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730" windowHeight="10210" firstSheet="4" activeTab="6"/>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s>
  <calcPr calcId="144525"/>
</workbook>
</file>

<file path=xl/sharedStrings.xml><?xml version="1.0" encoding="utf-8"?>
<sst xmlns="http://schemas.openxmlformats.org/spreadsheetml/2006/main" count="5478" uniqueCount="2730">
  <si>
    <t xml:space="preserve">Supplementary Table 1. High-quality genomes and rep gene copy number. Cdc6-1 and Cdc6-2 belong to the same family, so do Top3 an reverse gyrase (Rgy). </t>
  </si>
  <si>
    <t>ID</t>
  </si>
  <si>
    <t>Category</t>
  </si>
  <si>
    <t>Proteome_size</t>
  </si>
  <si>
    <t>Taxonomy</t>
  </si>
  <si>
    <t>Total</t>
  </si>
  <si>
    <t>Cdc6-1</t>
  </si>
  <si>
    <t>Cdc6-2</t>
  </si>
  <si>
    <t>Cdc45</t>
  </si>
  <si>
    <t>MCM</t>
  </si>
  <si>
    <t>GinS</t>
  </si>
  <si>
    <t>RPA</t>
  </si>
  <si>
    <t>PriL</t>
  </si>
  <si>
    <t>PriS</t>
  </si>
  <si>
    <t>PolB</t>
  </si>
  <si>
    <t>DP1</t>
  </si>
  <si>
    <t>DP2</t>
  </si>
  <si>
    <t>RfcL</t>
  </si>
  <si>
    <t>RfcS</t>
  </si>
  <si>
    <t>PCNA</t>
  </si>
  <si>
    <t>Fen1</t>
  </si>
  <si>
    <t>Dna2</t>
  </si>
  <si>
    <t>RnhB</t>
  </si>
  <si>
    <t>Lig</t>
  </si>
  <si>
    <t>Top6A</t>
  </si>
  <si>
    <t>Top6B</t>
  </si>
  <si>
    <t>Top3</t>
  </si>
  <si>
    <t>Rgy</t>
  </si>
  <si>
    <t>Top1</t>
  </si>
  <si>
    <t>GyrA</t>
  </si>
  <si>
    <t>GyrB</t>
  </si>
  <si>
    <t>Cdt1</t>
  </si>
  <si>
    <t>ORC2</t>
  </si>
  <si>
    <t>ORC3</t>
  </si>
  <si>
    <t>ORC4</t>
  </si>
  <si>
    <t>ORC5</t>
  </si>
  <si>
    <t>ORC6</t>
  </si>
  <si>
    <t>Dbf4</t>
  </si>
  <si>
    <t>MCM10</t>
  </si>
  <si>
    <t>Cdc7</t>
  </si>
  <si>
    <t>GMNN</t>
  </si>
  <si>
    <t>PolD3</t>
  </si>
  <si>
    <t>PolD4</t>
  </si>
  <si>
    <t>Asgard_ASG261</t>
  </si>
  <si>
    <t>Asgard archaea</t>
  </si>
  <si>
    <t>d__Archaea;p__Asgardarchaeota;c__Asgardarchaeia</t>
  </si>
  <si>
    <t>Asgard_FWG138</t>
  </si>
  <si>
    <t>Asgard_FWG139</t>
  </si>
  <si>
    <t>Asgard_ASG206</t>
  </si>
  <si>
    <t>d__Archaea;p__Asgardarchaeota;c__Atabeyarchaeia</t>
  </si>
  <si>
    <t>Asgard_ASG043</t>
  </si>
  <si>
    <t>d__Archaea;p__Asgardarchaeota;c__Baldrarchaeia</t>
  </si>
  <si>
    <t>Asgard_ASG204</t>
  </si>
  <si>
    <t>Asgard_ASG209</t>
  </si>
  <si>
    <t>Asgard_ASG235</t>
  </si>
  <si>
    <t>Asgard_ASG323</t>
  </si>
  <si>
    <t>Asgard_ASG475</t>
  </si>
  <si>
    <t>Asgard_ASG131</t>
  </si>
  <si>
    <t>d__Archaea;p__Asgardarchaeota;c__Heimdallarchaeia;o__Gerdarchaeales</t>
  </si>
  <si>
    <t>Asgard_ASG134</t>
  </si>
  <si>
    <t>Asgard_ASG137</t>
  </si>
  <si>
    <t>Asgard_ASG314</t>
  </si>
  <si>
    <t>Asgard_ASG319</t>
  </si>
  <si>
    <t>Asgard_ASG347</t>
  </si>
  <si>
    <t>Asgard_ASG491</t>
  </si>
  <si>
    <t>Asgard_ASG507</t>
  </si>
  <si>
    <t>Asgard_FWG037</t>
  </si>
  <si>
    <t>Asgard_ASG051</t>
  </si>
  <si>
    <t>d__Archaea;p__Asgardarchaeota;c__Heimdallarchaeales;f_Heimdallarchaeaceae</t>
  </si>
  <si>
    <t>Asgard_ASG132</t>
  </si>
  <si>
    <t>Asgard_ASG135</t>
  </si>
  <si>
    <t>Asgard_ASG366</t>
  </si>
  <si>
    <t>Asgard_ASG470</t>
  </si>
  <si>
    <t>Asgard_ASG521</t>
  </si>
  <si>
    <t>Asgard_FWG001</t>
  </si>
  <si>
    <t>Asgard_FWG166</t>
  </si>
  <si>
    <t>Asgard_ASG005</t>
  </si>
  <si>
    <t>d__Archaea;p__Asgardarchaeota;c__Lokiarchaeia;o__Helarchaeales</t>
  </si>
  <si>
    <t>Asgard_ASG142</t>
  </si>
  <si>
    <t>Asgard_ASG143</t>
  </si>
  <si>
    <t>Asgard_ASG056</t>
  </si>
  <si>
    <t>d__Archaea;p__Asgardarchaeota;c__Hermodarchaeia</t>
  </si>
  <si>
    <t>Asgard_ASG058</t>
  </si>
  <si>
    <t>Asgard_ASG063</t>
  </si>
  <si>
    <t>Asgard_ASG012</t>
  </si>
  <si>
    <t>d__Archaea;p__Asgardarchaeota;c__Heimdallarchaeia;o__Hodarchaeales</t>
  </si>
  <si>
    <t>Asgard_ASG013</t>
  </si>
  <si>
    <t>Asgard_ASG067</t>
  </si>
  <si>
    <t>Asgard_ASG078</t>
  </si>
  <si>
    <t>Asgard_ASG477</t>
  </si>
  <si>
    <t>Asgard_ASG243</t>
  </si>
  <si>
    <t>d__Archaea;p__Asgardarchaeota;c__Jordarchaeia</t>
  </si>
  <si>
    <t>Asgard_ASG324</t>
  </si>
  <si>
    <t>Asgard_ASG251</t>
  </si>
  <si>
    <t>d__Archaea;p__Asgardarchaeota;c__Heimdallarchaeales;f_Kariarchaeaceae</t>
  </si>
  <si>
    <t>Asgard_ASG340</t>
  </si>
  <si>
    <t>Asgard_ASG341</t>
  </si>
  <si>
    <t>Asgard_ASG003</t>
  </si>
  <si>
    <t>d__Archaea;p__Asgardarchaeota;c__Lokiarchaeia;o__Lokiarchaeales</t>
  </si>
  <si>
    <t>Asgard_ASG006</t>
  </si>
  <si>
    <t>Asgard_ASG008</t>
  </si>
  <si>
    <t>Asgard_ASG009</t>
  </si>
  <si>
    <t>Asgard_ASG084</t>
  </si>
  <si>
    <t>Asgard_ASG087</t>
  </si>
  <si>
    <t>Asgard_ASG098</t>
  </si>
  <si>
    <t>Asgard_ASG154</t>
  </si>
  <si>
    <t>Asgard_ASG155</t>
  </si>
  <si>
    <t>Asgard_ASG156</t>
  </si>
  <si>
    <t>Asgard_ASG157</t>
  </si>
  <si>
    <t>Asgard_ASG159</t>
  </si>
  <si>
    <t>Asgard_ASG160</t>
  </si>
  <si>
    <t>Asgard_ASG168</t>
  </si>
  <si>
    <t>Asgard_ASG307</t>
  </si>
  <si>
    <t>Asgard_ASG331</t>
  </si>
  <si>
    <t>Asgard_ASG332</t>
  </si>
  <si>
    <t>Asgard_ASG334</t>
  </si>
  <si>
    <t>Asgard_ASG403</t>
  </si>
  <si>
    <t>Asgard_ASG412</t>
  </si>
  <si>
    <t>Asgard_ASG483</t>
  </si>
  <si>
    <t>Asgard_ASG501</t>
  </si>
  <si>
    <t>Asgard_ASG523</t>
  </si>
  <si>
    <t>Asgard_ASG528</t>
  </si>
  <si>
    <t>Asgard_FWG169</t>
  </si>
  <si>
    <t>Asgard_ASG330</t>
  </si>
  <si>
    <t>d__Archaea;p__Asgardarchaeota;c__Njordarchaeia</t>
  </si>
  <si>
    <t>Asgard_ASG339</t>
  </si>
  <si>
    <t>Asgard_FWG135</t>
  </si>
  <si>
    <t>Asgard_FWG136</t>
  </si>
  <si>
    <t>Asgard_ASG101</t>
  </si>
  <si>
    <t>d__Archaea;p__Asgardarchaeota;c__Odinarchaeia</t>
  </si>
  <si>
    <t>Asgard_ASG529</t>
  </si>
  <si>
    <t>Asgard_ASG045</t>
  </si>
  <si>
    <t>d__Archaea;p__Asgardarchaeota;c__Sifarchaeia</t>
  </si>
  <si>
    <t>Asgard_ASG190</t>
  </si>
  <si>
    <t>Asgard_ASG191</t>
  </si>
  <si>
    <t>Asgard_ASG194</t>
  </si>
  <si>
    <t>Asgard_ASG001</t>
  </si>
  <si>
    <t>d__Archaea;p__Asgardarchaeota;c__Thorarchaeia</t>
  </si>
  <si>
    <t>Asgard_ASG107</t>
  </si>
  <si>
    <t>Asgard_ASG117</t>
  </si>
  <si>
    <t>Asgard_ASG198</t>
  </si>
  <si>
    <t>Asgard_ASG252</t>
  </si>
  <si>
    <t>Asgard_ASG256</t>
  </si>
  <si>
    <t>Asgard_ASG289</t>
  </si>
  <si>
    <t>Asgard_ASG315</t>
  </si>
  <si>
    <t>Asgard_ASG361</t>
  </si>
  <si>
    <t>Asgard_ASG498</t>
  </si>
  <si>
    <t>Asgard_ASG509</t>
  </si>
  <si>
    <t>Asgard_ASG516</t>
  </si>
  <si>
    <t>Asgard_ASG517</t>
  </si>
  <si>
    <t>Asgard_FWG016</t>
  </si>
  <si>
    <t>Asgard_FWG140</t>
  </si>
  <si>
    <t>Asgard_ASG130</t>
  </si>
  <si>
    <t>d__Archaea;p__Asgardarchaeota;c__Wukongarchaeia</t>
  </si>
  <si>
    <t>Asgard_ASG335</t>
  </si>
  <si>
    <t>Asgard_ASG336</t>
  </si>
  <si>
    <t>EUK_Acanthamoeba</t>
  </si>
  <si>
    <t>EUK</t>
  </si>
  <si>
    <t>EUK_Amoebophrya</t>
  </si>
  <si>
    <t>EUK_Amphimedon</t>
  </si>
  <si>
    <t>EUK_Angomonas</t>
  </si>
  <si>
    <t>Eukaryota;Discoba;Euglenozoa;Kinetoplastea;Metakinetoplastina;Trypanosomatida;Trypanosomatidae;Strigomonadinae;Angomonas;Angomonas deanei</t>
  </si>
  <si>
    <t>EUK_Arabidopsis</t>
  </si>
  <si>
    <t>Eukaryota;Viridiplantae;Streptophyta;Streptophytina;Embryophyta;Tracheophyta;Euphyllophyta;Spermatophyta;Magnoliopsida;Mesangiospermae;eudicotyledons;Gunneridae;Pentapetalae;rosids;malvids;Brassicales;Brassicaceae;Camelineae;Arabidopsis;Arabidopsis thaliana</t>
  </si>
  <si>
    <t>EUK_Bigelowiella</t>
  </si>
  <si>
    <t>Eukaryota;Sar;Rhizaria;Cercozoa;Chlorarachniophyceae;Bigelowiella;Bigelowiella natans</t>
  </si>
  <si>
    <t>EUK_Blastocystis</t>
  </si>
  <si>
    <t>Eukaryota;Sar;Stramenopiles;Bigyra;Opalozoa;Opalinata;Blastocystidae;Blastocystis;Blastocystis hominis</t>
  </si>
  <si>
    <t>EUK_Blattamonas</t>
  </si>
  <si>
    <t>Eukaryota;Metamonada;Preaxostyla;Oxymonadida;Blattamonas;Blattamonas nauphoetae</t>
  </si>
  <si>
    <t>EUK_Caenorhabditis</t>
  </si>
  <si>
    <t>Eukaryota;Opisthokonta;Metazoa;Eumetazoa;Bilateria;Protostomia;Ecdysozoa;Nematoda;Chromadorea;Rhabditida;Rhabditina;Rhabditomorpha;Rhabditoidea;Rhabditidae;Peloderinae;Caenorhabditis;Caenorhabditis elegans</t>
  </si>
  <si>
    <t>EUK_Capsaspora</t>
  </si>
  <si>
    <t>Eukaryota;Opisthokonta;Filasterea;Capsaspora;Capsaspora owczarzaki</t>
  </si>
  <si>
    <t>EUK_Cavenderia</t>
  </si>
  <si>
    <t>Eukaryota;Amoebozoa;Evosea;Eumycetozoa;Dictyostelia;Acytosteliales;Cavenderiaceae;Cavenderia;Cavenderia fasciculata</t>
  </si>
  <si>
    <t>EUK_Chara</t>
  </si>
  <si>
    <t>Eukaryota;Viridiplantae;Streptophyta;Streptophytina;Charophyceae;Charales;Characeae;Chara;Chara braunii</t>
  </si>
  <si>
    <t>EUK_Chlamydomonas</t>
  </si>
  <si>
    <t>Eukaryota;Viridiplantae;Chlorophyta;corechlorophytes;Chlorophyceae;CS clade;Chlamydomonadales;Chlamydomonadaceae;Chlamydomonas;Chlamydomonas reinhardtii</t>
  </si>
  <si>
    <t>EUK_Chlorella</t>
  </si>
  <si>
    <t>Eukaryota;Viridiplantae;Chlorophyta;corechlorophytes;Trebouxiophyceae;Chlorellales;Chlorellaceae;Chlorellaclade;Chlorella;Chlorella variabilis</t>
  </si>
  <si>
    <t>EUK_Chondrus</t>
  </si>
  <si>
    <t>Eukaryota;Rhodophyta;Florideophyceae;Rhodymeniophycidae;Gigartinales;Gigartinaceae;Chondrus;Chondrus crispus</t>
  </si>
  <si>
    <t>EUK_Chrysochromulina</t>
  </si>
  <si>
    <t>Eukaryota;Haptista;Haptophyta;Prymnesiophyceae;Prymnesiales;Chrysochromulinaceae;Chrysochromulina;Chrysochromulina parva</t>
  </si>
  <si>
    <t>EUK_Cryptophyceae</t>
  </si>
  <si>
    <t>Eukaryota;Cryptophyceae;unclassified Cryptophyta;Cryptophyceae sp. CCMP2293</t>
  </si>
  <si>
    <t>EUK_Cyanidioschyzon</t>
  </si>
  <si>
    <t>Eukaryota;Rhodophyta;Bangiophyceae;Cyanidiales;Cyanidiaceae;Cyanidioschyzon;Cyanidioschyzon merolae</t>
  </si>
  <si>
    <t>EUK_Cyanophora</t>
  </si>
  <si>
    <t>Eukaryota;Glaucocystophyceae;Cyanophoraceae;Cyanophora;Cyanophora paradoxa</t>
  </si>
  <si>
    <t>EUK_Danio</t>
  </si>
  <si>
    <t>Eukaryota;Opisthokonta;Metazoa;Eumetazoa;Bilateria;Deuterostomia;Chordata;Craniata;Vertebrata;Gnathostomata;Teleostomi;Euteleostomi;Actinopterygii;Actinopteri;Neopterygii;Teleostei;Osteoglossocephalai;Clupeocephala;Otomorpha;Ostariophysi;Otophysi;Cypriniphysae;Cypriniformes;Cyprinoidei;Danionidae;Danioninae;Danio;Danio rerio</t>
  </si>
  <si>
    <t>EUK_Diacronema</t>
  </si>
  <si>
    <t>Eukaryota;Haptista;Haptophyta;Pavlovales;Pavlovaceae;Diacronema;Diacronema lutheri</t>
  </si>
  <si>
    <t>EUK_Dictyostelium</t>
  </si>
  <si>
    <t>Eukaryota;Amoebozoa;Evosea;Eumycetozoa;Dictyostelia;Dictyosteliales;Dictyosteliaceae;Dictyostelium;Dictyostelium discoideum</t>
  </si>
  <si>
    <t>EUK_Drosophila</t>
  </si>
  <si>
    <t>Eukaryota;Opisthokonta;Metazoa;Eumetazoa;Bilateria;Protostomia;Ecdysozoa;Panarthropoda;Arthropoda;Mandibulata;Pancrustacea;Hexapoda;Insecta;Dicondylia;Pterygota;Neoptera;Endopterygota;Diptera;Brachycera;Muscomorpha;Eremoneura;Cyclorrhapha;Schizophora;Acalyptratae;Ephydroidea;Drosophilidae;Drosophilinae;Drosophilini;Drosophila;Drosophila melanogaster</t>
  </si>
  <si>
    <t>EUK_Ectocarpus</t>
  </si>
  <si>
    <t>Eukaryota;Sar;Stramenopiles;Ochrophyta;PXclade;Phaeophyceae;Ectocarpales;Ectocarpaceae;Ectocarpus;Ectocarpus siliculosus</t>
  </si>
  <si>
    <t>EUK_Edhazardia</t>
  </si>
  <si>
    <t>Eukaryota;Opisthokonta;Fungi;Fungi incertae sedis;Microsporidia;Microsporidia incertae sedis;Culicosporidae;Edhazardia;Edhazardia aedis</t>
  </si>
  <si>
    <t>EUK_Emiliania</t>
  </si>
  <si>
    <t>Eukaryota;Haptista;Haptophyta;Prymnesiophyceae;Isochrysidales;Noelaerhabdaceae;Emiliania;Emiliania huxleyi</t>
  </si>
  <si>
    <t>EUK_Entamoeba</t>
  </si>
  <si>
    <t>Eukaryota;Amoebozoa;Evosea;Archamoebae;Mastigamoebida;Entamoebidae;Entamoeba;Entamoeba histolytica</t>
  </si>
  <si>
    <t>EUK_Fonticula</t>
  </si>
  <si>
    <t>Eukaryota;Opisthokonta;Rotosphaerida;Fonticulaceae;Fonticula;Fonticula alba</t>
  </si>
  <si>
    <t>EUK_Galdieria</t>
  </si>
  <si>
    <t>Eukaryota;Rhodophyta;Bangiophyceae;Galdieriales;Galdieriaceae;Galdieria;Galdieria sulphuraria</t>
  </si>
  <si>
    <t>EUK_Giardia</t>
  </si>
  <si>
    <t>Eukaryota;Metamonada;Fornicata;Diplomonadida;Hexamitidae;Giardiinae;Giardia;Giardia intestinalis</t>
  </si>
  <si>
    <t>EUK_Guillardia</t>
  </si>
  <si>
    <t>Eukaryota;Cryptophyceae;Pyrenomonadales;Geminigeraceae;Guillardia;Guillardia theta</t>
  </si>
  <si>
    <t>EUK_Histomonas</t>
  </si>
  <si>
    <t>Eukaryota;Metamonada;Parabasalia;Tritrichomonadida;Dientamoebidae;Histomonas;Histomonas meleagridis</t>
  </si>
  <si>
    <t>EUK_Homo</t>
  </si>
  <si>
    <t>Eukaryota;Opisthokonta;Metazoa;Eumetazoa;Bilateria;Deuterostomia;Chordata;Craniata;Vertebrata;Gnathostomata;Teleostomi;Euteleostomi;Sarcopterygii;Dipnotetrapodomorpha;Tetrapoda;Amniota;Mammalia;Theria;Eutheria;Boreoeutheria;Euarchontoglires;Primates;Haplorrhini;Simiiformes;Catarrhini;Hominoidea;Hominidae;Homininae;Homo;Homo sapiens</t>
  </si>
  <si>
    <t>EUK_Kipferlia</t>
  </si>
  <si>
    <t>Eukaryota;Metamonada;Fornicata;Carpediemonas-like organisms;Kipferlia;Kipferlia bialata</t>
  </si>
  <si>
    <t>EUK_Leishmania</t>
  </si>
  <si>
    <t>Eukaryota;Discoba;Euglenozoa;Kinetoplastea;Metakinetoplastina;Trypanosomatida;Trypanosomatidae;Leishmaniinae;Leishmania;Leishmania major</t>
  </si>
  <si>
    <t>EUK_Monocercomonoides</t>
  </si>
  <si>
    <t>Eukaryota;Metamonada;Preaxostyla;Oxymonadida;Polymastigidae;Monocercomonoides;Monocercomonoides exilis</t>
  </si>
  <si>
    <t>EUK_Monosiga</t>
  </si>
  <si>
    <t>Eukaryota;Opisthokonta;Choanoflagellata;Craspedida;Salpingoecidae;Monosiga brevicollis</t>
  </si>
  <si>
    <t>EUK_Naegleria</t>
  </si>
  <si>
    <t>Eukaryota;Discoba;Heterolobosea;Tetramitia;Eutetramitia;Vahlkampfiidae;Naegleria gruberi</t>
  </si>
  <si>
    <t>EUK_Oryza</t>
  </si>
  <si>
    <t>Eukaryota;Viridiplantae;Streptophyta;Streptophytina;Embryophyta;Tracheophyta;Euphyllophyta;Spermatophyta;Magnoliopsida;Mesangiospermae;Liliopsida;Petrosaviidae;commelinids;Poales;Poaceae;BOPclade;Oryzoideae;Oryzeae;Oryzinae;Oryza;Oryza sativa</t>
  </si>
  <si>
    <t>EUK_Paramecium</t>
  </si>
  <si>
    <t>Eukaryota;Sar;Alveolata;Ciliophora;Intramacronucleata;Oligohymenophorea;Peniculida;Parameciidae;Paramecium;Paramecium tetraurelia</t>
  </si>
  <si>
    <t>EUK_Paratrimastix</t>
  </si>
  <si>
    <t>Eukaryota;Metamonada;Preaxostyla;Paratrimastigidae;Paratrimastix;Paratrimastix pyriformis</t>
  </si>
  <si>
    <t>EUK_Perkinsela</t>
  </si>
  <si>
    <t>Eukaryota;Discoba;Euglenozoa;Kinetoplastea;Prokinetoplastina;Ichthyobodonidae;Perkinsela sp. CCAP 1560/4</t>
  </si>
  <si>
    <t>EUK_Phaeodactylum</t>
  </si>
  <si>
    <t>Eukaryota;Sar;Stramenopiles;Ochrophyta;Bacillariophyta;Bacillariophyceae;Bacillariophycidae;Naviculales;Phaeodactylaceae;Phaeodactylum;Phaeodactylum tricornutum</t>
  </si>
  <si>
    <t>EUK_Physcomitrium</t>
  </si>
  <si>
    <t>Eukaryota;Viridiplantae;Streptophyta;Streptophytina;Embryophyta;Bryophyta;Bryophytina;Bryopsida;Funariidae;Funariales;Funariaceae;Physcomitrium;Physcomitrium patens</t>
  </si>
  <si>
    <t>EUK_Phytophthora</t>
  </si>
  <si>
    <t>Eukaryota;Sar;Stramenopiles;Oomycota;Peronosporales;Peronosporaceae;Phytophthora;Phytophthora infestans</t>
  </si>
  <si>
    <t>EUK_Planoprotostelium</t>
  </si>
  <si>
    <t>Eukaryota;Amoebozoa;Evosea;Variosea;Cavosteliida;Cavosteliaceae;Planoprotostelium;Planoprotostelium fungivorum</t>
  </si>
  <si>
    <t>EUK_Plasmodiophora</t>
  </si>
  <si>
    <t>Eukaryota;Sar;Rhizaria;Endomyxa;Phytomyxea;Plasmodiophorida;Plasmodiophoridae;Plasmodiophora;Plasmodiophora brassicae</t>
  </si>
  <si>
    <t>EUK_Plasmodium</t>
  </si>
  <si>
    <t>Eukaryota;Sar;Alveolata;Apicomplexa;Aconoidasida;Haemosporida;Plasmodiidae;Plasmodium;Plasmodium falciparum</t>
  </si>
  <si>
    <t>EUK_Porphyridium</t>
  </si>
  <si>
    <t>Eukaryota;Rhodophyta;Bangiophyceae;Porphyridiales;Porphyridiaceae;Porphyridium;Porphyridium purpureum</t>
  </si>
  <si>
    <t>EUK_Reticulomyxa</t>
  </si>
  <si>
    <t>Eukaryota;Sar;Rhizaria;Retaria;Foraminifera;Monothalamids;Reticulomyxidae;Reticulomyxa;Reticulomyxa filosa</t>
  </si>
  <si>
    <t>EUK_Rhizophagus</t>
  </si>
  <si>
    <t>Eukaryota;Opisthokonta;Fungi;Fungi incertae sedis;Mucoromycota;Glomeromycotina;Glomeromycetes;Glomerales;Glomeraceae;Rhizophagus;Rhizophagus irregularis</t>
  </si>
  <si>
    <t>EUK_Saccharomyces</t>
  </si>
  <si>
    <t>Eukaryota;Opisthokonta;Fungi;Dikarya;Ascomycota;saccharomyceta;Saccharomycotina;Saccharomycetes;Saccharomycetales;Saccharomycetaceae;Saccharomyces;Saccharomyces cerevisiae</t>
  </si>
  <si>
    <t>EUK_Salpingoeca</t>
  </si>
  <si>
    <t>Eukaryota;Opisthokonta;Choanoflagellata;Craspedida;Salpingoecidae;Salpingoeca rosetta</t>
  </si>
  <si>
    <t>EUK_Schizosaccharomyces</t>
  </si>
  <si>
    <t>Eukaryota;Opisthokonta;Fungi;Dikarya;Ascomycota;Taphrinomycotina;Schizosaccharomycetes;Schizosaccharomycetales;Schizosaccharomycetaceae;Schizosaccharomyces;Schizosaccharomyces pombe</t>
  </si>
  <si>
    <t>EUK_Sphaeroforma</t>
  </si>
  <si>
    <t>Eukaryota;Opisthokonta;Ichthyosporea;Ichthyophonida;Sphaeroforma;Sphaeroforma arctica</t>
  </si>
  <si>
    <t>EUK_Spirogloea</t>
  </si>
  <si>
    <t>Eukaryota;Viridiplantae;Streptophyta;Streptophytina;Zygnemophyceae;Spirogloeophycidae;Spirogloeales;Spirogloeaceae;Spirogloea;Spirogloea muscicola</t>
  </si>
  <si>
    <t>EUK_Spironucleus</t>
  </si>
  <si>
    <t>Eukaryota;Metamonada;Fornicata;Diplomonadida;Hexamitidae;Hexamitinae;Spironucleus;Spironucleus salmonicida</t>
  </si>
  <si>
    <t>EUK_Spizellomyces</t>
  </si>
  <si>
    <t>Eukaryota;Opisthokonta;Fungi;Fungi incertae sedis;Chytridiomycota;Chytridiomycota incertae sedis;Chytridiomycetes;Spizellomycetales;Spizellomycetaceae;Spizellomyces;Spizellomyces punctatus</t>
  </si>
  <si>
    <t>EUK_Tetrahymena</t>
  </si>
  <si>
    <t>Eukaryota;Sar;Alveolata;Ciliophora;Intramacronucleata;Oligohymenophorea;Hymenostomatida;Tetrahymenina;Tetrahymenidae;Tetrahymena;Tetrahymena thermophila</t>
  </si>
  <si>
    <t>EUK_Thecamonas</t>
  </si>
  <si>
    <t>Eukaryota;Apusozoa;Apusomonadida;Apusomonadidae;Thecamonas;Thecamonas trahens</t>
  </si>
  <si>
    <t>EUK_Tieghemostelium</t>
  </si>
  <si>
    <t>Eukaryota;Amoebozoa;Evosea;Eumycetozoa;Dictyostelia;Dictyosteliales;Raperosteliaceae;Tieghemostelium;Tieghemostelium lacteum</t>
  </si>
  <si>
    <t>EUK_Toxoplasma</t>
  </si>
  <si>
    <t>Eukaryota;Sar;Alveolata;Apicomplexa;Conoidasida;Coccidia;Eucoccidiorida;Eimeriorina;Sarcocystidae;Toxoplasma;Toxoplasma gondii</t>
  </si>
  <si>
    <t>EUK_Trichomonas</t>
  </si>
  <si>
    <t>Eukaryota;Metamonada;Parabasalia;Trichomonadida;Trichomonadidae;Trichomonas;Trichomonas vaginalis</t>
  </si>
  <si>
    <t>EUK_Tritrichomonas</t>
  </si>
  <si>
    <t>Eukaryota;Metamonada;Parabasalia;Tritrichomonadida;Tritrichomonadidae;Tritrichomonas;Tritrichomonas foetus</t>
  </si>
  <si>
    <t>EUK_Trypanosoma</t>
  </si>
  <si>
    <t>Eukaryota;Discoba;Euglenozoa;Kinetoplastea;Metakinetoplastina;Trypanosomatida;Trypanosomatidae;Trypanosoma;Trypanozoon;Trypanosoma brucei</t>
  </si>
  <si>
    <t>EUK_Ustilago</t>
  </si>
  <si>
    <t>Eukaryota;Opisthokonta;Fungi;Dikarya;Basidiomycota;Ustilaginomycotina;Ustilaginomycetes;Ustilaginales;Ustilaginaceae;Ustilago;Ustilago maydis</t>
  </si>
  <si>
    <t>ARC_GCA000008085</t>
  </si>
  <si>
    <t>Other archaea</t>
  </si>
  <si>
    <t>d__Archaea;p__Nanoarchaeota;c__Nanoarchaeia;o__Nanoarchaeales;f__Nanoarchaeaceae;g__Nanoarchaeum;s__Nanoarchaeum equitans</t>
  </si>
  <si>
    <t>ARC_GCA000145985</t>
  </si>
  <si>
    <t>d__Archaea;p__Thermoproteota;c__Thermoprotei;o__Sulfolobales;f__Ignisphaeraceae;g__Ignisphaera;s__Ignisphaera aggregans</t>
  </si>
  <si>
    <t>ARC_GCA000270325</t>
  </si>
  <si>
    <t>d__Archaea;p__Thermoproteota;c__Nitrososphaeria_A;o__Caldarchaeales;f__Caldarchaeaceae;g__Caldarchaeum;s__Caldarchaeum subterraneum_A</t>
  </si>
  <si>
    <t>ARC_GCA000830275</t>
  </si>
  <si>
    <t>d__Archaea;p__Iainarchaeota;c__Iainarchaeia;o__Iainarchaeales;f__GW2011-AR10;g__GW2011-AR10;s__GW2011-AR10 sp000830275</t>
  </si>
  <si>
    <t>ARC_GCA000830295</t>
  </si>
  <si>
    <t>d__Archaea;p__Nanoarchaeota;c__Nanoarchaeia;o__Woesearchaeales;f__GW2011-AR15;g__GW2011-AR15;s__GW2011-AR15 sp000830295</t>
  </si>
  <si>
    <t>ARC_GCA000830315</t>
  </si>
  <si>
    <t>d__Archaea;p__Nanoarchaeota;c__Nanoarchaeia;o__SCGC-AAA011-G17;f__GW2011-AR20;g__GW2011-AR20;s__GW2011-AR20 sp000830315</t>
  </si>
  <si>
    <t>ARC_GCA001512965</t>
  </si>
  <si>
    <t>d__Archaea;p__Thermoplasmatota;c__Thermoplasmata;o__Methanomassiliicoccales;f__Methanomassiliicoccaceae;g__DTU008;s__DTU008 sp001512965</t>
  </si>
  <si>
    <t>ARC_GCA001515205</t>
  </si>
  <si>
    <t>d__Archaea;p__Hadarchaeota;c__Hadarchaeia;o__Hadarchaeales;f__Hadarchaeaceae;g__Hadarchaeum;s__Hadarchaeum yellowstonense</t>
  </si>
  <si>
    <t>ARC_GCA001563875</t>
  </si>
  <si>
    <t>d__Archaea;p__Nanohaloarchaeota;c__Nanosalinia;o__Nanosalinales;f__Nanosalinaceae;g__B1-Br10-U2g19;s__B1-Br10-U2g19 sp001563875</t>
  </si>
  <si>
    <t>ARC_GCA001587575</t>
  </si>
  <si>
    <t>d__Archaea;p__Methanobacteriota_B;c__Thermococci;o__Methanofastidiosales;f__Methanofastidiosaceae;g__Methanofastidiosum;s__Methanofastidiosum sp001587575</t>
  </si>
  <si>
    <t>ARC_GCA001595945</t>
  </si>
  <si>
    <t>d__Archaea;p__Thermoplasmatota;c__E2;o__DHVEG-1;f__DHVEG-1;g__SM1-50;s__SM1-50 sp001595945</t>
  </si>
  <si>
    <t>ARC_GCA001742785</t>
  </si>
  <si>
    <t>d__Archaea;p__Altiarchaeota;c__Altiarchaeia;o__IMC4;f__IMC4;g__IMC4;s__IMC4 sp001742785</t>
  </si>
  <si>
    <t>ARC_GCA001766815</t>
  </si>
  <si>
    <t>d__Archaea;p__Halobacteriota;c__Syntropharchaeia;o__Syntropharchaeales;f__Syntropharchaeaceae;g__Syntropharchaeum_A;s__Syntropharchaeum_A caldarius</t>
  </si>
  <si>
    <t>ARC_GCA001914405</t>
  </si>
  <si>
    <t>d__Archaea;p__Halobacteriota;c__Methanonatronarchaeia;o__Methanonatronarchaeales;f__Methanohalarchaeaceae;g__Methanohalarchaeum;s__Methanohalarchaeum thermophilum</t>
  </si>
  <si>
    <t>ARC_GCA002011035</t>
  </si>
  <si>
    <t>d__Archaea;p__Thermoproteota;c__Bathyarchaeia;o__B25;f__B25;g__JdFR-11;s__JdFR-11 sp002011035</t>
  </si>
  <si>
    <t>ARC_GCA002011125</t>
  </si>
  <si>
    <t>d__Archaea;p__Hydrothermarchaeota;c__Hydrothermarchaeia;o__Hydrothermarchaeales;f__Hydrothermarchaeaceae;g__Hydrothermarchaeum;s__Hydrothermarchaeum profundi</t>
  </si>
  <si>
    <t>ARC_GCA002011165</t>
  </si>
  <si>
    <t>d__Archaea;p__Halobacteriota;c__Archaeoglobi;o__JdFR-21;f__JdFR-21;g__JdFR-21;s__JdFR-21 sp002011165</t>
  </si>
  <si>
    <t>ARC_GCA002495625</t>
  </si>
  <si>
    <t>d__Archaea;p__Methanobacteriota;c__Methanobacteria;o__Methanobacteriales;f__Methanobacteriaceae;g__Methanobacterium_A;s__Methanobacterium_A sp002495625</t>
  </si>
  <si>
    <t>ARC_GCA002502045</t>
  </si>
  <si>
    <t>d__Archaea;p__Nanoarchaeota;c__Nanoarchaeia;o__Parvarchaeales;f__Parvarchaeaceae;g__Parvarchaeum;s__Parvarchaeum acidiphilum</t>
  </si>
  <si>
    <t>ARC_GCA002502135</t>
  </si>
  <si>
    <t>d__Archaea;p__Undinarchaeota;c__Undinarchaeia;o__Undinarchaeales;f__UBA543;g__UBA543;s__UBA543 sp002502135</t>
  </si>
  <si>
    <t>ARC_GCA002505585</t>
  </si>
  <si>
    <t>d__Archaea;p__Nanoarchaeota;c__Nanoarchaeia;o__SCGC-AAA011-G17;f__UBA489;g__UBA489;s__UBA489 sp002505585</t>
  </si>
  <si>
    <t>ARC_GCA002506485</t>
  </si>
  <si>
    <t>d__Archaea;p__Thermoplasmatota;c__Poseidoniia;o__MGIII;f__CG-Epi1;g__CG-Epi1;s__CG-Epi1 sp002506485</t>
  </si>
  <si>
    <t>ARC_GCA002763265</t>
  </si>
  <si>
    <t>d__Archaea;p__Nanoarchaeota;c__Nanoarchaeia;o__PEZQ01;f__PEZQ01;g__PEZQ01;s__PEZQ01 sp002763265</t>
  </si>
  <si>
    <t>ARC_GCA002789275</t>
  </si>
  <si>
    <t>d__Archaea;p__Huberarchaeota;c__Huberarchaeia;o__Huberarchaeales;f__Huberarchaeaceae;g__Huberarchaeum;s__Huberarchaeum crystalense</t>
  </si>
  <si>
    <t>ARC_GCA002897955</t>
  </si>
  <si>
    <t>d__Archaea;p__Hydrothermarchaeota;c__Hydrothermarchaeia;o__Hydrothermarchaeales;f__BMS3B;g__BMS3B;s__BMS3B sp002897955</t>
  </si>
  <si>
    <t>ARC_GCA003162175</t>
  </si>
  <si>
    <t>d__Archaea;p__Halobacteriota;c__Bog-38;o__Bog-38;f__Bog-38;g__Bog-38;s__Bog-38 sp003162175</t>
  </si>
  <si>
    <t>ARC_GCA003193925</t>
  </si>
  <si>
    <t>d__Archaea;p__Thermoplasmatota;c__Poseidoniia;o__Poseidoniales;f__Thalassarchaeaceae;g__Thalassarchaeum;s__Thalassarchaeum betae</t>
  </si>
  <si>
    <t>ARC_GCA003194425</t>
  </si>
  <si>
    <t>d__Archaea;p__Halobacteriota;c__Syntropharchaeia;o__ANME-1;f__ANME-1;g__ANME1a;s__ANME1a sp003194425</t>
  </si>
  <si>
    <t>ARC_GCA003230355</t>
  </si>
  <si>
    <t>d__Archaea;p__Hydrothermarchaeota;c__Hydrothermarchaeia;o__Hydrothermarchaeales;f__SZUA-236;g__SZUA-236;s__SZUA-236 sp003230355</t>
  </si>
  <si>
    <t>ARC_GCA003552585</t>
  </si>
  <si>
    <t>d__Archaea;p__Thermoplasmatota;c__Thermoplasmata;o__PWKY01;f__PWKY01;g__PUNK01;s__PUNK01 sp003552585</t>
  </si>
  <si>
    <t>ARC_GCA003553825</t>
  </si>
  <si>
    <t>d__Archaea;p__B1Sed10-29;c__B1Sed10-29;o__B1Sed10-29;f__B1Sed10-29;g__B1Sed10-29;s__B1Sed10-29 sp003553825</t>
  </si>
  <si>
    <t>ARC_GCA003554845</t>
  </si>
  <si>
    <t>d__Archaea;p__Aenigmatarchaeota;c__Aenigmatarchaeia;o__PWEA01;f__PWEA01;g__PWEA01;s__PWEA01 sp003554845</t>
  </si>
  <si>
    <t>ARC_GCA003599145</t>
  </si>
  <si>
    <t>d__Archaea;p__Nanoarchaeota;c__Nanoarchaeia;o__Woesearchaeales;f__UBA9642;g__SURF-58;s__SURF-58 sp003599145</t>
  </si>
  <si>
    <t>ARC_GCA003602475</t>
  </si>
  <si>
    <t>d__Archaea;p__Thermoplasmatota;c__Poseidoniia;o__Poseidoniales;f__Poseidoniaceae;g__Poseidonia;s__Poseidonia sp003602475</t>
  </si>
  <si>
    <t>ARC_GCA004028775</t>
  </si>
  <si>
    <t>d__Archaea;p__Thermoproteota;c__Methanomethylicia;o__Methanomethylicales;f__Methanomethylicaceae;g__Methanosuratus;s__Methanosuratus subterraneum_A</t>
  </si>
  <si>
    <t>ARC_GCA004347925</t>
  </si>
  <si>
    <t>d__Archaea;p__Hadarchaeota;c__Hadarchaeia;o__Hadarchaeales;f__WYZ-LMO6;g__WYZ-LMO6;s__WYZ-LMO6 sp004347925</t>
  </si>
  <si>
    <t>ARC_GCA004347965</t>
  </si>
  <si>
    <t>d__Archaea;p__Thermoproteota;c__Methanomethylicia;o__Nezhaarchaeales;f__WYZ-LMO8;g__WYZ-LMO8;s__WYZ-LMO8 sp004347965</t>
  </si>
  <si>
    <t>ARC_GCA005222965</t>
  </si>
  <si>
    <t>d__Archaea;p__Nanoarchaeota;c__Nanoarchaeia;o__Woesearchaeales;f__B3-WOES;g__B3-WOES;s__B3-WOES sp005222965</t>
  </si>
  <si>
    <t>ARC_GCA005884195</t>
  </si>
  <si>
    <t>d__Archaea;p__Thermoproteota;c__Bathyarchaeia;o__40CM-2-53-6;f__40CM-2-53-6;g__40CM-2-53-6;s__40CM-2-53-6 sp005884195</t>
  </si>
  <si>
    <t>ARC_GCA009392915</t>
  </si>
  <si>
    <t>d__Archaea;p__Iainarchaeota;c__Iainarchaeia;o__0-14-0-20-30-16;f__CSSED10-239;g__Forterrea;s__Forterrea multitransposorum</t>
  </si>
  <si>
    <t>ARC_GCA009758405</t>
  </si>
  <si>
    <t>d__Archaea;p__Thermoplasmatota;c__Thermoplasmata;o__ARK-15;f__ARK-15;g__ARK-15;s__ARK-15 sp009758405</t>
  </si>
  <si>
    <t>ARC_GCA009911715</t>
  </si>
  <si>
    <t>d__Archaea;p__Thermoplasmatota;c__Thermoplasmata;o__Methanomassiliicoccales;f__Methanomethylophilaceae;g__UBA71;s__UBA71 sp006954425</t>
  </si>
  <si>
    <t>ARC_GCA011049195</t>
  </si>
  <si>
    <t>d__Archaea;p__SpSt-1190;c__SpSt-1190;o__SpSt-1190;f__SpSt-1190;g__SpSt-1190;s__SpSt-1190 sp011049195</t>
  </si>
  <si>
    <t>ARC_GCA011051215</t>
  </si>
  <si>
    <t>d__Archaea;p__Thermoproteota;c__Bathyarchaeia;o__B26-1;f__UBA233;g__DSLF01;s__DSLF01 sp011051215</t>
  </si>
  <si>
    <t>ARC_GCA011056255</t>
  </si>
  <si>
    <t>d__Archaea;p__Thermoproteota;c__Korarchaeia;o__Korarchaeales;f__Korarchaeaceae;g__Korarchaeum;s__Korarchaeum sp011056255</t>
  </si>
  <si>
    <t>ARC_GCA011331255</t>
  </si>
  <si>
    <t>d__Archaea;p__Thermoplasmatota;c__Thermoplasmata;o__RBG-16-68-12;f__RBG-16-68-12;g__RBG-16-68-12;s__RBG-16-68-12 sp011331255</t>
  </si>
  <si>
    <t>ARC_GCA011363045</t>
  </si>
  <si>
    <t>d__Archaea;p__Thermoproteota;c__Nitrososphaeria_A;o__Caldarchaeales;f__NZ13-MGT;g__NZ13-MG1;s__NZ13-MG1 sp011363045</t>
  </si>
  <si>
    <t>ARC_GCA011367225</t>
  </si>
  <si>
    <t>d__Archaea;p__Hadarchaeota;c__Hadarchaeia;o__Hadarchaeales;f__DTKF01;g__DTKF01;s__DTKF01 sp011367225</t>
  </si>
  <si>
    <t>ARC_GCA011372955</t>
  </si>
  <si>
    <t>d__Archaea;p__Thermoproteota;c__Methanomethylicia;o__B29-G17;f__DSZF01;g__DSZF01;s__DSZF01 sp011372955</t>
  </si>
  <si>
    <t>ARC_GCA013138805</t>
  </si>
  <si>
    <t>d__Archaea;p__EX4484-52;c__EX4484-52;o__EX4484-52;f__GLR71;g__GLR71;s__GLR71 sp013138805</t>
  </si>
  <si>
    <t>ARC_GCA013360305</t>
  </si>
  <si>
    <t>d__Archaea;p__Micrarchaeota;c__Micrarchaeia;o__Norongarragalinales;f__UBA10210;g__JABWCK01;s__JABWCK01 sp013360305</t>
  </si>
  <si>
    <t>ARC_GCA013415865</t>
  </si>
  <si>
    <t>d__Archaea;p__Thermoplasmatota;c__Thermoplasmata;o__Methanomassiliicoccales;f__UBA472;g__MVRC01;s__MVRC01 sp013415865</t>
  </si>
  <si>
    <t>ARC_GCA013426015</t>
  </si>
  <si>
    <t>d__Archaea;p__Micrarchaeota;c__Micrarchaeia;o__DTNL01;f__DTGH01;g__Fermentimicrarchaeum;s__Fermentimicrarchaeum limneticum</t>
  </si>
  <si>
    <t>ARC_GCA014189675</t>
  </si>
  <si>
    <t>d__Archaea;p__Undinarchaeota;c__Undinarchaeia;o__Undinarchaeales;f__Undinarchaeaceae;g__Undinarchaeum;s__Undinarchaeum sp014189675</t>
  </si>
  <si>
    <t>ARC_GCA014189685</t>
  </si>
  <si>
    <t>d__Archaea;p__Undinarchaeota;c__Undinarchaeia;o__Undinarchaeales;f__Naiadarchaeaceae;g__Naiadarchaeum;s__Naiadarchaeum limnaeum</t>
  </si>
  <si>
    <t>ARC_GCA014361195</t>
  </si>
  <si>
    <t>d__Archaea;p__Thermoplasmatota;c__E2;o__UBA202;f__JdFR-43;g__JACIWB01;s__JACIWB01 sp014361195</t>
  </si>
  <si>
    <t>ARC_GCA015520605</t>
  </si>
  <si>
    <t>d__Archaea;p__EX4484-52;c__EX4484-52;o__EX4484-52;f__WAPT01;g__WAPT01;s__WAPT01 sp015520605</t>
  </si>
  <si>
    <t>ARC_GCA015522685</t>
  </si>
  <si>
    <t>d__Archaea;p__Thermoproteota;c__Korarchaeia;o__Korarchaeales;f__Korarchaeaceae;g__WALU01;s__WALU01 sp015522685</t>
  </si>
  <si>
    <t>ARC_GCA015522845</t>
  </si>
  <si>
    <t>d__Archaea;p__B1Sed10-29;c__B1Sed10-29;o__WALL01;f__WALL01;g__WALL01;s__WALL01 sp015522845</t>
  </si>
  <si>
    <t>ARC_GCA015523325</t>
  </si>
  <si>
    <t>d__Archaea;p__Micrarchaeota;c__Micrarchaeia;o__Anstonellales;f__J096;g__WAKO01;s__WAKO01 sp015523325</t>
  </si>
  <si>
    <t>ARC_GCA015523545</t>
  </si>
  <si>
    <t>d__Archaea;p__Thermoproteota;c__Nitrososphaeria;o__Geothermarchaeales;f__JDFR-13;g__SZUA-1514;s__SZUA-1514 sp015523545</t>
  </si>
  <si>
    <t>ARC_GCA015660915</t>
  </si>
  <si>
    <t>d__Archaea;p__Halobacteriota;c__Bog-38;o__Bog-38;f__Bog-38;g__Bog-38;s__Bog-38 sp015660915</t>
  </si>
  <si>
    <t>ARC_GCA016185435</t>
  </si>
  <si>
    <t>d__Archaea;p__Aenigmatarchaeota;c__Aenigmatarchaeia;o__QMZP01;f__QMZP01;g__JACPNN01;s__JACPNN01 sp016185435</t>
  </si>
  <si>
    <t>ARC_GCA016187335</t>
  </si>
  <si>
    <t>d__Archaea;p__Aenigmatarchaeota;c__Aenigmatarchaeia;o__GW2011-AR5;f__GW2011-AR5;g__JACPJW01;s__JACPJW01 sp016187335</t>
  </si>
  <si>
    <t>ARC_GCA016187415</t>
  </si>
  <si>
    <t>d__Archaea;p__Aenigmatarchaeota;c__Aenigmatarchaeia;o__CG10238-14;f__SCSR01;g__JACOWB01;s__JACOWB01 sp016187415</t>
  </si>
  <si>
    <t>ARC_GCA016188115</t>
  </si>
  <si>
    <t>d__Archaea;p__Nanoarchaeota;c__Nanoarchaeia;o__Woesearchaeales;f__GW2011-AR9;g__JACPIK01;s__JACPIK01 sp016188115</t>
  </si>
  <si>
    <t>ARC_GCA016188965</t>
  </si>
  <si>
    <t>d__Archaea;p__Micrarchaeota;c__Micrarchaeia;o__Norongarragalinales;f__JACPGT01;g__JACPGT01;s__JACPGT01 sp016188965</t>
  </si>
  <si>
    <t>ARC_GCA016202815</t>
  </si>
  <si>
    <t>d__Archaea;p__Aenigmatarchaeota;c__Aenigmatarchaeia;o__JACPZZ01;f__JACPZZ01;g__JACPZZ01;s__JACPZZ01 sp016202815</t>
  </si>
  <si>
    <t>ARC_GCA016205145</t>
  </si>
  <si>
    <t>d__Archaea;p__Iainarchaeota;c__Iainarchaeia;o__Iainarchaeales;f__JACQJH01;g__JACQJH01;s__JACQJH01 sp016205145</t>
  </si>
  <si>
    <t>ARC_GCA016212525</t>
  </si>
  <si>
    <t>d__Archaea;p__Micrarchaeota;c__Micrarchaeia;o__Anstonellales;f__Bilamarchaeaceae;g__Bilamarchaeum;s__Bilamarchaeum sp016212525</t>
  </si>
  <si>
    <t>ARC_GCA016432305</t>
  </si>
  <si>
    <t>d__Archaea;p__Nanoarchaeota;c__Nanoarchaeia;o__SCGC-AAA011-G17;f__JAGVZH01;g__GCA-16432305;s__GCA-16432305 sp016432305</t>
  </si>
  <si>
    <t>ARC_GCA016699555</t>
  </si>
  <si>
    <t>d__Archaea;p__Iainarchaeota;c__Iainarchaeia;o__Iainarchaeales;f__VGJJ01;g__VGJJ01;s__VGJJ01 sp016699555</t>
  </si>
  <si>
    <t>ARC_GCA016845365</t>
  </si>
  <si>
    <t>d__Archaea;p__Thermoplasmatota;c__Poseidoniia;o__Poseidoniales;f__Thalassarchaeaceae;g__MGIIb-O1;s__MGIIb-O1 sp016845365</t>
  </si>
  <si>
    <t>ARC_GCA016926295</t>
  </si>
  <si>
    <t>d__Archaea;p__Iainarchaeota;c__Iainarchaeia;o__JAFGOX01;f__JAFGOX01;g__JAFGOX01;s__JAFGOX01 sp016926295</t>
  </si>
  <si>
    <t>ARC_GCA016928095</t>
  </si>
  <si>
    <t>d__Archaea;p__Thermoplasmatota;c__EX4484-6;o__EX4484-6;f__EX4484-6;g__JAFGLL01;s__JAFGLL01 sp016928095</t>
  </si>
  <si>
    <t>ARC_GCA016931955</t>
  </si>
  <si>
    <t>d__Archaea;p__Altiarchaeota;c__Altiarchaeia;o__IMC4;f__QMZM01;g__JAFGDV01;s__JAFGDV01 sp016931955</t>
  </si>
  <si>
    <t>ARC_GCA016932615</t>
  </si>
  <si>
    <t>d__Archaea;p__Aenigmatarchaeota;c__Aenigmatarchaeia;o__QMZS01;f__QMZS01;g__JAFGCN01;s__JAFGCN01 sp016932615</t>
  </si>
  <si>
    <t>ARC_GCA016932815</t>
  </si>
  <si>
    <t>d__Archaea;p__Micrarchaeota;c__Micrarchaeia;o__Anstonellales;f__Bilamarchaeaceae;g__CAIKOA01;s__CAIKOA01 sp016932815</t>
  </si>
  <si>
    <t>ARC_GCA016935655</t>
  </si>
  <si>
    <t>d__Archaea;p__Altiarchaeota;c__Altiarchaeia;o__JAFGQM01;f__JAFGQM01;g__JAFGQM01;s__JAFGQM01 sp016935655</t>
  </si>
  <si>
    <t>ARC_GCA017601245</t>
  </si>
  <si>
    <t>d__Archaea;p__Thermoproteota;c__EX4484-205;o__EX4484-205;f__JAAOZP01;g__JAAOZP01;s__JAAOZP01 sp011363915</t>
  </si>
  <si>
    <t>ARC_GCA017608345</t>
  </si>
  <si>
    <t>d__Archaea;p__Nanoarchaeota;c__Nanoarchaeia;o__UBA10117;f__JAFCGA01;g__JAFCGA01;s__JAFCGA01 sp017608345</t>
  </si>
  <si>
    <t>ARC_GCA017608575</t>
  </si>
  <si>
    <t>d__Archaea;p__Iainarchaeota;c__Iainarchaeia;o__Iainarchaeales;f__DTGL01;g__JAFCFP01;s__JAFCFP01 sp017608575</t>
  </si>
  <si>
    <t>ARC_GCA017609445</t>
  </si>
  <si>
    <t>d__Archaea;p__Aenigmatarchaeota;c__Aenigmatarchaeia;o__Aenigmatarchaeales;f__Aenigmatarchaeaceae;g__JAFCDY01;s__JAFCDY01 sp017609445</t>
  </si>
  <si>
    <t>ARC_GCA017609465</t>
  </si>
  <si>
    <t>d__Archaea;p__Nanoarchaeota;c__Nanoarchaeia;o__SCGC-AAA011-G17;f__JAFCDX01;g__JAFCDX01;s__JAFCDX01 sp017609465</t>
  </si>
  <si>
    <t>ARC_GCA017609645</t>
  </si>
  <si>
    <t>d__Archaea;p__Nanoarchaeota;c__Nanoarchaeia;o__Woesearchaeales;f__ARS49;g__JAFCDQ01;s__JAFCDQ01 sp017609645</t>
  </si>
  <si>
    <t>ARC_GCA017610385</t>
  </si>
  <si>
    <t>d__Archaea;p__Nanohaloarchaeota;c__Nanosalinia;o__Nanosalinales;f__JAFCCC01;g__JAFCCC01;s__JAFCCC01 sp017610385</t>
  </si>
  <si>
    <t>ARC_GCA018220935</t>
  </si>
  <si>
    <t>d__Archaea;p__SpSt-1190;c__SpSt-1190;o__SpSt-1190;f__SpSt-1190;g__JAAOXX01;s__JAAOXX01 sp018220935</t>
  </si>
  <si>
    <t>ARC_GCA018260615</t>
  </si>
  <si>
    <t>d__Archaea;p__Altiarchaeota;c__Altiarchaeia;o__Altiarchaeales;f__Altiarchaeaceae;g__Altiarchaeum;s__Altiarchaeum sp002841105</t>
  </si>
  <si>
    <t>ARC_GCA018263355</t>
  </si>
  <si>
    <t>d__Archaea;p__Nanoarchaeota;c__Nanoarchaeia;o__Woesearchaeales;f__JAGVZT01;g__JAANXH01;s__JAANXH01 sp018263355</t>
  </si>
  <si>
    <t>ARC_GCA018304505</t>
  </si>
  <si>
    <t>d__Archaea;p__B1Sed10-29;c__B1Sed10-29;o__B1Sed10-29;f__JAGVWA01;g__JAGVWA01;s__JAGVWA01 sp018304505</t>
  </si>
  <si>
    <t>ARC_GCA018304545</t>
  </si>
  <si>
    <t>d__Archaea;p__Aenigmatarchaeota;c__Aenigmatarchaeia;o__CG10238-14;f__CG10238-14;g__JAGVVZ01;s__JAGVVZ01 sp018304545</t>
  </si>
  <si>
    <t>ARC_GCA018396655</t>
  </si>
  <si>
    <t>d__Archaea;p__Thermoproteota;c__Bathyarchaeia;o__B26-1;f__B26-1;g__DTEX01;s__DTEX01 sp018396655</t>
  </si>
  <si>
    <t>ARC_GCA018396695</t>
  </si>
  <si>
    <t>d__Archaea;p__Thermoproteota;c__Bathyarchaeia;o__TCS64;f__TCS64;g__JAGTQU01;s__JAGTQU01 sp018396695</t>
  </si>
  <si>
    <t>ARC_GCA018396755</t>
  </si>
  <si>
    <t>d__Archaea;p__Thermoproteota;c__Bathyarchaeia;o__B24;f__B24;g__DTBU01;s__DTBU01 sp018396755</t>
  </si>
  <si>
    <t>ARC_GCA018396815</t>
  </si>
  <si>
    <t>d__Archaea;p__Thermoproteota;c__Bathyarchaeia;o__40CM-2-53-6;f__DTDX01;g__DTDX01;s__DTDX01 sp018396815</t>
  </si>
  <si>
    <t>ARC_GCA018650165</t>
  </si>
  <si>
    <t>d__Archaea;p__Thermoplasmatota;c__Poseidoniia;o__Poseidoniales;f__Poseidoniaceae;g__MGIIa-K1;s__MGIIa-K1 sp018650165</t>
  </si>
  <si>
    <t>ARC_GCA018661705</t>
  </si>
  <si>
    <t>d__Archaea;p__Nanoarchaeota;c__Nanoarchaeia;o__Woesearchaeales;f__DSVV01;g__JABHXF01;s__JABHXF01 sp018661705</t>
  </si>
  <si>
    <t>ARC_GCA018668595</t>
  </si>
  <si>
    <t>d__Archaea;p__Nanoarchaeota;c__Nanoarchaeia;o__Woesearchaeales;f__UBA11576;g__JABJCP01;s__JABJCP01 sp018668595</t>
  </si>
  <si>
    <t>ARC_GCA018675975</t>
  </si>
  <si>
    <t>d__Archaea;p__Nanoarchaeota;c__Nanoarchaeia;o__Woesearchaeales;f__JABGXB01;g__JABGXB01;s__JABGXB01 sp018675975</t>
  </si>
  <si>
    <t>ARC_GCA018693315</t>
  </si>
  <si>
    <t>d__Archaea;p__Nanoarchaeota;c__Nanoarchaeia;o__Pacearchaeales;f__GW2011-AR1;g__JAGVXH01;s__JAGVXH01 sp018693315</t>
  </si>
  <si>
    <t>ARC_GCA018818785</t>
  </si>
  <si>
    <t>d__Archaea;p__Thermoplasmatota;c__Thermoplasmata;o__UBA10834;f__UBA10834;g__UBA9653;s__UBA9653 sp018818785</t>
  </si>
  <si>
    <t>ARC_GCA018897155</t>
  </si>
  <si>
    <t>d__Archaea;p__EX4484-52;c__EX4484-52;o__EX4484-52;f__LFW-46;g__LFW-46;s__LFW-46 sp018897155</t>
  </si>
  <si>
    <t>ARC_GCA018897475</t>
  </si>
  <si>
    <t>d__Archaea;p__Altiarchaeota;c__Altiarchaeia;o__IMC4;f__QMZM01;g__WALD01;s__WALD01 sp018897475</t>
  </si>
  <si>
    <t>ARC_GCA018920255</t>
  </si>
  <si>
    <t>d__Archaea;p__Aenigmatarchaeota;c__Aenigmatarchaeia;o__Aenigmatarchaeales;f__JAHLMR01;g__JAHLMR01;s__JAHLMR01 sp018920255</t>
  </si>
  <si>
    <t>ARC_GCA900065925</t>
  </si>
  <si>
    <t>d__Archaea;p__Thermoproteota;c__Nitrososphaeria;o__Nitrososphaerales;f__Nitrosopumilaceae;g__Nitrosotalea;s__Nitrosotalea devanaterra</t>
  </si>
  <si>
    <t>ARC_GCA902384455</t>
  </si>
  <si>
    <t>d__Archaea;p__Altiarchaeota;c__Altiarchaeia;o__IMC4;f__SCGC-AAA252-I15;g__CABMCB01;s__CABMCB01 sp902384455</t>
  </si>
  <si>
    <t>ARC_GCA902384935</t>
  </si>
  <si>
    <t>d__Archaea;p__Micrarchaeota;c__Micrarchaeia;o__Norongarragalinales;f__Norongarragalinaceae;g__Norongarragalina;s__Norongarragalina meridionalis</t>
  </si>
  <si>
    <t>ARC_GCA903866625</t>
  </si>
  <si>
    <t>d__Archaea;p__Nanoarchaeota;c__Nanoarchaeia;o__Pacearchaeales;f__GW2011-AR1;g__CAIPOI01;s__CAIPOI01 sp903866625</t>
  </si>
  <si>
    <t>ARC_GCA905171695</t>
  </si>
  <si>
    <t>d__Archaea;p__Halobacteriota;c__Methanosarcinia;o__Methanosarcinales;f__EX4572-44;g__EX4572-44;s__EX4572-44 sp905171695</t>
  </si>
  <si>
    <t>ARC_GCA905187815</t>
  </si>
  <si>
    <t>d__Archaea;p__Thermoplasmatota;c__Thermoplasmata;o__Methanomassiliicoccales;f__Methanomethylophilaceae;g__UBA71;s__UBA71 sp905187815</t>
  </si>
  <si>
    <t>ARC_GCF000007225</t>
  </si>
  <si>
    <t>d__Archaea;p__Thermoproteota;c__Thermoprotei;o__Thermoproteales;f__Thermoproteaceae;g__Pyrobaculum;s__Pyrobaculum aerophilum</t>
  </si>
  <si>
    <t>ARC_GCF000007305</t>
  </si>
  <si>
    <t>d__Archaea;p__Methanobacteriota_B;c__Thermococci;o__Thermococcales;f__Thermococcaceae;g__Pyrococcus;s__Pyrococcus furiosus</t>
  </si>
  <si>
    <t>ARC_GCF000008645</t>
  </si>
  <si>
    <t>d__Archaea;p__Methanobacteriota;c__Methanobacteria;o__Methanobacteriales;f__Methanothermobacteraceae;g__Methanothermobacter;s__Methanothermobacter thermautotrophicus</t>
  </si>
  <si>
    <t>ARC_GCF000008665</t>
  </si>
  <si>
    <t>d__Archaea;p__Halobacteriota;c__Archaeoglobi;o__Archaeoglobales;f__Archaeoglobaceae;g__Archaeoglobus;s__Archaeoglobus fulgidus</t>
  </si>
  <si>
    <t>ARC_GCF000009965</t>
  </si>
  <si>
    <t>d__Archaea;p__Methanobacteriota_B;c__Thermococci;o__Thermococcales;f__Thermococcaceae;g__Thermococcus;s__Thermococcus kodakarensis</t>
  </si>
  <si>
    <t>ARC_GCF000011185</t>
  </si>
  <si>
    <t>d__Archaea;p__Thermoplasmatota;c__Thermoplasmata;o__Thermoplasmatales;f__Thermoplasmataceae;g__Thermoplasma;s__Thermoplasma volcanium</t>
  </si>
  <si>
    <t>ARC_GCF000012285</t>
  </si>
  <si>
    <t>d__Archaea;p__Thermoproteota;c__Thermoprotei;o__Sulfolobales;f__Sulfolobaceae;g__Sulfolobus;s__Sulfolobus acidocaldarius</t>
  </si>
  <si>
    <t>ARC_GCF000012545</t>
  </si>
  <si>
    <t>d__Archaea;p__Methanobacteriota;c__Methanobacteria;o__Methanobacteriales;f__Methanobacteriaceae;g__Methanosphaera;s__Methanosphaera stadtmanae</t>
  </si>
  <si>
    <t>ARC_GCF000013445</t>
  </si>
  <si>
    <t>d__Archaea;p__Halobacteriota;c__Methanomicrobia;o__Methanomicrobiales;f__Methanospirillaceae;g__Methanospirillum;s__Methanospirillum hungatei</t>
  </si>
  <si>
    <t>ARC_GCF000014945</t>
  </si>
  <si>
    <t>d__Archaea;p__Halobacteriota;c__Methanosarcinia;o__Methanotrichales;f__Methanotrichaceae;g__Methanothrix_B;s__Methanothrix_B thermoacetophila</t>
  </si>
  <si>
    <t>ARC_GCF000015765</t>
  </si>
  <si>
    <t>d__Archaea;p__Halobacteriota;c__Methanomicrobia;o__Methanomicrobiales;f__Methanocorpusculaceae;g__Methanocorpusculum;s__Methanocorpusculum labreanum</t>
  </si>
  <si>
    <t>ARC_GCF000016525</t>
  </si>
  <si>
    <t>d__Archaea;p__Methanobacteriota;c__Methanobacteria;o__Methanobacteriales;f__Methanobacteriaceae;g__Methanobrevibacter_A;s__Methanobrevibacter_A smithii</t>
  </si>
  <si>
    <t>ARC_GCF000019605</t>
  </si>
  <si>
    <t>d__Archaea;p__Thermoproteota;c__Korarchaeia;o__Korarchaeales;f__Korarchaeaceae;g__Korarchaeum;s__Korarchaeum cryptofilum</t>
  </si>
  <si>
    <t>ARC_GCF000021965</t>
  </si>
  <si>
    <t>d__Archaea;p__Halobacteriota;c__Methanomicrobia;o__Methanomicrobiales;f__Methanosphaerulaceae;g__Methanosphaerula;s__Methanosphaerula palustris</t>
  </si>
  <si>
    <t>ARC_GCF000024185</t>
  </si>
  <si>
    <t>d__Archaea;p__Methanobacteriota;c__Methanobacteria;o__Methanobacteriales;f__Methanobacteriaceae;g__Methanobrevibacter;s__Methanobrevibacter ruminantium</t>
  </si>
  <si>
    <t>ARC_GCF000025505</t>
  </si>
  <si>
    <t>d__Archaea;p__Halobacteriota;c__Archaeoglobi;o__Archaeoglobales;f__Archaeoglobaceae;g__Ferroglobus;s__Ferroglobus placidus</t>
  </si>
  <si>
    <t>ARC_GCF000025665</t>
  </si>
  <si>
    <t>d__Archaea;p__Thermoplasmatota;c__Thermoplasmata;o__Aciduliprofundales;f__Aciduliprofundaceae;g__Aciduliprofundum;s__Aciduliprofundum boonei</t>
  </si>
  <si>
    <t>ARC_GCF000025685</t>
  </si>
  <si>
    <t>d__Archaea;p__Halobacteriota;c__Halobacteria;o__Halobacteriales;f__Haloferacaceae;g__Haloferax;s__Haloferax volcanii</t>
  </si>
  <si>
    <t>ARC_GCF000144915</t>
  </si>
  <si>
    <t>d__Archaea;p__Thermoproteota;c__Thermoprotei;o__Sulfolobales;f__Acidilobaceae;g__Acidilobus;s__Acidilobus saccharovorans</t>
  </si>
  <si>
    <t>ARC_GCF000148385</t>
  </si>
  <si>
    <t>d__Archaea;p__Thermoproteota;c__Thermoprotei;o__Thermoproteales;f__Thermocladiaceae;g__Vulcanisaeta;s__Vulcanisaeta distributa</t>
  </si>
  <si>
    <t>ARC_GCF000166095</t>
  </si>
  <si>
    <t>d__Archaea;p__Methanobacteriota;c__Methanobacteria;o__Methanobacteriales;f__Methanothermaceae;g__Methanothermus;s__Methanothermus fervidus</t>
  </si>
  <si>
    <t>ARC_GCF000186365</t>
  </si>
  <si>
    <t>d__Archaea;p__Thermoproteota;c__Thermoprotei;o__Sulfolobales;f__Desulfurococcaceae;g__Desulfurococcus;s__Desulfurococcus mucosus</t>
  </si>
  <si>
    <t>ARC_GCF000191585</t>
  </si>
  <si>
    <t>d__Archaea;p__Methanobacteriota;c__Methanobacteria;o__Methanobacteriales;f__Methanobacteriaceae;g__Methanobacterium_B;s__Methanobacterium_B lacus</t>
  </si>
  <si>
    <t>ARC_GCF000194625</t>
  </si>
  <si>
    <t>d__Archaea;p__Halobacteriota;c__Archaeoglobi;o__Archaeoglobales;f__Archaeoglobaceae;g__Archaeoglobus_C;s__Archaeoglobus_C veneficus</t>
  </si>
  <si>
    <t>ARC_GCF000196895</t>
  </si>
  <si>
    <t>d__Archaea;p__Halobacteriota;c__Halobacteria;o__Halobacteriales;f__Halalkalicoccaceae;g__Halalkalicoccus;s__Halalkalicoccus jeotgali</t>
  </si>
  <si>
    <t>ARC_GCF000204415</t>
  </si>
  <si>
    <t>d__Archaea;p__Halobacteriota;c__Methanosarcinia;o__Methanotrichales;f__Methanotrichaceae;g__Methanothrix;s__Methanothrix soehngenii</t>
  </si>
  <si>
    <t>ARC_GCF000214725</t>
  </si>
  <si>
    <t>d__Archaea;p__Methanobacteriota;c__Methanobacteria;o__Methanobacteriales;f__Methanobacteriaceae;g__Methanobacterium_C;s__Methanobacterium_C paludis</t>
  </si>
  <si>
    <t>ARC_GCF000220175</t>
  </si>
  <si>
    <t>d__Archaea;p__Thermoproteota;c__Nitrososphaeria;o__Nitrososphaerales;f__Nitrosopumilaceae;g__Nitrosarchaeum;s__Nitrosarchaeum koreense</t>
  </si>
  <si>
    <t>ARC_GCF000223905</t>
  </si>
  <si>
    <t>d__Archaea;p__Halobacteriota;c__Halobacteria;o__Halobacteriales;f__Haloarculaceae;g__Haloarcula;s__Haloarcula hispanica</t>
  </si>
  <si>
    <t>ARC_GCF000230715</t>
  </si>
  <si>
    <t>d__Archaea;p__Halobacteriota;c__Halobacteria;o__Halobacteriales;f__Natrialbaceae;g__Natronobacterium;s__Natronobacterium gregoryi</t>
  </si>
  <si>
    <t>ARC_GCF000230735</t>
  </si>
  <si>
    <t>d__Archaea;p__Halobacteriota;c__Halobacteria;o__Halobacteriales;f__Natrialbaceae;g__Natrinema;s__Natrinema pellirubrum</t>
  </si>
  <si>
    <t>ARC_GCF000235565</t>
  </si>
  <si>
    <t>d__Archaea;p__Halobacteriota;c__Methanosarcinia;o__Methanotrichales;f__Methanotrichaceae;g__Methanothrix_A;s__Methanothrix_A harundinacea_E</t>
  </si>
  <si>
    <t>ARC_GCF000251105</t>
  </si>
  <si>
    <t>d__Archaea;p__Halobacteriota;c__Methanocellia;o__Methanocellales;f__Methanocellaceae;g__Methanocella;s__Methanocella conradii</t>
  </si>
  <si>
    <t>ARC_GCF000253055</t>
  </si>
  <si>
    <t>d__Archaea;p__Thermoproteota;c__Thermoprotei;o__Thermoproteales;f__Thermoproteaceae;g__Thermoproteus;s__Thermoproteus tenax</t>
  </si>
  <si>
    <t>ARC_GCF000258425</t>
  </si>
  <si>
    <t>d__Archaea;p__Thermoproteota;c__Thermoprotei;o__Sulfolobales;f__Fervidicoccaceae;g__Fervidicoccus;s__Fervidicoccus fontis</t>
  </si>
  <si>
    <t>ARC_GCF000300255</t>
  </si>
  <si>
    <t>d__Archaea;p__Thermoplasmatota;c__Thermoplasmata;o__Methanomassiliicoccales;f__Methanomethylophilaceae;g__Methanomethylophilus;s__Methanomethylophilus alvus</t>
  </si>
  <si>
    <t>ARC_GCF000302455</t>
  </si>
  <si>
    <t>d__Archaea;p__Methanobacteriota;c__Methanobacteria;o__Methanobacteriales;f__Methanobacteriaceae;g__Methanobacterium;s__Methanobacterium formicicum_A</t>
  </si>
  <si>
    <t>ARC_GCF000304355</t>
  </si>
  <si>
    <t>d__Archaea;p__Halobacteriota;c__Methanomicrobia;o__Methanomicrobiales;f__Methanoculleaceae;g__Methanoculleus;s__Methanoculleus bourgensis</t>
  </si>
  <si>
    <t>ARC_GCF000327485</t>
  </si>
  <si>
    <t>d__Archaea;p__Halobacteriota;c__Methanomicrobia;o__Methanomicrobiales;f__Methanoregulaceae;g__Methanoregula;s__Methanoregula formicica</t>
  </si>
  <si>
    <t>ARC_GCF000337915</t>
  </si>
  <si>
    <t>d__Archaea;p__Halobacteriota;c__Halobacteria;o__Halobacteriales;f__Haloferacaceae;g__Halorubrum;s__Halorubrum saccharovorum</t>
  </si>
  <si>
    <t>ARC_GCF000376445</t>
  </si>
  <si>
    <t>d__Archaea;p__Halobacteriota;c__Halobacteria;o__Halobacteriales;f__Haladaptataceae;g__Haladaptatus;s__Haladaptatus paucihalophilus</t>
  </si>
  <si>
    <t>ARC_GCF000385565</t>
  </si>
  <si>
    <t>d__Archaea;p__Halobacteriota;c__Archaeoglobi;o__Archaeoglobales;f__Archaeoglobaceae;g__Archaeoglobus_A;s__Archaeoglobus_A sulfaticallidus</t>
  </si>
  <si>
    <t>ARC_GCF000403645</t>
  </si>
  <si>
    <t>d__Archaea;p__Halobacteriota;c__Halobacteria;o__Halobacteriales;f__Salinarchaeaceae;g__Salinarchaeum;s__Salinarchaeum sp000403645</t>
  </si>
  <si>
    <t>ARC_GCF000404225</t>
  </si>
  <si>
    <t>d__Archaea;p__Thermoplasmatota;c__Thermoplasmata;o__Methanomassiliicoccales;f__Methanomassiliicoccaceae;g__Methanomassiliicoccus_A;s__Methanomassiliicoccus_A intestinalis</t>
  </si>
  <si>
    <t>ARC_GCF000513315</t>
  </si>
  <si>
    <t>d__Archaea;p__Methanobacteriota;c__Methanobacteria;o__Methanobacteriales;f__Methanobacteriaceae;g__Methanobrevibacter_C;s__Methanobrevibacter_C arboriphilus_A</t>
  </si>
  <si>
    <t>ARC_GCF000517445</t>
  </si>
  <si>
    <t>d__Archaea;p__Methanobacteriota_B;c__Thermococci;o__Thermococcales;f__Thermococcaceae;g__Thermococcus_B;s__Thermococcus_B paralvinellae</t>
  </si>
  <si>
    <t>ARC_GCF000739065</t>
  </si>
  <si>
    <t>d__Archaea;p__Methanobacteriota_A;c__Methanococci;o__Methanococcales;f__Methanocaldococcaceae;g__Methanocaldococcus;s__Methanocaldococcus bathoardescens</t>
  </si>
  <si>
    <t>ARC_GCF000800805</t>
  </si>
  <si>
    <t>d__Archaea;p__Thermoplasmatota;c__Thermoplasmata;o__Methanomassiliicoccales;f__Methanomethylophilaceae;g__Methanoplasma;s__Methanoplasma termitum</t>
  </si>
  <si>
    <t>ARC_GCF000969965</t>
  </si>
  <si>
    <t>d__Archaea;p__Halobacteriota;c__Methanosarcinia;o__Methanosarcinales;f__Methanosarcinaceae;g__Methanosarcina;s__Methanosarcina sp000969965</t>
  </si>
  <si>
    <t>ARC_GCF000970205</t>
  </si>
  <si>
    <t>d__Archaea;p__Halobacteriota;c__Methanosarcinia;o__Methanosarcinales;f__Methanosarcinaceae;g__Methanosarcina;s__Methanosarcina mazei</t>
  </si>
  <si>
    <t>ARC_GCF001006045</t>
  </si>
  <si>
    <t>d__Archaea;p__Halobacteriota;c__Archaeoglobi;o__Archaeoglobales;f__Archaeoglobaceae;g__Geoglobus;s__Geoglobus ahangari</t>
  </si>
  <si>
    <t>ARC_GCF001011115</t>
  </si>
  <si>
    <t>d__Archaea;p__Halobacteriota;c__Halobacteria;o__Halobacteriales;f__Halobacteriaceae;g__Halanaeroarchaeum;s__Halanaeroarchaeum sulfurireducens</t>
  </si>
  <si>
    <t>ARC_GCF001282785</t>
  </si>
  <si>
    <t>d__Archaea;p__Halobacteriota;c__Halobacteria;o__Halobacteriales;f__Haloferacaceae;g__Halolamina;s__Halolamina sediminis</t>
  </si>
  <si>
    <t>ARC_GCF001412615</t>
  </si>
  <si>
    <t>d__Archaea;p__Thermoproteota;c__Thermoprotei;o__Sulfolobales;f__Pyrodictiaceae;g__Pyrodictium;s__Pyrodictium delaneyi</t>
  </si>
  <si>
    <t>ARC_GCF001488575</t>
  </si>
  <si>
    <t>d__Archaea;p__Halobacteriota;c__Halobacteria;o__Halobacteriales;f__Halobacteriaceae;g__Halobacterium;s__Halobacterium hubeiense</t>
  </si>
  <si>
    <t>ARC_GCF001548675</t>
  </si>
  <si>
    <t>d__Archaea;p__Methanobacteriota;c__Methanobacteria;o__Methanobacteriales;f__Methanobacteriaceae;g__Methanobrevibacter_A;s__Methanobrevibacter_A sp001548675</t>
  </si>
  <si>
    <t>ARC_GCF001889405</t>
  </si>
  <si>
    <t>d__Archaea;p__Halobacteriota;c__Methanosarcinia;o__Methanosarcinales;f__Methanosarcinaceae;g__Methanohalophilus;s__Methanohalophilus halophilus</t>
  </si>
  <si>
    <t>ARC_GCF001950595</t>
  </si>
  <si>
    <t>d__Archaea;p__Halobacteriota;c__Halobacteria;o__Halobacteriales;f__Haloarculaceae;g__CBA1134;s__CBA1134 sp001950595</t>
  </si>
  <si>
    <t>ARC_GCF002156705</t>
  </si>
  <si>
    <t>d__Archaea;p__Halobacteriota;c__Halobacteria;o__Halobacteriales;f__Natrialbaceae;g__Natrarchaeobaculum;s__Natrarchaeobaculum aegyptiacum</t>
  </si>
  <si>
    <t>ARC_GCF002201895</t>
  </si>
  <si>
    <t>d__Archaea;p__Methanobacteriota_A;c__Methanopyri;o__Methanopyrales;f__Methanopyraceae;g__Methanopyrus;s__Methanopyrus sp002201895</t>
  </si>
  <si>
    <t>ARC_GCF002214165</t>
  </si>
  <si>
    <t>d__Archaea;p__Micrarchaeota;c__Micrarchaeia;o__Micrarchaeales;f__Micrarchaeaceae;g__Mancarchaeum;s__Mancarchaeum acidiphilum</t>
  </si>
  <si>
    <t>ARC_GCF002945325</t>
  </si>
  <si>
    <t>d__Archaea;p__Methanobacteriota_A;c__Methanococci;o__Methanococcales;f__Methanococcaceae;g__Methanococcus;s__Methanococcus maripaludis</t>
  </si>
  <si>
    <t>ARC_GCF003351865</t>
  </si>
  <si>
    <t>d__Archaea;p__Methanobacteriota_A;c__Methanococci;o__Methanococcales;f__Methanococcaceae;g__Methanofervidicoccus;s__Methanofervidicoccus sp003351865</t>
  </si>
  <si>
    <t>ARC_GCF004799665</t>
  </si>
  <si>
    <t>d__Archaea;p__Halobacteriota;c__Halobacteria;o__Halobacteriales;f__Haloarculaceae;g__Halapricum;s__Halapricum salinum</t>
  </si>
  <si>
    <t>ARC_GCF004799685</t>
  </si>
  <si>
    <t>d__Archaea;p__Halobacteriota;c__Halobacteria;o__Halobacteriales;f__Haloferacaceae;g__Halobellus;s__Halobellus limi</t>
  </si>
  <si>
    <t>ARC_GCF009617975</t>
  </si>
  <si>
    <t>d__Archaea;p__Nanohaloarchaeota;c__Nanosalinia;o__Nanosalinales;f__Nanosalinaceae;g__Nanohalobium;s__Nanohalobium constans</t>
  </si>
  <si>
    <t>ARC_GCF009729015</t>
  </si>
  <si>
    <t>d__Archaea;p__Thermoproteota;c__Thermoprotei;o__Sulfolobales;f__Sulfolobaceae;g__Acidianus;s__Acidianus ambivalens</t>
  </si>
  <si>
    <t>ARC_GCF009900715</t>
  </si>
  <si>
    <t>d__Archaea;p__Halobacteriota;c__Halobacteria;o__Halobacteriales;f__Halococcaceae;g__Halococcus;s__Halococcus salsus</t>
  </si>
  <si>
    <t>ARC_GCF010119205</t>
  </si>
  <si>
    <t>d__Archaea;p__Halobacteriota;c__Halobacteria;o__Halobacteriales;f__Haloarculaceae;g__Halomicroarcula;s__Halomicroarcula limicola</t>
  </si>
  <si>
    <t>ARC_GCF013340765</t>
  </si>
  <si>
    <t>d__Archaea;p__Thermoproteota;c__Nitrososphaeria;o__Conexivisphaerales;f__Conexivisphaeraceae;g__Conexivisphaera;s__Conexivisphaera calida</t>
  </si>
  <si>
    <t>ARC_GCF013377755</t>
  </si>
  <si>
    <t>d__Archaea;p__Halobacteriota;c__Methanomicrobia;o__Methanomicrobiales;f__Methanofollaceae;g__Methanofollis;s__Methanofollis tationis</t>
  </si>
  <si>
    <t>ARC_GCF013391105</t>
  </si>
  <si>
    <t>d__Archaea;p__Halobacteriota;c__Halobacteria;o__Halobacteriales;f__Haloarculaceae;g__Natronomonas;s__Natronomonas salina</t>
  </si>
  <si>
    <t>ARC_GCF013407165</t>
  </si>
  <si>
    <t>d__Archaea;p__Thermoproteota;c__Nitrososphaeria;o__Nitrososphaerales;f__Nitrosopumilaceae;g__Nitrosopumilus;s__Nitrosopumilus oxyclinae</t>
  </si>
  <si>
    <t>ARC_GCF013415885</t>
  </si>
  <si>
    <t>d__Archaea;p__Halobacteriota;c__Halobacteria;o__Halobacteriales;f__Haloarculaceae;g__Halosimplex;s__Halosimplex rubrum</t>
  </si>
  <si>
    <t>ARC_GCF014876775</t>
  </si>
  <si>
    <t>d__Archaea;p__Thermoproteota;c__Thermoprotei;o__Thermofilales;f__Thermofilaceae;g__Infirmifilum;s__Infirmifilum lucidum</t>
  </si>
  <si>
    <t>ARC_GCF018141185</t>
  </si>
  <si>
    <t>d__Archaea;p__Methanobacteriota;c__Methanobacteria;o__Methanobacteriales;f__Methanobacteriaceae;g__UBA588;s__UBA588 sp002509085</t>
  </si>
  <si>
    <t>ARC_GCF900079115</t>
  </si>
  <si>
    <t>d__Archaea;p__Thermoproteota;c__Thermoprotei;o__Sulfolobales;f__Sulfolobaceae;g__Saccharolobus;s__Saccharolobus solfataricus</t>
  </si>
  <si>
    <t>ARC_GCF900083515</t>
  </si>
  <si>
    <t>d__Archaea;p__Thermoplasmatota;c__Thermoplasmata;o__Thermoplasmatales;f__Thermoplasmataceae;g__Cuniculiplasma;s__Cuniculiplasma divulgatum</t>
  </si>
  <si>
    <t>ARC_GCF900248165</t>
  </si>
  <si>
    <t>d__Archaea;p__Thermoproteota;c__Nitrososphaeria;o__Nitrososphaerales;f__Nitrosocaldaceae;g__Nitrosocaldus;s__Nitrosocaldus cavascurensis</t>
  </si>
  <si>
    <t>ARC_GCF900696045</t>
  </si>
  <si>
    <t>d__Archaea;p__Thermoproteota;c__Nitrososphaeria;o__Nitrososphaerales;f__Nitrososphaeraceae;g__Nitrosocosmicus;s__Nitrosocosmicus franklandus</t>
  </si>
  <si>
    <t xml:space="preserve">Supplementary Table 2. A high-quality dataset comprising representative archaeal and eukaryotic species used for gene number count and the concatenated tree. </t>
  </si>
  <si>
    <t>Group</t>
  </si>
  <si>
    <t>contig_count</t>
  </si>
  <si>
    <t>completeness</t>
  </si>
  <si>
    <t>contamination</t>
  </si>
  <si>
    <t>gtdb_taxonomy</t>
  </si>
  <si>
    <t>ASG206</t>
  </si>
  <si>
    <t>ASG261</t>
  </si>
  <si>
    <t>ASG043</t>
  </si>
  <si>
    <t>ASG204</t>
  </si>
  <si>
    <t>ASG209</t>
  </si>
  <si>
    <t>ASG235</t>
  </si>
  <si>
    <t>ASG323</t>
  </si>
  <si>
    <t>ASG475</t>
  </si>
  <si>
    <t>ASG131</t>
  </si>
  <si>
    <t>ASG134</t>
  </si>
  <si>
    <t>ASG137</t>
  </si>
  <si>
    <t>ASG314</t>
  </si>
  <si>
    <t>ASG319</t>
  </si>
  <si>
    <t>ASG347</t>
  </si>
  <si>
    <t>ASG491</t>
  </si>
  <si>
    <t>ASG507</t>
  </si>
  <si>
    <t>FWG037</t>
  </si>
  <si>
    <t>ASG051</t>
  </si>
  <si>
    <t>ASG132</t>
  </si>
  <si>
    <t>ASG135</t>
  </si>
  <si>
    <t>ASG366</t>
  </si>
  <si>
    <t>ASG470</t>
  </si>
  <si>
    <t>ASG521</t>
  </si>
  <si>
    <t>FWG001</t>
  </si>
  <si>
    <t>FWG166</t>
  </si>
  <si>
    <t>ASG005</t>
  </si>
  <si>
    <t>ASG142</t>
  </si>
  <si>
    <t>ASG143</t>
  </si>
  <si>
    <t>ASG056</t>
  </si>
  <si>
    <t>ASG058</t>
  </si>
  <si>
    <t>ASG063</t>
  </si>
  <si>
    <t>ASG012</t>
  </si>
  <si>
    <t>ASG013</t>
  </si>
  <si>
    <t>ASG078</t>
  </si>
  <si>
    <t>ASG477</t>
  </si>
  <si>
    <t>ASG067</t>
  </si>
  <si>
    <t>ASG243</t>
  </si>
  <si>
    <t>ASG324</t>
  </si>
  <si>
    <t>ASG251</t>
  </si>
  <si>
    <t>ASG340</t>
  </si>
  <si>
    <t>ASG341</t>
  </si>
  <si>
    <t>ASG003</t>
  </si>
  <si>
    <t>ASG006</t>
  </si>
  <si>
    <t>ASG008</t>
  </si>
  <si>
    <t>ASG009</t>
  </si>
  <si>
    <t>ASG084</t>
  </si>
  <si>
    <t>ASG087</t>
  </si>
  <si>
    <t>ASG098</t>
  </si>
  <si>
    <t>ASG154</t>
  </si>
  <si>
    <t>ASG155</t>
  </si>
  <si>
    <t>ASG156</t>
  </si>
  <si>
    <t>ASG157</t>
  </si>
  <si>
    <t>ASG159</t>
  </si>
  <si>
    <t>ASG160</t>
  </si>
  <si>
    <t>ASG168</t>
  </si>
  <si>
    <t>ASG307</t>
  </si>
  <si>
    <t>ASG403</t>
  </si>
  <si>
    <t>ASG412</t>
  </si>
  <si>
    <t>ASG483</t>
  </si>
  <si>
    <t>ASG528</t>
  </si>
  <si>
    <t>FWG169</t>
  </si>
  <si>
    <t>ASG331</t>
  </si>
  <si>
    <t>ASG332</t>
  </si>
  <si>
    <t>ASG334</t>
  </si>
  <si>
    <t>ASG501</t>
  </si>
  <si>
    <t>ASG523</t>
  </si>
  <si>
    <t>ASG330</t>
  </si>
  <si>
    <t>ASG339</t>
  </si>
  <si>
    <t>FWG135</t>
  </si>
  <si>
    <t>FWG136</t>
  </si>
  <si>
    <t>ASG529</t>
  </si>
  <si>
    <t>ASG101</t>
  </si>
  <si>
    <t>ASG045</t>
  </si>
  <si>
    <t>ASG190</t>
  </si>
  <si>
    <t>ASG191</t>
  </si>
  <si>
    <t>ASG194</t>
  </si>
  <si>
    <t>ASG001</t>
  </si>
  <si>
    <t>ASG107</t>
  </si>
  <si>
    <t>ASG117</t>
  </si>
  <si>
    <t>ASG198</t>
  </si>
  <si>
    <t>ASG252</t>
  </si>
  <si>
    <t>ASG256</t>
  </si>
  <si>
    <t>ASG289</t>
  </si>
  <si>
    <t>ASG315</t>
  </si>
  <si>
    <t>ASG361</t>
  </si>
  <si>
    <t>ASG498</t>
  </si>
  <si>
    <t>ASG509</t>
  </si>
  <si>
    <t>ASG516</t>
  </si>
  <si>
    <t>ASG517</t>
  </si>
  <si>
    <t>FWG016</t>
  </si>
  <si>
    <t>FWG140</t>
  </si>
  <si>
    <t>FWG138</t>
  </si>
  <si>
    <t>FWG139</t>
  </si>
  <si>
    <t>ASG130</t>
  </si>
  <si>
    <t>ASG335</t>
  </si>
  <si>
    <t>ASG336</t>
  </si>
  <si>
    <t>Other arhcaea</t>
  </si>
  <si>
    <t>GCA_017609445</t>
  </si>
  <si>
    <t>GCA_018920255</t>
  </si>
  <si>
    <t>GCA_018304545</t>
  </si>
  <si>
    <t>GCA_016187415</t>
  </si>
  <si>
    <t>GCA_016187335</t>
  </si>
  <si>
    <t>GCA_016202815</t>
  </si>
  <si>
    <t>GCA_003554845</t>
  </si>
  <si>
    <t>GCA_016185435</t>
  </si>
  <si>
    <t>GCA_016932615</t>
  </si>
  <si>
    <t>GCA_018260615</t>
  </si>
  <si>
    <t>GCA_001742785</t>
  </si>
  <si>
    <t>GCA_016931955</t>
  </si>
  <si>
    <t>GCA_018897475</t>
  </si>
  <si>
    <t>GCA_902384455</t>
  </si>
  <si>
    <t>GCA_016935655</t>
  </si>
  <si>
    <t>GCA_003553825</t>
  </si>
  <si>
    <t>GCA_018304505</t>
  </si>
  <si>
    <t>GCA_015522845</t>
  </si>
  <si>
    <t>GCA_013138805</t>
  </si>
  <si>
    <t>GCA_018897155</t>
  </si>
  <si>
    <t>GCA_015520605</t>
  </si>
  <si>
    <t>GCA_011367225</t>
  </si>
  <si>
    <t>GCA_001515205</t>
  </si>
  <si>
    <t>GCA_004347925</t>
  </si>
  <si>
    <t>GCF_000008665</t>
  </si>
  <si>
    <t>GCF_000385565</t>
  </si>
  <si>
    <t>GCF_000194625</t>
  </si>
  <si>
    <t>GCF_000025505</t>
  </si>
  <si>
    <t>GCF_001006045</t>
  </si>
  <si>
    <t>GCA_002011165</t>
  </si>
  <si>
    <t>GCA_003162175</t>
  </si>
  <si>
    <t>GCA_015660915</t>
  </si>
  <si>
    <t>GCF_000376445</t>
  </si>
  <si>
    <t>GCF_000196895</t>
  </si>
  <si>
    <t>GCF_001950595</t>
  </si>
  <si>
    <t>GCF_004799665</t>
  </si>
  <si>
    <t>GCF_000223905</t>
  </si>
  <si>
    <t>GCF_010119205</t>
  </si>
  <si>
    <t>GCF_013415885</t>
  </si>
  <si>
    <t>GCF_013391105</t>
  </si>
  <si>
    <t>GCF_001011115</t>
  </si>
  <si>
    <t>GCF_001488575</t>
  </si>
  <si>
    <t>GCF_009900715</t>
  </si>
  <si>
    <t>GCF_004799685</t>
  </si>
  <si>
    <t>GCF_000025685</t>
  </si>
  <si>
    <t>GCF_001282785</t>
  </si>
  <si>
    <t>GCF_000337915</t>
  </si>
  <si>
    <t>GCF_002156705</t>
  </si>
  <si>
    <t>GCF_000230735</t>
  </si>
  <si>
    <t>GCF_000230715</t>
  </si>
  <si>
    <t>GCF_000403645</t>
  </si>
  <si>
    <t>GCF_000251105</t>
  </si>
  <si>
    <t>GCF_000015765</t>
  </si>
  <si>
    <t>GCF_000304355</t>
  </si>
  <si>
    <t>GCF_013377755</t>
  </si>
  <si>
    <t>GCF_000327485</t>
  </si>
  <si>
    <t>GCF_000021965</t>
  </si>
  <si>
    <t>GCF_000013445</t>
  </si>
  <si>
    <t>GCA_001914405</t>
  </si>
  <si>
    <t>GCA_905171695</t>
  </si>
  <si>
    <t>GCF_001889405</t>
  </si>
  <si>
    <t>GCF_000970205</t>
  </si>
  <si>
    <t>GCF_000969965</t>
  </si>
  <si>
    <t>GCF_000204415</t>
  </si>
  <si>
    <t>GCF_000235565</t>
  </si>
  <si>
    <t>GCF_000014945</t>
  </si>
  <si>
    <t>GCA_003194425</t>
  </si>
  <si>
    <t>GCA_001766815</t>
  </si>
  <si>
    <t>GCA_002789275</t>
  </si>
  <si>
    <t>GCA_002897955</t>
  </si>
  <si>
    <t>GCA_002011125</t>
  </si>
  <si>
    <t>GCA_003230355</t>
  </si>
  <si>
    <t>GCA_009392915</t>
  </si>
  <si>
    <t>GCA_017608575</t>
  </si>
  <si>
    <t>GCA_000830275</t>
  </si>
  <si>
    <t>GCA_016205145</t>
  </si>
  <si>
    <t>GCA_016699555</t>
  </si>
  <si>
    <t>GCA_016926295</t>
  </si>
  <si>
    <t>GCF_000302455</t>
  </si>
  <si>
    <t>GCA_002495625</t>
  </si>
  <si>
    <t>GCF_000191585</t>
  </si>
  <si>
    <t>GCF_000214725</t>
  </si>
  <si>
    <t>GCF_000024185</t>
  </si>
  <si>
    <t>GCF_000016525</t>
  </si>
  <si>
    <t>GCF_001548675</t>
  </si>
  <si>
    <t>GCF_000513315</t>
  </si>
  <si>
    <t>GCF_000012545</t>
  </si>
  <si>
    <t>GCF_018141185</t>
  </si>
  <si>
    <t>GCF_000166095</t>
  </si>
  <si>
    <t>GCF_000008645</t>
  </si>
  <si>
    <t>GCF_000739065</t>
  </si>
  <si>
    <t>GCF_002945325</t>
  </si>
  <si>
    <t>GCF_003351865</t>
  </si>
  <si>
    <t>GCF_002201895</t>
  </si>
  <si>
    <t>GCA_001587575</t>
  </si>
  <si>
    <t>GCF_000007305</t>
  </si>
  <si>
    <t>GCF_000009965</t>
  </si>
  <si>
    <t>GCF_000517445</t>
  </si>
  <si>
    <t>GCA_016212525</t>
  </si>
  <si>
    <t>GCA_016932815</t>
  </si>
  <si>
    <t>GCA_015523325</t>
  </si>
  <si>
    <t>GCA_013426015</t>
  </si>
  <si>
    <t>GCF_002214165</t>
  </si>
  <si>
    <t>GCA_016188965</t>
  </si>
  <si>
    <t>GCA_902384935</t>
  </si>
  <si>
    <t>GCA_013360305</t>
  </si>
  <si>
    <t>GCA_000008085</t>
  </si>
  <si>
    <t>GCA_903866625</t>
  </si>
  <si>
    <t>GCA_018693315</t>
  </si>
  <si>
    <t>GCA_002502045</t>
  </si>
  <si>
    <t>GCA_002763265</t>
  </si>
  <si>
    <t>GCA_000830315</t>
  </si>
  <si>
    <t>GCA_017609465</t>
  </si>
  <si>
    <t>GCA_016432305</t>
  </si>
  <si>
    <t>GCA_002505585</t>
  </si>
  <si>
    <t>GCA_017608345</t>
  </si>
  <si>
    <t>GCA_017609645</t>
  </si>
  <si>
    <t>GCA_005222965</t>
  </si>
  <si>
    <t>GCA_018661705</t>
  </si>
  <si>
    <t>GCA_000830295</t>
  </si>
  <si>
    <t>GCA_016188115</t>
  </si>
  <si>
    <t>GCA_018675975</t>
  </si>
  <si>
    <t>GCA_018263355</t>
  </si>
  <si>
    <t>GCA_018668595</t>
  </si>
  <si>
    <t>GCA_003599145</t>
  </si>
  <si>
    <t>GCA_017610385</t>
  </si>
  <si>
    <t>GCA_001563875</t>
  </si>
  <si>
    <t>GCF_009617975</t>
  </si>
  <si>
    <t>GCA_018220935</t>
  </si>
  <si>
    <t>GCA_011049195</t>
  </si>
  <si>
    <t>GCA_001595945</t>
  </si>
  <si>
    <t>GCA_014361195</t>
  </si>
  <si>
    <t>GCA_016928095</t>
  </si>
  <si>
    <t>GCA_002506485</t>
  </si>
  <si>
    <t>GCA_018650165</t>
  </si>
  <si>
    <t>GCA_003602475</t>
  </si>
  <si>
    <t>GCA_016845365</t>
  </si>
  <si>
    <t>GCA_003193925</t>
  </si>
  <si>
    <t>GCF_000025665</t>
  </si>
  <si>
    <t>GCA_009758405</t>
  </si>
  <si>
    <t>GCA_001512965</t>
  </si>
  <si>
    <t>GCF_000404225</t>
  </si>
  <si>
    <t>GCF_000300255</t>
  </si>
  <si>
    <t>GCF_000800805</t>
  </si>
  <si>
    <t>GCA_009911715</t>
  </si>
  <si>
    <t>GCA_905187815</t>
  </si>
  <si>
    <t>GCA_013415865</t>
  </si>
  <si>
    <t>GCA_003552585</t>
  </si>
  <si>
    <t>GCA_011331255</t>
  </si>
  <si>
    <t>GCF_900083515</t>
  </si>
  <si>
    <t>GCF_000011185</t>
  </si>
  <si>
    <t>GCA_018818785</t>
  </si>
  <si>
    <t>GCA_005884195</t>
  </si>
  <si>
    <t>GCA_018396815</t>
  </si>
  <si>
    <t>GCA_018396755</t>
  </si>
  <si>
    <t>GCA_002011035</t>
  </si>
  <si>
    <t>GCA_018396655</t>
  </si>
  <si>
    <t>GCA_011051215</t>
  </si>
  <si>
    <t>GCA_018396695</t>
  </si>
  <si>
    <t>GCA_017601245</t>
  </si>
  <si>
    <t>GCF_000019605</t>
  </si>
  <si>
    <t>GCA_011056255</t>
  </si>
  <si>
    <t>GCA_015522685</t>
  </si>
  <si>
    <t>GCA_011372955</t>
  </si>
  <si>
    <t>GCA_004028775</t>
  </si>
  <si>
    <t>GCA_004347965</t>
  </si>
  <si>
    <t>GCF_013340765</t>
  </si>
  <si>
    <t>GCA_015523545</t>
  </si>
  <si>
    <t>GCF_900248165</t>
  </si>
  <si>
    <t>GCF_000220175</t>
  </si>
  <si>
    <t>GCF_013407165</t>
  </si>
  <si>
    <t>GCA_900065925</t>
  </si>
  <si>
    <t>GCF_900696045</t>
  </si>
  <si>
    <t>GCA_000270325</t>
  </si>
  <si>
    <t>GCA_011363045</t>
  </si>
  <si>
    <t>GCF_000144915</t>
  </si>
  <si>
    <t>d__Archaea;p__Thermoproteota;c__Thermoproteia;o__Sulfolobales;f__Acidilobaceae;g__Acidilobus;s__Acidilobus saccharovorans</t>
  </si>
  <si>
    <t>GCF_000186365</t>
  </si>
  <si>
    <t>d__Archaea;p__Thermoproteota;c__Thermoproteia;o__Sulfolobales;f__Desulfurococcaceae;g__Desulfurococcus;s__Desulfurococcus mucosus</t>
  </si>
  <si>
    <t>GCF_000258425</t>
  </si>
  <si>
    <t>d__Archaea;p__Thermoproteota;c__Thermoproteia;o__Sulfolobales;f__Fervidicoccaceae;g__Fervidicoccus;s__Fervidicoccus fontis</t>
  </si>
  <si>
    <t>GCA_000145985</t>
  </si>
  <si>
    <t>d__Archaea;p__Thermoproteota;c__Thermoproteia;o__Sulfolobales;f__Ignisphaeraceae;g__Ignisphaera;s__Ignisphaera aggregans</t>
  </si>
  <si>
    <t>GCF_001412615</t>
  </si>
  <si>
    <t>d__Archaea;p__Thermoproteota;c__Thermoproteia;o__Sulfolobales;f__Pyrodictiaceae;g__Pyrodictium;s__Pyrodictium delaneyi</t>
  </si>
  <si>
    <t>GCF_009729015</t>
  </si>
  <si>
    <t>d__Archaea;p__Thermoproteota;c__Thermoproteia;o__Sulfolobales;f__Sulfolobaceae;g__Acidianus;s__Acidianus ambivalens</t>
  </si>
  <si>
    <t>GCF_900079115</t>
  </si>
  <si>
    <t>d__Archaea;p__Thermoproteota;c__Thermoproteia;o__Sulfolobales;f__Sulfolobaceae;g__Saccharolobus;s__Saccharolobus solfataricus</t>
  </si>
  <si>
    <t>GCF_000012285</t>
  </si>
  <si>
    <t>d__Archaea;p__Thermoproteota;c__Thermoproteia;o__Sulfolobales;f__Sulfolobaceae;g__Sulfolobus;s__Sulfolobus acidocaldarius</t>
  </si>
  <si>
    <t>GCF_014876775</t>
  </si>
  <si>
    <t>d__Archaea;p__Thermoproteota;c__Thermoproteia;o__Thermofilales;f__Thermofilaceae;g__Infirmifilum;s__Infirmifilum lucidum</t>
  </si>
  <si>
    <t>GCF_000148385</t>
  </si>
  <si>
    <t>d__Archaea;p__Thermoproteota;c__Thermoproteia;o__Thermoproteales;f__Thermocladiaceae;g__Vulcanisaeta;s__Vulcanisaeta distributa</t>
  </si>
  <si>
    <t>GCF_000007225</t>
  </si>
  <si>
    <t>d__Archaea;p__Thermoproteota;c__Thermoproteia;o__Thermoproteales;f__Thermoproteaceae;g__Pyrobaculum;s__Pyrobaculum aerophilum</t>
  </si>
  <si>
    <t>GCF_000253055</t>
  </si>
  <si>
    <t>d__Archaea;p__Thermoproteota;c__Thermoproteia;o__Thermoproteales;f__Thermoproteaceae;g__Thermoproteus;s__Thermoproteus tenax</t>
  </si>
  <si>
    <t>GCA_014189685</t>
  </si>
  <si>
    <t>GCA_002502135</t>
  </si>
  <si>
    <t>GCA_014189675</t>
  </si>
  <si>
    <t>species</t>
  </si>
  <si>
    <t>NCBI taxonomy</t>
  </si>
  <si>
    <t>resource</t>
  </si>
  <si>
    <t>version</t>
  </si>
  <si>
    <t>publication</t>
  </si>
  <si>
    <t>Eukaryote</t>
  </si>
  <si>
    <t>Acanthamoeba castellanii</t>
  </si>
  <si>
    <t>Eukaryota;Amoebozoa;Discosea;Longamoebia;Centramoebida;Acanthamoebidae</t>
  </si>
  <si>
    <t>Ensembl</t>
  </si>
  <si>
    <t>Acastellanii.strNEFF_v1</t>
  </si>
  <si>
    <t>-</t>
  </si>
  <si>
    <t>Entamoeba histolytica</t>
  </si>
  <si>
    <t>Eukaryota;Amoebozoa;Evosea;Archamoebae;Mastigamoebida;Entamoebidae;Entamoeba</t>
  </si>
  <si>
    <t>JCVI-ESG2-1.0</t>
  </si>
  <si>
    <t>New assembly, reannotation and analysis of the Entamoeba histolytica genome reveal new genomic features and protein content information. Lorenzi HA, Puiu D, Miller JR, Brinkac LM, Amedeo P, Hall N, Caler EV. 2010. PLoS Negl Trop Dis. 4:e716.</t>
  </si>
  <si>
    <t>Cavenderia fasciculata</t>
  </si>
  <si>
    <t>Eukaryota;Amoebozoa;Evosea;Eumycetozoa;Dictyostelia;Acytosteliales;Cavenderiaceae;Cavenderia</t>
  </si>
  <si>
    <t>DFas_2.0/GCA_000203815.1</t>
  </si>
  <si>
    <t>Dictyostelium discoideum</t>
  </si>
  <si>
    <t>Eukaryota;Amoebozoa;Evosea;Eumycetozoa;Dictyostelia;Dictyosteliales;Dictyosteliaceae;Dictyostelium</t>
  </si>
  <si>
    <t>dicty_2.7</t>
  </si>
  <si>
    <t>The genome of the social amoeba Dictyostelium discoideum. Eichinger L, Pachebat JA, Glckner G, Rajandream MA, Sucgang R, Berriman M, Song J, Olsen R, Szafranski K, Xu Q et al. 2005. Nature. 435:43-57.</t>
  </si>
  <si>
    <t>Tieghemostelium lacteum</t>
  </si>
  <si>
    <t>Eukaryota;Amoebozoa;Evosea;Eumycetozoa;Dictyostelia;Dictyosteliales;Raperosteliaceae;Tieghemostelium</t>
  </si>
  <si>
    <t>ASM160615v1/GCA_001606155.1</t>
  </si>
  <si>
    <t>Planoprotostelium fungivorum</t>
  </si>
  <si>
    <t>Eukaryota;Amoebozoa;Evosea;Variosea;Cavosteliida;Cavosteliaceae;Planoprotostelium</t>
  </si>
  <si>
    <t>ASM302417v1/GCA_003024175.1</t>
  </si>
  <si>
    <t>Thecamonas trahens</t>
  </si>
  <si>
    <t>Eukaryota;Apusozoa;Apusomonadida;Apusomonadidae;Thecamonas</t>
  </si>
  <si>
    <t>TheTra_May2010/GCA_000142905.1</t>
  </si>
  <si>
    <t>Guillardia theta</t>
  </si>
  <si>
    <t>Eukaryota;Cryptophyceae;Pyrenomonadales;Geminigeraceae;Guillardia</t>
  </si>
  <si>
    <t>CCMP2712/Guith1</t>
  </si>
  <si>
    <t>Algal genomes reveal evolutionary mosaicism and the fate of nucleomorphs. Curtis BA, Tanifuji G, Burki F, Gruber A, Irimia M, Maruyama S, Arias MC, Ball SG, Gile GH, Hirakawa Y et al. 2012. Nature. 492:59-65.</t>
  </si>
  <si>
    <t>Cryptophyceae sp. CCMP2293</t>
  </si>
  <si>
    <t>Eukaryota;Cryptophyceae;unclassified Cryptophyta</t>
  </si>
  <si>
    <t>JGI</t>
  </si>
  <si>
    <t>v1</t>
  </si>
  <si>
    <t>Dorrell RG, Kuo A, Füssy Z, Richardson EH, Salamov A, Zarevski N, Freyria NJ, Ibarbalz FM, Jenkins J, Pierella Karlusich JJ, Stecca Steindorff A, Edgar RE, Handley L, Lail K, Lipzen A, Lombard V, McFarlane J, Nef C, Novák Vanclová AM, Peng Y, Plott C, Potvin M, Vieira FRJ, Barry K, de Vargas C, Henrissat B, Pelletier E, Schmutz J, Wincker P, Dacks JB, Bowler C, Grigoriev IV, Lovejoy C. Convergent evolution and horizontal gene transfer in Arctic Ocean microalgae. Life Sci Alliance. 2023 Mar;6(3)</t>
  </si>
  <si>
    <t>Leishmania major</t>
  </si>
  <si>
    <t>Eukaryota;Discoba;Euglenozoa;Kinetoplastea;Metakinetoplastina;Trypanosomatida;Trypanosomatidae;Leishmaniinae;Leishmania</t>
  </si>
  <si>
    <t>ASM272v2</t>
  </si>
  <si>
    <t>The genome of the kinetoplastid parasite, Leishmania major. Ivens AC, Peacock CS, Worthey EA, Murphy L, Aggarwal G, Berriman M, Sisk E, Rajandream MA, Adlem E, Aert R et al. 2005. Science. 309:436-442.</t>
  </si>
  <si>
    <t>Angomonas deanei</t>
  </si>
  <si>
    <t>Eukaryota;Discoba;Euglenozoa;Kinetoplastea;Metakinetoplastina;Trypanosomatida;Trypanosomatidae;Strigomonadinae;Angomonas</t>
  </si>
  <si>
    <t>Angomonas_deanei_Genome/GCA_000442575.2</t>
  </si>
  <si>
    <t>Trypanosoma brucei</t>
  </si>
  <si>
    <t>Eukaryota;Discoba;Euglenozoa;Kinetoplastea;Metakinetoplastina;Trypanosomatida;Trypanosomatidae;Trypanosoma;Trypanozoon</t>
  </si>
  <si>
    <t>TryBru_Apr2005_chr11</t>
  </si>
  <si>
    <t>The genome of the African trypanosome Trypanosoma brucei. Berriman M, Ghedin E, Hertz-Fowler C, Blandin G, Renauld H, Bartholomeu DC, Lennard NJ, Caler E, Hamlin NE, Haas B et al. 2005. Science. 309:416-422.</t>
  </si>
  <si>
    <t>Perkinsela sp. CCAP 1560/4</t>
  </si>
  <si>
    <t>Eukaryota;Discoba;Euglenozoa;Kinetoplastea;Prokinetoplastina;Ichthyobodonidae</t>
  </si>
  <si>
    <t>ASM123584v1/GCA_001235845.1</t>
  </si>
  <si>
    <t>Naegleria gruberi</t>
  </si>
  <si>
    <t>Eukaryota;Discoba;Heterolobosea;Tetramitia;Eutetramitia;Vahlkampfiidae</t>
  </si>
  <si>
    <t>V1.0/GCA_000004985.1</t>
  </si>
  <si>
    <t>Andalucia godoyi</t>
  </si>
  <si>
    <t>Eukaryota;Discoba;Jakobida;Andalucina;Andaluciidae;Andalucia</t>
  </si>
  <si>
    <t>NCBI</t>
  </si>
  <si>
    <t>GCA_009859145.1</t>
  </si>
  <si>
    <t>Gray MW, Burger G, Derelle R, Klimeš V, Leger MM, Sarrasin M, Vlček Č, Roger AJ, Eliáš M, Lang BF. The draft nuclear genome sequence and predicted mitochondrial proteome of Andalucia godoyi, a protist with the most gene-rich and bacteria-like mitochondrial genome. BMC Biol. 2020 Mar 2;18(1):22. doi: 10.1186/s12915-020-0741-6. PMID: 32122349; PMCID: PMC7050145.</t>
  </si>
  <si>
    <t>Cyanophora paradoxa</t>
  </si>
  <si>
    <t>Eukaryota;Glaucocystophyceae;Cyanophoraceae;Cyanophora</t>
  </si>
  <si>
    <t>JGI (https://jgi.doe.gov)</t>
  </si>
  <si>
    <t>CCMP329</t>
  </si>
  <si>
    <t>Price DC, Goodenough UW, Roth R, Lee JH, Kariyawasam T, Mutwil M, Ferrari C, Facchinelli F, Ball SG, Cenci U, Chan CX, Wagner NE, Yoon HS, Weber APM, Bhattacharya D. Analysis of an improved Cyanophora paradoxa genome assembly. DNA Res. 2019 Aug 1;26(4):287-299. doi: 10.1093/dnares/dsz009</t>
  </si>
  <si>
    <t>Diacronema lutheri</t>
  </si>
  <si>
    <t>Eukaryota;Haptista;Haptophyta;Pavlovales;Pavlovaceae;Diacronema</t>
  </si>
  <si>
    <t>NIVA-4/92</t>
  </si>
  <si>
    <t>Hulatt CJ, Wijffels RH, Posewitz MC. The Genome of the Haptophyte Diacronema lutheri (Pavlova lutheri, Pavlovales): A Model for Lipid Biosynthesis in Eukaryotic Algae. Genome Biol Evol. 2021 Aug 3;13(8):. doi: 10.1093/gbe/evab178</t>
  </si>
  <si>
    <t>Emiliania huxleyi</t>
  </si>
  <si>
    <t>Eukaryota;Haptista;Haptophyta;Prymnesiophyceae;Isochrysidales;Noelaerhabdaceae;Emiliania</t>
  </si>
  <si>
    <t>CCMP1516</t>
  </si>
  <si>
    <t>Pan genome of the phytoplankton Emiliania underpins its global distribution. Read BA, Kegel J, Klute MJ, Kuo A, Lefebvre SC, Maumus F, Mayer C, Miller J, Monier A, Salamov A et al. 2013. Nature. 499:209-213.</t>
  </si>
  <si>
    <t>Chrysochromulina parva</t>
  </si>
  <si>
    <t>Eukaryota;Haptista;Haptophyta;Prymnesiophyceae;Prymnesiales;Chrysochromulinaceae;Chrysochromulina</t>
  </si>
  <si>
    <t>Lackey</t>
  </si>
  <si>
    <t>Hovde Blake T., Deodato Chloe R., Andersen Robert A., Starkenburg Shawn R., Barlow Steven B., Cattolico Rose Ann. Chrysochromulina: Genomic assessment and taxonomic diagnosis of the type species for an oleaginous algal clade. Algal Research. 2019;37:307-319. doi: 10.1016/j.algal.2018.11.023</t>
  </si>
  <si>
    <t>Kipferlia bialata</t>
  </si>
  <si>
    <t>Eukaryota;Metamonada;Fornicata;Carpediemonas-like organisms;Kipferlia</t>
  </si>
  <si>
    <t>KIPB_1.0/GCA_003568945.1</t>
  </si>
  <si>
    <t>Giardia intestinalis</t>
  </si>
  <si>
    <t>Eukaryota;Metamonada;Fornicata;Diplomonadida;Hexamitidae;Giardiinae;Giardia</t>
  </si>
  <si>
    <t>ASM49871v1</t>
  </si>
  <si>
    <t>Genome sequencing of Giardia lamblia genotypes A2 and B isolates (DH and GS) and comparative analysis with the genomes of genotypes A1 and E (WB and Pig). Adam RD, Dahlstrom EW, Martens CA, Bruno DP, Barbian KD, Ricklefs SM, Hernandez MM, Narla NP, Patel RB, Porcella SF et al. 2013. Genome Biol Evol. 5:2498-2511.</t>
  </si>
  <si>
    <t>Spironucleus salmonicida</t>
  </si>
  <si>
    <t>Eukaryota;Metamonada;Fornicata;Diplomonadida;Hexamitidae;Hexamitinae;Spironucleus</t>
  </si>
  <si>
    <t>ASM49712v2</t>
  </si>
  <si>
    <t>Xu F, Jerlström-Hultqvist J, Einarsson E, Astvaldsson A, Svärd SG, Andersson JO. The genome of Spironucleus salmonicida highlights a fish pathogen adapted to fluctuating environments. PLoS Genet. 2014 6;10(2):e1004053.</t>
  </si>
  <si>
    <t>Trichomonas vaginalis</t>
  </si>
  <si>
    <t>Eukaryota;Metamonada;Parabasalia;Trichomonadida;Trichomonadidae;Trichomonas</t>
  </si>
  <si>
    <t>GCF_026262505.1</t>
  </si>
  <si>
    <t>Histomonas meleagridis</t>
  </si>
  <si>
    <t>Eukaryota;Metamonada;Parabasalia;Tritrichomonadida;Dientamoebidae;Histomonas</t>
  </si>
  <si>
    <t>ASM2018611v1</t>
  </si>
  <si>
    <t>Palmieri N, de Jesus Ramires M, Hess M, Bilic I. Complete genomes of the eukaryotic poultry parasite Histomonas meleagridis: linking sequence analysis with virulence / attenuation. BMC Genomics. 2021 21;22(1):753</t>
  </si>
  <si>
    <t>Tritrichomonas foetus</t>
  </si>
  <si>
    <t>Eukaryota;Metamonada;Parabasalia;Tritrichomonadida;Tritrichomonadidae;Tritrichomonas</t>
  </si>
  <si>
    <t>ASM183968v1</t>
  </si>
  <si>
    <t>Benchimol M, de Almeida LGP, Vasconcelos AT, de Andrade Rosa I, Reis Bogo M, Kist LW, de Souza W. Draft Genome Sequence of Tritrichomonas foetus Strain K. Genome Announc. 2017 20;5(16):e00195-17.</t>
  </si>
  <si>
    <t>Blattamonas nauphoetae</t>
  </si>
  <si>
    <t>Eukaryota;Metamonada;Preaxostyla;Oxymonadida;Blattamonas</t>
  </si>
  <si>
    <t>GCA_033064195.1</t>
  </si>
  <si>
    <t>Monocercomonoides exilis</t>
  </si>
  <si>
    <t>Eukaryota;Metamonada;Preaxostyla;Oxymonadida;Polymastigidae;Monocercomonoides</t>
  </si>
  <si>
    <t>ASM164367v2</t>
  </si>
  <si>
    <t>Karnkowska A, Vacek V, Zubáčová Z, Treitli SC, Petrželková R, Eme L, Novák L, Žárský V, Barlow LD, Herman EK, Soukal P, Hroudová M, Doležal P, Stairs CW, Roger AJ, Eliáš M, Dacks JB, Vlček Č, Hampl V. A Eukaryote without a Mitochondrial Organelle. Curr Biol. 2016 23;26(10):1274-84.</t>
  </si>
  <si>
    <t>Paratrimastix pyriformis</t>
  </si>
  <si>
    <t>Eukaryota;Metamonada;Preaxostyla;Paratrimastigidae;Paratrimastix</t>
  </si>
  <si>
    <t>GCA_027972325.1</t>
  </si>
  <si>
    <t>Monosiga brevicollis</t>
  </si>
  <si>
    <t>Eukaryota;Opisthokonta;Choanoflagellata;Craspedida;Salpingoecidae</t>
  </si>
  <si>
    <t>V1.0/GCA_000002865.1</t>
  </si>
  <si>
    <t>Salpingoeca rosetta</t>
  </si>
  <si>
    <t>ATCC 50818/GCA_000188695.1</t>
  </si>
  <si>
    <t>Capsaspora owczarzaki</t>
  </si>
  <si>
    <t>Eukaryota;Opisthokonta;Filasterea;Capsaspora</t>
  </si>
  <si>
    <t>C_owczarzaki_V2/GCA_000151315.2</t>
  </si>
  <si>
    <t>Saccharomyces cerevisiae</t>
  </si>
  <si>
    <t>Eukaryota;Opisthokonta;Fungi;Dikarya;Ascomycota;saccharomyceta;Saccharomycotina;Saccharomycetes;Saccharomycetales;Saccharomycetaceae;Saccharomyces</t>
  </si>
  <si>
    <t>R64-1-1/GCA_000146045.2</t>
  </si>
  <si>
    <t>Schizosaccharomyces pombe</t>
  </si>
  <si>
    <t>Eukaryota;Opisthokonta;Fungi;Dikarya;Ascomycota;Taphrinomycotina;Schizosaccharomycetes;Schizosaccharomycetales;Schizosaccharomycetaceae;Schizosaccharomyces</t>
  </si>
  <si>
    <t>ASM294v2</t>
  </si>
  <si>
    <t>The genome sequence of Schizosaccharomyces pombe. Wood V, Gwilliam R, Rajandream MA, Lyne M, Lyne R, Stewart A, Sgouros J, Peat N, Hayles J, ... et al. 2002. Nature. 415:871-880.</t>
  </si>
  <si>
    <t>Ustilago maydis</t>
  </si>
  <si>
    <t>Eukaryota;Opisthokonta;Fungi;Dikarya;Basidiomycota;Ustilaginomycotina;Ustilaginomycetes;Ustilaginales;Ustilaginaceae;Ustilago</t>
  </si>
  <si>
    <t>Umaydis521_2.0</t>
  </si>
  <si>
    <t>Fungal dimorphism regulated gene expression in Ustilago maydis: II. Filament down-regulated genes. Garca-Pedrajas MD, Gold SE. 2004. Mol. Plant Pathol.. 5:295-307.</t>
  </si>
  <si>
    <t>Spizellomyces punctatus</t>
  </si>
  <si>
    <t>Eukaryota;Opisthokonta;Fungi;Fungi incertae sedis;Chytridiomycota;Chytridiomycota incertae sedis;Chytridiomycetes;Spizellomycetales;Spizellomycetaceae;Spizellomyces</t>
  </si>
  <si>
    <t>Spizellomyces punctatus DAOM BR117</t>
  </si>
  <si>
    <t>Edhazardia aedis</t>
  </si>
  <si>
    <t>Eukaryota;Opisthokonta;Fungi;Fungi incertae sedis;Microsporidia;Microsporidia incertae sedis;Culicosporidae;Edhazardia</t>
  </si>
  <si>
    <t>Edha_aedis_V4b</t>
  </si>
  <si>
    <t>Rhizophagus irregularis</t>
  </si>
  <si>
    <t>Eukaryota;Opisthokonta;Fungi;Fungi incertae sedis;Mucoromycota;Glomeromycotina;Glomeromycetes;Glomerales;Glomeraceae;Rhizophagus</t>
  </si>
  <si>
    <t>ASM43914v3</t>
  </si>
  <si>
    <t>Sphaeroforma arctica</t>
  </si>
  <si>
    <t>Eukaryota;Opisthokonta;Ichthyosporea;Ichthyophonida;Sphaeroforma</t>
  </si>
  <si>
    <t>Spha_arctica_JP610_V1/GCA_001186125.1</t>
  </si>
  <si>
    <t>Danio rerio</t>
  </si>
  <si>
    <t>Eukaryota;Opisthokonta;Metazoa;Eumetazoa;Bilateria;Deuterostomia;Chordata;Craniata;Vertebrata;Gnathostomata;Teleostomi;Euteleostomi;Actinopterygii;Actinopteri;Neopterygii;Teleostei;Osteoglossocephalai;Clupeocephala;Otomorpha;Ostariophysi;Otophysi;Cypriniphysae;Cypriniformes;Cyprinoidei;Danionidae;Danioninae;Danio</t>
  </si>
  <si>
    <t>GRCz11/GCA_000002035.4</t>
  </si>
  <si>
    <t>Homo sapiens</t>
  </si>
  <si>
    <t>Eukaryota;Opisthokonta;Metazoa;Eumetazoa;Bilateria;Deuterostomia;Chordata;Craniata;Vertebrata;Gnathostomata;Teleostomi;Euteleostomi;Sarcopterygii;Dipnotetrapodomorpha;Tetrapoda;Amniota;Mammalia;Theria;Eutheria;Boreoeutheria;Euarchontoglires;Primates;Haplorrhini;Simiiformes;Catarrhini;Hominoidea;Hominidae;Homininae;Homo</t>
  </si>
  <si>
    <t>GRCh38.p14/GCA_000001405.29</t>
  </si>
  <si>
    <t>Caenorhabditis elegans</t>
  </si>
  <si>
    <t>Eukaryota;Opisthokonta;Metazoa;Eumetazoa;Bilateria;Protostomia;Ecdysozoa;Nematoda;Chromadorea;Rhabditida;Rhabditina;Rhabditomorpha;Rhabditoidea;Rhabditidae;Peloderinae;Caenorhabditis</t>
  </si>
  <si>
    <t>WBcel235</t>
  </si>
  <si>
    <t>Genome sequence of the nematode C. elegans: a platform for investigating biology. C. elegans Sequencing Consortium. 1998. Science. 282:2012-2018.</t>
  </si>
  <si>
    <t>Drosophila melanogaster</t>
  </si>
  <si>
    <t>Eukaryota;Opisthokonta;Metazoa;Eumetazoa;Bilateria;Protostomia;Ecdysozoa;Panarthropoda;Arthropoda;Mandibulata;Pancrustacea;Hexapoda;Insecta;Dicondylia;Pterygota;Neoptera;Endopterygota;Diptera;Brachycera;Muscomorpha;Eremoneura;Cyclorrhapha;Schizophora;Acalyptratae;Ephydroidea;Drosophilidae;Drosophilinae;Drosophilini;Drosophila</t>
  </si>
  <si>
    <t>BDGP6.32</t>
  </si>
  <si>
    <t>The genome sequence of Drosophila melanogaster. Adams MD, Celniker SE, Holt RA, Evans CA, Gocayne JD, Amanatides PG, Scherer SE, Li PW, Hoskins RA, Galle RF et al. 2000. Science. 287:2185-2195.</t>
  </si>
  <si>
    <t>Amphimedon queenslandica</t>
  </si>
  <si>
    <t>Eukaryota;Opisthokonta;Metazoa;Porifera;Demospongiae;Heteroscleromorpha;Haplosclerida;Niphatidae;Amphimedon</t>
  </si>
  <si>
    <t>v1.1/GCA_000090795.2</t>
  </si>
  <si>
    <t>Fonticula alba</t>
  </si>
  <si>
    <t>Eukaryota;Opisthokonta;Rotosphaerida;Fonticulaceae;Fonticula</t>
  </si>
  <si>
    <t>Font_alba_ATCC_38817_V2/GCA_000388065.2</t>
  </si>
  <si>
    <t>Cyanidioschyzon merolae</t>
  </si>
  <si>
    <t>Eukaryota;Rhodophyta;Bangiophyceae;Cyanidiales;Cyanidiaceae;Cyanidioschyzon</t>
  </si>
  <si>
    <t>strain 10D</t>
  </si>
  <si>
    <t>Nozaki H, Takano H, Misumi O, Terasawa K, Matsuzaki M, Maruyama S, Nishida K, Yagisawa F, Yoshida Y, Fujiwara T, Takio S, Tamura K, Chung SJ, Nakamura S, Kuroiwa H, Tanaka K, Sato N, Kuroiwa T. A 100%-complete sequence reveals unusually simple genomic features in the hot-spring red alga Cyanidioschyzon merolae. BMC Biol. 2007 Jul 10;5():28. doi: 10.1186/1741-7007-5-28</t>
  </si>
  <si>
    <t>Galdieria sulphuraria</t>
  </si>
  <si>
    <t>Eukaryota;Rhodophyta;Bangiophyceae;Galdieriales;Galdieriaceae;Galdieria</t>
  </si>
  <si>
    <t>ASM34128v1</t>
  </si>
  <si>
    <t>Gene transfer from bacteria and archaea facilitated evolution of an extremophilic eukaryote. Schnknecht G, Chen WH, Ternes CM, Barbier GG, Shrestha RP, Stanke M, Brutigam A, Baker BJ, Banfield JF, Garavito RM et al. 2013. Science. 339:1207-1210.</t>
  </si>
  <si>
    <t>Porphyridium purpureum</t>
  </si>
  <si>
    <t>Eukaryota;Rhodophyta;Bangiophyceae;Porphyridiales;Porphyridiaceae;Porphyridium</t>
  </si>
  <si>
    <t>CCMP1328</t>
  </si>
  <si>
    <t>Genome of the red alga Porphyridium purpureum. Nat Commun. 2013;4():1941. doi: 10.1038/ncomms2931</t>
  </si>
  <si>
    <t>Chondrus crispus</t>
  </si>
  <si>
    <t>Eukaryota;Rhodophyta;Florideophyceae;Rhodymeniophycidae;Gigartinales;Gigartinaceae;Chondrus</t>
  </si>
  <si>
    <t>ASM35022v2</t>
  </si>
  <si>
    <t>Evolution of red algal plastid genomes: ancient architectures, introns, horizontal gene transfer, and taxonomic utility of plastid markers. Janoukovec J, Liu SL, Martone PT, Carr W, Leblanc C, Colln J, Keeling PJ. 2013. PLoS ONE. 8:e59001.</t>
  </si>
  <si>
    <t>Plasmodium falciparum</t>
  </si>
  <si>
    <t>Eukaryota;Sar;Alveolata;Apicomplexa;Aconoidasida;Haemosporida;Plasmodiidae;Plasmodium</t>
  </si>
  <si>
    <t>ASM276v2</t>
  </si>
  <si>
    <t>Genome sequence of the human malaria parasite Plasmodium falciparum. Gardner MJ, Hall N, Fung E, White O, Berriman M, Hyman RW, Carlton JM, Pain A, Nelson KE, Bowman S et al. 2002. Nature. 419:498-511.</t>
  </si>
  <si>
    <t>Toxoplasma gondii</t>
  </si>
  <si>
    <t>Eukaryota;Sar;Alveolata;Apicomplexa;Conoidasida;Coccidia;Eucoccidiorida;Eimeriorina;Sarcocystidae;Toxoplasma</t>
  </si>
  <si>
    <t>TGA4</t>
  </si>
  <si>
    <t>ToxoDB: accessing the Toxoplasma gondii genome. Kissinger JC, Gajria B, Li L, Paulsen IT, Roos DS. 2003. Nucleic Acids Res.. 31:234-236.</t>
  </si>
  <si>
    <t>Tetrahymena thermophila</t>
  </si>
  <si>
    <t>Eukaryota;Sar;Alveolata;Ciliophora;Intramacronucleata;Oligohymenophorea;Hymenostomatida;Tetrahymenina;Tetrahymenidae;Tetrahymena</t>
  </si>
  <si>
    <t>JCVI-TTA1-2.2</t>
  </si>
  <si>
    <t>Macronuclear genome sequence of the ciliate Tetrahymena thermophila, a model eukaryote. Eisen JA, Coyne RS, Wu M, Wu D, Thiagarajan M, Wortman JR, Badger JH, Ren Q, Amedeo P, Jones KM et al. 2006. PLoS Biol.. 4:e286.</t>
  </si>
  <si>
    <t>Paramecium tetraurelia</t>
  </si>
  <si>
    <t>Eukaryota;Sar;Alveolata;Ciliophora;Intramacronucleata;Oligohymenophorea;Peniculida;Parameciidae;Paramecium</t>
  </si>
  <si>
    <t>ASM16542v1</t>
  </si>
  <si>
    <t>Global trends of whole-genome duplications revealed by the ciliate Paramecium tetraurelia. Aury JM, Jaillon O, Duret L, Noel B, Jubin C, Porcel BM, Sgurens B, Daubin V, Anthouard V, Aiach N et al. 2006. Nature. 444:171-178.</t>
  </si>
  <si>
    <t>Amoebophrya ceratii</t>
  </si>
  <si>
    <t>Eukaryota;Sar;Alveolata;Dinophyceae;Syndiniales;Amoebophryaceae</t>
  </si>
  <si>
    <t>AT5.2</t>
  </si>
  <si>
    <t>An aerobic eukaryotic parasite with functional mitochondria that likely lacks a mitochondrial genome. Sci Adv. 2019 Apr;5(4):eaav1110. doi: 10.1126/sciadv.aav1110</t>
  </si>
  <si>
    <t>Bigelowiella natans</t>
  </si>
  <si>
    <t>Eukaryota;Sar;Rhizaria;Cercozoa;Chlorarachniophyceae;Bigelowiella</t>
  </si>
  <si>
    <t>Bigna1</t>
  </si>
  <si>
    <t>Plasmodiophora brassicae</t>
  </si>
  <si>
    <t>Eukaryota;Sar;Rhizaria;Endomyxa;Phytomyxea;Plasmodiophorida;Plasmodiophoridae;Plasmodiophora</t>
  </si>
  <si>
    <t>pbe3.h15</t>
  </si>
  <si>
    <t>Reticulomyxa filosa</t>
  </si>
  <si>
    <t>Eukaryota;Sar;Rhizaria;Retaria;Foraminifera;Monothalamids;Reticulomyxidae;Reticulomyxa</t>
  </si>
  <si>
    <t>Reti_assembly1.0/GCA_000512085.1</t>
  </si>
  <si>
    <t>Blastocystis hominis</t>
  </si>
  <si>
    <t>Eukaryota;Sar;Stramenopiles;Bigyra;Opalozoa;Opalinata;Blastocystidae;Blastocystis</t>
  </si>
  <si>
    <t>ASM15166v1/GCA_000151665.1</t>
  </si>
  <si>
    <t>Phaeodactylum tricornutum</t>
  </si>
  <si>
    <t>Eukaryota;Sar;Stramenopiles;Ochrophyta;Bacillariophyta;Bacillariophyceae;Bacillariophycidae;Naviculales;Phaeodactylaceae;Phaeodactylum</t>
  </si>
  <si>
    <t>ASM15095v2</t>
  </si>
  <si>
    <t>The Phaeodactylum genome reveals the evolutionary history of diatom genomes. Bowler C, Allen AE, Badger JH, Grimwood J, Jabbari K, Kuo A, Maheswari U, Martens C, Maumus F, Otillar RP et al. 2008. Nature. 456:239-244.</t>
  </si>
  <si>
    <t>Ectocarpus siliculosus</t>
  </si>
  <si>
    <t>Eukaryota;Sar;Stramenopiles;Ochrophyta;PXclade;Phaeophyceae;Ectocarpales;Ectocarpaceae;Ectocarpus</t>
  </si>
  <si>
    <t>Ec32 (CCAP 1310/04)/GCA_000310025.1</t>
  </si>
  <si>
    <t>Cock JM et al., The Ectocarpus genome and the independent evolution of multicellularity in brown algae. Nature, 2010 Jun 3;465(7298):617-21</t>
  </si>
  <si>
    <t>Phytophthora infestans</t>
  </si>
  <si>
    <t>Eukaryota;Sar;Stramenopiles;Oomycota;Peronosporales;Peronosporaceae;Phytophthora</t>
  </si>
  <si>
    <t>ASM14294v1</t>
  </si>
  <si>
    <t>Genome sequence and analysis of the Irish potato famine pathogen Phytophthora infestans. Haas BJ, Kamoun S, Zody MC, Jiang RH, Handsaker RE, Cano LM, Grabherr M, Kodira CD, Raffaele S, Torto-Alalibo T et al. 2009. Nature. 461:393-398.</t>
  </si>
  <si>
    <t>Chlamydomonas reinhardtii</t>
  </si>
  <si>
    <t>Eukaryota;Viridiplantae;Chlorophyta;corechlorophytes;Chlorophyceae;CS clade;Chlamydomonadales;Chlamydomonadaceae;Chlamydomonas</t>
  </si>
  <si>
    <t>v5.5</t>
  </si>
  <si>
    <t>Merchant, S. S., Prochnik, S. E., Vallon, O., Harris, E. H., Karpowicz, S. J., Witman, G. B., … Grossman, A. R. (2007). The Chlamydomonas Genome Reveals the Evolution of Key Animal and Plant Functions. Science, 318(5848), 245–250. https://doi.org/10.1126/science.1143609</t>
  </si>
  <si>
    <t>Chlorella variabilis</t>
  </si>
  <si>
    <t>Eukaryota;Viridiplantae;Chlorophyta;corechlorophytes;Trebouxiophyceae;Chlorellales;Chlorellaceae;Chlorellaclade;Chlorella</t>
  </si>
  <si>
    <t>NC64A v1.0</t>
  </si>
  <si>
    <t>The Chlorella variabilis NC64A genome reveals adaptation to photosymbiosis, coevolution with viruses, and cryptic sex. Plant cell.2010 Sep;22(9):2943-55. Epub 2010 Sep 17.</t>
  </si>
  <si>
    <t>Chara braunii</t>
  </si>
  <si>
    <t>Eukaryota;Viridiplantae;Streptophyta;Streptophytina;Charophyceae;Charales;Characeae;Chara</t>
  </si>
  <si>
    <t>S276</t>
  </si>
  <si>
    <t>Nishiyama T, Sakayama H, de Vries J, Buschmann H, Saint-Marcoux D, Ullrich KK, Haas FB, Vanderstraeten L, Becker D, Lang D, Vosolsobě S, Rombauts S, Wilhelmsson PKI, Janitza P, Kern R, Heyl A, Rümpler F, Villalobos LIAC, Clay JM, Skokan R, Toyoda A, Suzuki Y, Kagoshima H, Schijlen E, Tajeshwar N, Catarino B, Hetherington AJ, Saltykova A, Bonnot C, Breuninger H, Symeonidi A, Radhakrishnan GV, Van Nieuwerburgh F, Deforce D, Chang C, Karol KG, Hedrich R, Ulvskov P, Glöckner G, Delwiche CF, Petrášek J, Van de Peer Y, Friml J, Beilby M, Dolan L, Kohara Y, Sugano S, Fujiyama A, Delaux PM, Quint M, Theißen G, Hagemann M, Harholt J, Dunand C, Zachgo S, Langdale J, Maumus F, Van Der Straeten D, Gould SB, Rensing SA. The Chara Genome: Secondary Complexity and Implications for Plant Terrestrialization. Cell. 2018 Jul 12;174(2):448-464.e24. doi: 10.1016/j.cell.2018.06.033</t>
  </si>
  <si>
    <t>Physcomitrium patens</t>
  </si>
  <si>
    <t>Eukaryota;Viridiplantae;Streptophyta;Streptophytina;Embryophyta;Bryophyta;Bryophytina;Bryopsida;Funariidae;Funariales;Funariaceae;Physcomitrium</t>
  </si>
  <si>
    <t>Phypa_V3</t>
  </si>
  <si>
    <t>The Physcomitrella patens chromosome-scale assembly reveals moss genome structure and evolution. Lang D, Ullrich KK, Murat F, Fuchs J, Jenkins J, Haas FB, Piednoel M, Gundlach H, Van Bel M, Meyberg R et al. 2018. Plant J. 93:515-533.</t>
  </si>
  <si>
    <t>Arabidopsis thaliana</t>
  </si>
  <si>
    <t>Eukaryota;Viridiplantae;Streptophyta;Streptophytina;Embryophyta;Tracheophyta;Euphyllophyta;Spermatophyta;Magnoliopsida;Mesangiospermae;eudicotyledons;Gunneridae;Pentapetalae;rosids;malvids;Brassicales;Brassicaceae;Camelineae;Arabidopsis</t>
  </si>
  <si>
    <t>TAIR (https://www.arabidopsis.org/)</t>
  </si>
  <si>
    <t>Araport11</t>
  </si>
  <si>
    <t>Cheng, C., Krishnakumar, V., Chan, A. P., Thibaud‐Nissen, F., Schobel, S., &amp; Town, C. D. (2017). Araport11: a complete reannotation of the Arabidopsis thaliana reference genome. The Plant Journal, 89(4), 789–804. https://doi.org/10.1111/tpj.13415</t>
  </si>
  <si>
    <t>Oryza sativa</t>
  </si>
  <si>
    <t>Eukaryota;Viridiplantae;Streptophyta;Streptophytina;Embryophyta;Tracheophyta;Euphyllophyta;Spermatophyta;Magnoliopsida;Mesangiospermae;Liliopsida;Petrosaviidae;commelinids;Poales;Poaceae;BOPclade;Oryzoideae;Oryzeae;Oryzinae;Oryza</t>
  </si>
  <si>
    <t>V7.0</t>
  </si>
  <si>
    <t>Ouyang, S., Zhu, W., Hamilton, J., Lin, H., Campbell, M., Childs, K., … Buell, C. R. (2007). The TIGR Rice Genome Annotation Resource: improvements and new features. Nucleic Acids Research, 35(Database), D883–D887. https://doi.org/10.1093/nar/gkl976</t>
  </si>
  <si>
    <t>Spirogloea muscicola</t>
  </si>
  <si>
    <t>Eukaryota;Viridiplantae;Streptophyta;Streptophytina;Zygnemophyceae;Spirogloeophycidae;Spirogloeales;Spirogloeaceae;Spirogloea</t>
  </si>
  <si>
    <t>CCAC 0214</t>
  </si>
  <si>
    <t>Cheng S, Xian W, Fu Y, Marin B, Keller J, Wu T, Sun W, Li X, Xu Y, Zhang Y, Wittek S, Reder T, Günther G, Gontcharov A, Wang S, Li L, Liu X, Wang J, Yang H, Xu X, Delaux PM, Melkonian B, Wong GK, Melkonian M. Genomes of Subaerial Zygnematophyceae Provide Insights into Land Plant Evolution. Cell. 2019 Nov 14;179(5):1057-1067.e14. doi: 10.1016/j.cell.2019.10.019</t>
  </si>
  <si>
    <t>Supplementary Table 3. Tree topology hypothesis and AU test result.</t>
  </si>
  <si>
    <t>Gene</t>
  </si>
  <si>
    <t>Against Hypothesis</t>
  </si>
  <si>
    <t>AU test P-value</t>
  </si>
  <si>
    <t>The long-branch Loki/Sigyn clade and the Thor+Hod clade next to other Asgard archaea</t>
  </si>
  <si>
    <t>The long-branch Loki/Sigyn clade next to the other Loki/Sigyn within Asgard archaea</t>
  </si>
  <si>
    <t>The long-branch Thor clade next to the other Thor clade within Asgard archaea</t>
  </si>
  <si>
    <t>Cdc6</t>
  </si>
  <si>
    <t>Two Asgard archaeal Cdc6-2 clades in one clade</t>
  </si>
  <si>
    <t>All Asgard archaea in one branch</t>
  </si>
  <si>
    <t>Eukaryotes as the sister group of the main Asgard archaeal branch</t>
  </si>
  <si>
    <t>Eukaryotes as the sister group of Baldr and Aenigma</t>
  </si>
  <si>
    <t>Eukaryotes as the sister group of Heimdall clan</t>
  </si>
  <si>
    <t>Eukaryotes as the sister group of Hod</t>
  </si>
  <si>
    <t>Fen1-2 clade next to other Asgard archaea</t>
  </si>
  <si>
    <t>"GinS15+Pfs1/Sld5" and "GinS23+Pfs2/Pfs3" as sister groups</t>
  </si>
  <si>
    <t>Ligase</t>
  </si>
  <si>
    <t>The two Asgard archaeal ligase clades on one branch</t>
  </si>
  <si>
    <t>Polα1/δ1/ζ1 and Polε1 in one clade</t>
  </si>
  <si>
    <t>All Asgard archaea in one clade</t>
  </si>
  <si>
    <t>Heimdall clan clade D as the sister group of clade E+Polα1/δ1/ζ1</t>
  </si>
  <si>
    <t>Clade E (Baldr and Aenigma) as the sister group of Polα1/δ1/ζ1 (clades see the PolB tree in Extended Data Fig. 6)</t>
  </si>
  <si>
    <t>Clade E (Baldr and Aenigma) next to clade G</t>
  </si>
  <si>
    <t>Acidiferrobacter sp. next to clade G</t>
  </si>
  <si>
    <t>Heimdall clan within other archaea and next to other Asgard archaea</t>
  </si>
  <si>
    <t>Move Loki next to Thor/Heimdall clan clade</t>
  </si>
  <si>
    <t>grouping RfcS-2 and RfcS-3 into Asgard archaeal RfcS-1</t>
  </si>
  <si>
    <t>grouping RfcS-2, RfcS-3, and eukaryotic RfcB-D into Asgard archaeal RfcS-1</t>
  </si>
  <si>
    <t>Move RfcS3 into RfcS1</t>
  </si>
  <si>
    <t>Move RfcS2 into RfcS1</t>
  </si>
  <si>
    <t>Move Heimdall clan as the sister group of eukaryotic RfcB/C/D</t>
  </si>
  <si>
    <t>Move Heimdall clan as the sister group of eukaryotic RfcE</t>
  </si>
  <si>
    <t>The two Gerd RnhBs on one branch</t>
  </si>
  <si>
    <t>Extra Thor/Gerd branches close to other Asgard archaea</t>
  </si>
  <si>
    <t>6-gene tree</t>
  </si>
  <si>
    <t>Supplementary Table 4. Used protein structures.</t>
  </si>
  <si>
    <t>Species</t>
  </si>
  <si>
    <t>Structure</t>
  </si>
  <si>
    <t>Source</t>
  </si>
  <si>
    <t>Human</t>
  </si>
  <si>
    <t>8d9d</t>
  </si>
  <si>
    <t>PDB</t>
  </si>
  <si>
    <t>Heimdall FWG001</t>
  </si>
  <si>
    <t>Alphafold3</t>
  </si>
  <si>
    <t>Loki ASG003</t>
  </si>
  <si>
    <t>A0A5B9DG36</t>
  </si>
  <si>
    <t>UniProt</t>
  </si>
  <si>
    <t>TED Sulfolobus acidocaldarius</t>
  </si>
  <si>
    <t>Q4J8M4, Q4JBN6</t>
  </si>
  <si>
    <t>A0A5B9DFU6</t>
  </si>
  <si>
    <t>Q4J9B0</t>
  </si>
  <si>
    <t>6xtx</t>
  </si>
  <si>
    <t>Hod ASG012</t>
  </si>
  <si>
    <t>A0A1Q9NP09</t>
  </si>
  <si>
    <t>A0A5B9DAJ8</t>
  </si>
  <si>
    <t>TED Woesearchaeales GCA_016932315</t>
  </si>
  <si>
    <t>GCA016932315_00507</t>
  </si>
  <si>
    <t>Yeast</t>
  </si>
  <si>
    <t>8dr1</t>
  </si>
  <si>
    <t>A0A1Q9NZM2</t>
  </si>
  <si>
    <t>Loki FWG169</t>
  </si>
  <si>
    <t>Q4JAB1</t>
  </si>
  <si>
    <t>6tnz</t>
  </si>
  <si>
    <t>Hod ASG013</t>
  </si>
  <si>
    <t>A0A2U3CEW3</t>
  </si>
  <si>
    <t>A0A5B9DFS0</t>
  </si>
  <si>
    <t>7rpo</t>
  </si>
  <si>
    <t>Baldr ASG043</t>
  </si>
  <si>
    <t>ASG043_01057</t>
  </si>
  <si>
    <t>TED Aenigma</t>
  </si>
  <si>
    <t>PJB75609/A0A2H9R3K0</t>
  </si>
  <si>
    <t>TED Thaumarchaeota</t>
  </si>
  <si>
    <t>NAY82623/A0A6B2C4I1</t>
  </si>
  <si>
    <t>TED Pyrococcus furiosus</t>
  </si>
  <si>
    <t>P81412</t>
  </si>
  <si>
    <t>A0A2U3CJI6</t>
  </si>
  <si>
    <t>A0A5B9D6D7</t>
  </si>
  <si>
    <t>Pola2/Q14181</t>
  </si>
  <si>
    <t>Pold2/6slm</t>
  </si>
  <si>
    <t>Pole2/7plo</t>
  </si>
  <si>
    <t>Q4JAN1</t>
  </si>
  <si>
    <t>TED Natronoarchaeum philippinense</t>
  </si>
  <si>
    <t>A0A285N3D4</t>
  </si>
  <si>
    <t>A0A2U3CCA3</t>
  </si>
  <si>
    <t>A0A5B9DAD6, A0A5B9DF42</t>
  </si>
  <si>
    <t>Yeast Saccharomyces cerevisiae</t>
  </si>
  <si>
    <t>A0A2U3CER1</t>
  </si>
  <si>
    <t>Hermod ASG059</t>
  </si>
  <si>
    <t>Asgard_ASG059_01576</t>
  </si>
  <si>
    <t>Heimdall - FWG001</t>
  </si>
  <si>
    <t>FWG001_01999</t>
  </si>
  <si>
    <t>Aenigma</t>
  </si>
  <si>
    <t>GCA018920255_00139</t>
  </si>
  <si>
    <t>ASG013_00785</t>
  </si>
  <si>
    <t>ASG043_01701</t>
  </si>
  <si>
    <t>8d9d, 6tnz</t>
  </si>
  <si>
    <t>Q9LZ03, Q9M4A2, Q9M4A1</t>
  </si>
  <si>
    <t>Asgard_FWG001_02601</t>
  </si>
  <si>
    <t>Thor - ASG001</t>
  </si>
  <si>
    <t>A0A5C9E4U8, A0A5C9E0Q1, A0A5C9E504</t>
  </si>
  <si>
    <t>TED - Vulcanisaeta</t>
  </si>
  <si>
    <t>GCA001316245_01880</t>
  </si>
  <si>
    <t>BAC - Bdellovibrio bacteriovorus</t>
  </si>
  <si>
    <t>Q6MJB7</t>
  </si>
  <si>
    <t>Q9C5V6</t>
  </si>
  <si>
    <t>Asgard_FWG001_02602</t>
  </si>
  <si>
    <t>A0A5C9DYA4, A0A5C9E358, A0A5C9E3X7</t>
  </si>
  <si>
    <t>TED - Saccharolobus shibatae</t>
  </si>
  <si>
    <t>2zbk</t>
  </si>
  <si>
    <t>Q6MJB6</t>
  </si>
  <si>
    <t>O95985, Q13472</t>
  </si>
  <si>
    <t>A0A5B9DD12</t>
  </si>
  <si>
    <t>A0A1Q9NLB2, A0A1Q9NMA7</t>
  </si>
  <si>
    <t>TED - Saccharolobus solfataricus</t>
  </si>
  <si>
    <t>Q4J922</t>
  </si>
  <si>
    <t>BAC - Aphanothece hegewaldii</t>
  </si>
  <si>
    <t>A0A2T1LVW3</t>
  </si>
  <si>
    <t>7mca</t>
  </si>
  <si>
    <t>A0A5B9DDG1, A0A5B9D8D5, A0A5B9D7Y9</t>
  </si>
  <si>
    <t>A0A2U3CJK0, A0A2U3CJL1, A0A2U3CDC1</t>
  </si>
  <si>
    <t>Q9UXF8, Q980N4</t>
  </si>
  <si>
    <t>Nanohalobium constans</t>
  </si>
  <si>
    <t>A0A5Q0UF69</t>
  </si>
  <si>
    <t>Loki_ASG003</t>
  </si>
  <si>
    <t>A0A5B9DGX8, A0A5B9D7C9</t>
  </si>
  <si>
    <t>Hod_ASG013</t>
  </si>
  <si>
    <t>A0A2U3CKK1, A0A2U3CD86</t>
  </si>
  <si>
    <t>Cdc45/RecJ</t>
  </si>
  <si>
    <t>Hod - ASG013</t>
  </si>
  <si>
    <t>A0A2U3CJA0</t>
  </si>
  <si>
    <t>A0A5B9D6B3, A0A5B9D8F7</t>
  </si>
  <si>
    <t>Thor - FWG140</t>
  </si>
  <si>
    <t>FWG140_00032</t>
  </si>
  <si>
    <t>BAC - E. coli</t>
  </si>
  <si>
    <t>P21893</t>
  </si>
  <si>
    <t>TED - Methanothermus fervidus</t>
  </si>
  <si>
    <t>E3GZH2</t>
  </si>
  <si>
    <t>3puf</t>
  </si>
  <si>
    <t>A0A2U3CI99</t>
  </si>
  <si>
    <t>A0A5B9D635</t>
  </si>
  <si>
    <t>Gerd - ASG507</t>
  </si>
  <si>
    <t>A0A842RK77, A0A842RIJ8</t>
  </si>
  <si>
    <t>7uwe</t>
  </si>
  <si>
    <t>P51530</t>
  </si>
  <si>
    <t>A0A5B9DC92</t>
  </si>
  <si>
    <t>FWG001_01615</t>
  </si>
  <si>
    <t>Gerd ASG507</t>
  </si>
  <si>
    <t>A0A842RDL0</t>
  </si>
  <si>
    <t>BAC - Rhizosphaericola mali</t>
  </si>
  <si>
    <t>A0A5P2FWY0</t>
  </si>
  <si>
    <t>TED - Halovivax ruber</t>
  </si>
  <si>
    <t>L0ICP3</t>
  </si>
  <si>
    <t>7QNZ, 3L2P</t>
  </si>
  <si>
    <t>P49917</t>
  </si>
  <si>
    <t>Thor - ASG289</t>
  </si>
  <si>
    <t>A0A524EJD0, A0A524EKF6</t>
  </si>
  <si>
    <t>Hod - ASG073</t>
  </si>
  <si>
    <t>ASG073_00472, ASG073_02893</t>
  </si>
  <si>
    <t>TED - Methanocella conradii</t>
  </si>
  <si>
    <t>H8IA05</t>
  </si>
  <si>
    <t>1SC7</t>
  </si>
  <si>
    <t>A0A5C9E4K5</t>
  </si>
  <si>
    <t>A0A842R9M5</t>
  </si>
  <si>
    <t>TED - Nitrososphaera gargensis</t>
  </si>
  <si>
    <t>K0IHS2</t>
  </si>
  <si>
    <t>TED - Hadarchaeum yellowstonense</t>
  </si>
  <si>
    <t>GCA001515205_00197</t>
  </si>
  <si>
    <t>TED - Bathyarchaeota sp.</t>
  </si>
  <si>
    <t>GCA016783485_01121</t>
  </si>
  <si>
    <t xml:space="preserve">Supplementary Table 5. All Asgard archaeal genomes used in this study. The accessment of genome completeness was done in CheckM. </t>
  </si>
  <si>
    <t>Bin Id</t>
  </si>
  <si>
    <t>Resources</t>
  </si>
  <si>
    <t>Accession</t>
  </si>
  <si>
    <t>Isolate</t>
  </si>
  <si>
    <t>Publication</t>
  </si>
  <si>
    <t>Completeness</t>
  </si>
  <si>
    <t>Contamination</t>
  </si>
  <si>
    <t>Strain heterogeneity</t>
  </si>
  <si>
    <t>Genome size (bp)</t>
  </si>
  <si>
    <t># ambiguous bases</t>
  </si>
  <si>
    <t># scaffolds</t>
  </si>
  <si>
    <t># contigs</t>
  </si>
  <si>
    <t>N50 (scaffolds)</t>
  </si>
  <si>
    <t>N50 (contigs)</t>
  </si>
  <si>
    <t>Mean scaffold length (bp)</t>
  </si>
  <si>
    <t>Mean contig length (bp)</t>
  </si>
  <si>
    <t>Longest scaffold (bp)</t>
  </si>
  <si>
    <t>Longest contig (bp)</t>
  </si>
  <si>
    <t>GC</t>
  </si>
  <si>
    <t>GC std (scaffolds &gt; 1kbp)</t>
  </si>
  <si>
    <t>Coding density</t>
  </si>
  <si>
    <t>Translation table</t>
  </si>
  <si>
    <t># predicted genes</t>
  </si>
  <si>
    <t>5+</t>
  </si>
  <si>
    <t>Asgardarchaeia</t>
  </si>
  <si>
    <t>GCA_003662835.1</t>
  </si>
  <si>
    <t>B16_G1</t>
  </si>
  <si>
    <t>Seitz, K.W., et al., Asgard archaea capable of anaerobic hydrocarbon cycling. Nat Commun, 2019. 10(1): p. 1822.</t>
  </si>
  <si>
    <t>ASG472</t>
  </si>
  <si>
    <t>GCA_021162905.1</t>
  </si>
  <si>
    <t>AUK159</t>
  </si>
  <si>
    <t>Speth, D.R., et al., Microbial communities of Auka hydrothermal sediments shed light on vent biogeography and the evolutionary history of thermophily. ISME J, 2022. 16(7): p. 1750-1764.</t>
  </si>
  <si>
    <t>ASG473</t>
  </si>
  <si>
    <t>GCA_021161985.1</t>
  </si>
  <si>
    <t>AUK204</t>
  </si>
  <si>
    <t>ASG474</t>
  </si>
  <si>
    <t>GCA_021160805.1</t>
  </si>
  <si>
    <t>AUK265</t>
  </si>
  <si>
    <t>JBNGVH000000000</t>
  </si>
  <si>
    <t>This study</t>
  </si>
  <si>
    <t>JBNGVI000000000</t>
  </si>
  <si>
    <t>Atabey</t>
  </si>
  <si>
    <t>GCA_019058495.1</t>
  </si>
  <si>
    <t>LC30</t>
  </si>
  <si>
    <t>Sun, J., et al., Recoding of stop codons expands the metabolic potential of two novel Asgardarchaeota lineages. ISME Commun, 2021. 1(1): p. 30.</t>
  </si>
  <si>
    <t>ASG207</t>
  </si>
  <si>
    <t>GCA_019058575.1</t>
  </si>
  <si>
    <t>LC20</t>
  </si>
  <si>
    <t>ASG042</t>
  </si>
  <si>
    <t>Baldr</t>
  </si>
  <si>
    <t>GCA_016840485.1</t>
  </si>
  <si>
    <t>Yap30.bin4.67</t>
  </si>
  <si>
    <t>Liu, Y., et al., Expanded diversity of Asgard archaea and their relationships with eukaryotes. Nature, 2021. 593(7860): p. 553-557.</t>
  </si>
  <si>
    <t>GCA_016840465.1</t>
  </si>
  <si>
    <t>Yap30.bin9.72</t>
  </si>
  <si>
    <t>GCA_019056805.1</t>
  </si>
  <si>
    <t>MAG_95</t>
  </si>
  <si>
    <t>ASG205</t>
  </si>
  <si>
    <t>GCA_019056775.1</t>
  </si>
  <si>
    <t>MAG_128</t>
  </si>
  <si>
    <t>IMG/M</t>
  </si>
  <si>
    <t>OTU-11595.fa</t>
  </si>
  <si>
    <t>Nayfach, S., et al., A genomic catalog of Earth's microbiomes. Nat Biotechnol, 2021. 39(4): p. 499-509.</t>
  </si>
  <si>
    <t>OTU-7007.fa</t>
  </si>
  <si>
    <t>eLMSG</t>
  </si>
  <si>
    <t>LMSG_G000000622.1</t>
  </si>
  <si>
    <t>GB236</t>
  </si>
  <si>
    <t>Xie, R., et al., Expanding Asgard members in the domain of Archaea sheds new light on the origin of eukaryotes. Sci China Life Sci, 2022. 65(4): p. 818-829.</t>
  </si>
  <si>
    <t>GCA_021158895.1</t>
  </si>
  <si>
    <t>AUK032</t>
  </si>
  <si>
    <t>ASG014</t>
  </si>
  <si>
    <t>Gerd</t>
  </si>
  <si>
    <t>GCA_003662935.1</t>
  </si>
  <si>
    <t>B18_G1</t>
  </si>
  <si>
    <t>ASG032</t>
  </si>
  <si>
    <t>GCA_003662885.1</t>
  </si>
  <si>
    <t>B33_G2</t>
  </si>
  <si>
    <t>ASG047</t>
  </si>
  <si>
    <t>GCA_016839405.1</t>
  </si>
  <si>
    <t>FT2_001</t>
  </si>
  <si>
    <t>ASG048</t>
  </si>
  <si>
    <t>GCA_016840945.1</t>
  </si>
  <si>
    <t>MP5_1_791</t>
  </si>
  <si>
    <t>ASG049</t>
  </si>
  <si>
    <t>GCA_016840905.1</t>
  </si>
  <si>
    <t>MP5_2_2012</t>
  </si>
  <si>
    <t>GCA_019058195.1</t>
  </si>
  <si>
    <t>12R2_1</t>
  </si>
  <si>
    <t>ASG133</t>
  </si>
  <si>
    <t>GCA_019056785.1</t>
  </si>
  <si>
    <t>MAG_147</t>
  </si>
  <si>
    <t>GCA_019058275.1</t>
  </si>
  <si>
    <t>12F4_9</t>
  </si>
  <si>
    <t>GCA_019058165.1</t>
  </si>
  <si>
    <t>12R2_15</t>
  </si>
  <si>
    <t>ASG138</t>
  </si>
  <si>
    <t>GCA_019057515.1</t>
  </si>
  <si>
    <t>MAG_299</t>
  </si>
  <si>
    <t>ASG139</t>
  </si>
  <si>
    <t>GCA_019057615.1</t>
  </si>
  <si>
    <t>MAG_66</t>
  </si>
  <si>
    <t>ASG262</t>
  </si>
  <si>
    <t>GCA_003662875.1</t>
  </si>
  <si>
    <t>B5_G9</t>
  </si>
  <si>
    <t>ASG266</t>
  </si>
  <si>
    <t>GCA_004376455.1</t>
  </si>
  <si>
    <t>E44_bin34</t>
  </si>
  <si>
    <t>Dong, X., et al., Metabolic potential of uncultured bacteria and archaea associated with petroleum seepage in deep-sea sediments. Nat Commun, 2019. 10(1): p. 1816.</t>
  </si>
  <si>
    <t>ASG272</t>
  </si>
  <si>
    <t>GCA_004524125.1</t>
  </si>
  <si>
    <t>TEKIR_3</t>
  </si>
  <si>
    <t>Bulzu, P.A., et al., Casting light on Asgardarchaeota metabolism in a sunlit microoxic niche. Nat Microbiol, 2019. 4(7): p. 1129-1137.</t>
  </si>
  <si>
    <t>GCA_011364945.1</t>
  </si>
  <si>
    <t>SZ_4_bin5.60</t>
  </si>
  <si>
    <t>Cai, M., et al., Diverse Asgard archaea including the novel phylum Gerdarchaeota participate in organic matter degradation. Sci China Life Sci, 2020. 63(6): p. 886-897.</t>
  </si>
  <si>
    <t>ASG317</t>
  </si>
  <si>
    <t>GCA_011366225.1</t>
  </si>
  <si>
    <t>YT_6_3</t>
  </si>
  <si>
    <t>ASG318</t>
  </si>
  <si>
    <t>GCA_011366235.1</t>
  </si>
  <si>
    <t>MP_5_1</t>
  </si>
  <si>
    <t>GCA_011366245.1</t>
  </si>
  <si>
    <t>YT_6_2</t>
  </si>
  <si>
    <t>ASG320</t>
  </si>
  <si>
    <t>GCA_011366285.1</t>
  </si>
  <si>
    <t>YT_6_1</t>
  </si>
  <si>
    <t>ASG321</t>
  </si>
  <si>
    <t>GCA_011366295.1</t>
  </si>
  <si>
    <t>MP_5_2</t>
  </si>
  <si>
    <t>ASG322</t>
  </si>
  <si>
    <t>GCA_013166835.1</t>
  </si>
  <si>
    <t>HMA_bin2.83</t>
  </si>
  <si>
    <t>GCA_018238155.1</t>
  </si>
  <si>
    <t>HM7_B34</t>
  </si>
  <si>
    <t>Lu, R., et al., Asgard archaea in the haima cold seep: Spatial distribution and genomic insights. Deep Sea Research Part I: Oceanographic Research Papers, 2021. 170.</t>
  </si>
  <si>
    <t>ASG407</t>
  </si>
  <si>
    <t>GCA_023705925.1</t>
  </si>
  <si>
    <t>7H_bin7</t>
  </si>
  <si>
    <t>Medvedeva, S., et al., Three families of Asgard archaeal viruses identified in metagenome-assembled genomes. Nat Microbiol, 2022. 7(7): p. 962-973.</t>
  </si>
  <si>
    <t>ASG424</t>
  </si>
  <si>
    <t>GCA_023140315.1</t>
  </si>
  <si>
    <t>RS_5_38</t>
  </si>
  <si>
    <t>Zhang, H., et al., Metagenome sequencing and 768 microbial genomes from cold seep in South China Sea. Sci Data, 2022. 9(1): p. 480.</t>
  </si>
  <si>
    <t>ASG427</t>
  </si>
  <si>
    <t>GCA_023139415.1</t>
  </si>
  <si>
    <t>RS_6_47</t>
  </si>
  <si>
    <t>ASG429</t>
  </si>
  <si>
    <t>GCA_023139145.1</t>
  </si>
  <si>
    <t>RS_7_14</t>
  </si>
  <si>
    <t>ASG433</t>
  </si>
  <si>
    <t>GCA_023137035.1</t>
  </si>
  <si>
    <t>RS_8_34</t>
  </si>
  <si>
    <t>ASG450</t>
  </si>
  <si>
    <t>GCA_023128635.1</t>
  </si>
  <si>
    <t>RS_18_10</t>
  </si>
  <si>
    <t>ASG469</t>
  </si>
  <si>
    <t>GCA_021399375.1</t>
  </si>
  <si>
    <t>C5.bin.12</t>
  </si>
  <si>
    <t>Liu, R., et al., Heimdallarchaeota harness light energy through photosynthesis. bioRxiv, 2020.</t>
  </si>
  <si>
    <t>GCA_019894765.1</t>
  </si>
  <si>
    <t>bin89</t>
  </si>
  <si>
    <t>Liang, R., et al., Genomic reconstruction of fossil and living microorganisms in ancient Siberian permafrost. Microbiome, 2021. 9(1): p. 110.</t>
  </si>
  <si>
    <t>ASG503</t>
  </si>
  <si>
    <t>GCA_016927615.1</t>
  </si>
  <si>
    <t>Zod_Metabat.460</t>
  </si>
  <si>
    <t>Murphy, C.L., et al., Genomic characterization of three novel Desulfobacterota classes expand the metabolic and phylogenetic diversity of the phylum. Environ Microbiol, 2021. 23(8): p. 4326-4343.</t>
  </si>
  <si>
    <t>ASG505</t>
  </si>
  <si>
    <t>GCA_016649575.1</t>
  </si>
  <si>
    <t>14_8_m_bin25</t>
  </si>
  <si>
    <t>GCA_014730365.1</t>
  </si>
  <si>
    <t>Bin_120</t>
  </si>
  <si>
    <t>Wong, H.L., et al., Microbial dark matter filling the niche in hypersaline microbial mats. Microbiome, 2020. 8(1): p. 135.</t>
  </si>
  <si>
    <t>GCA_021498085.1</t>
  </si>
  <si>
    <t>AC18</t>
  </si>
  <si>
    <t>Wu, F., et al., Unique mobile elements and scalable gene flow at the prokaryote-eukaryote boundary revealed by circularized Asgard archaea genomes. Nat Microbiol, 2022. 7(2): p. 200-212.</t>
  </si>
  <si>
    <t>ASG010</t>
  </si>
  <si>
    <t>Heimdall</t>
  </si>
  <si>
    <t>GCA_001940755.1</t>
  </si>
  <si>
    <t>AB_125</t>
  </si>
  <si>
    <t>Zaremba-Niedzwiedzka, K., et al., Asgard archaea illuminate the origin of eukaryotic cellular complexity. Nature, 2017. 541(7637): p. 353-358.</t>
  </si>
  <si>
    <t>ASG050</t>
  </si>
  <si>
    <t>GCA_016839875.1</t>
  </si>
  <si>
    <t>YT1_1991</t>
  </si>
  <si>
    <t>GCA_016840095.1</t>
  </si>
  <si>
    <t>YT1_002</t>
  </si>
  <si>
    <t>ASG052</t>
  </si>
  <si>
    <t>GCA_016839945.1</t>
  </si>
  <si>
    <t>YT1_029</t>
  </si>
  <si>
    <t>ASG053</t>
  </si>
  <si>
    <t>GCA_016839985.1</t>
  </si>
  <si>
    <t>YT1_048</t>
  </si>
  <si>
    <t>GCA_019057815.1</t>
  </si>
  <si>
    <t>18H4_34</t>
  </si>
  <si>
    <t>GCA_019057375.1</t>
  </si>
  <si>
    <t>CR1378_bin_8</t>
  </si>
  <si>
    <t>ASG140</t>
  </si>
  <si>
    <t>GCA_019056895.1</t>
  </si>
  <si>
    <t>MAG_25</t>
  </si>
  <si>
    <t>ASG250</t>
  </si>
  <si>
    <t>GCA_002505645.1</t>
  </si>
  <si>
    <t>UBA460</t>
  </si>
  <si>
    <t>Parks, D.H., et al., Recovery of nearly 8,000 metagenome-assembled genomes substantially expands the tree of life. Nat Microbiol, 2017. 2(11): p. 1533-1542.</t>
  </si>
  <si>
    <t>ASG268</t>
  </si>
  <si>
    <t>GCA_004376735.1</t>
  </si>
  <si>
    <t>E29_bin46</t>
  </si>
  <si>
    <t>ASG300</t>
  </si>
  <si>
    <t>GCA_004524685.1</t>
  </si>
  <si>
    <t>AMARA_4</t>
  </si>
  <si>
    <t>GCA_018238545.1</t>
  </si>
  <si>
    <t>HM4_B41</t>
  </si>
  <si>
    <t>ASG399</t>
  </si>
  <si>
    <t>GCA_023705765.1</t>
  </si>
  <si>
    <t>3H_bin9</t>
  </si>
  <si>
    <t>ASG406</t>
  </si>
  <si>
    <t>GCA_023705905.1</t>
  </si>
  <si>
    <t>7H_bin4</t>
  </si>
  <si>
    <t>ASG408</t>
  </si>
  <si>
    <t>GCA_023705945.1</t>
  </si>
  <si>
    <t>7H_bin003</t>
  </si>
  <si>
    <t>ASG409</t>
  </si>
  <si>
    <t>GCA_023705965.1</t>
  </si>
  <si>
    <t>8H_bin10</t>
  </si>
  <si>
    <t>ASG410</t>
  </si>
  <si>
    <t>GCA_023705985.1</t>
  </si>
  <si>
    <t>8H_bin2</t>
  </si>
  <si>
    <t>ASG417</t>
  </si>
  <si>
    <t>GCA_023270155.1</t>
  </si>
  <si>
    <t>RS_9_76</t>
  </si>
  <si>
    <t>ASG419</t>
  </si>
  <si>
    <t>GCA_023142255.1</t>
  </si>
  <si>
    <t>RS_3_51</t>
  </si>
  <si>
    <t>ASG423</t>
  </si>
  <si>
    <t>GCA_023140335.1</t>
  </si>
  <si>
    <t>RS_5_32</t>
  </si>
  <si>
    <t>ASG430</t>
  </si>
  <si>
    <t>GCA_023139085.1</t>
  </si>
  <si>
    <t>RS_7_2</t>
  </si>
  <si>
    <t>ASG431</t>
  </si>
  <si>
    <t>GCA_023139025.1</t>
  </si>
  <si>
    <t>RS_7_21</t>
  </si>
  <si>
    <t>ASG434</t>
  </si>
  <si>
    <t>GCA_023136515.1</t>
  </si>
  <si>
    <t>RS_8_8</t>
  </si>
  <si>
    <t>ASG435</t>
  </si>
  <si>
    <t>GCA_023136245.1</t>
  </si>
  <si>
    <t>RS_9_2</t>
  </si>
  <si>
    <t>ASG436</t>
  </si>
  <si>
    <t>GCA_023135665.1</t>
  </si>
  <si>
    <t>RS_9_60</t>
  </si>
  <si>
    <t>ASG437</t>
  </si>
  <si>
    <t>GCA_023135215.1</t>
  </si>
  <si>
    <t>RS_11_1</t>
  </si>
  <si>
    <t>ASG438</t>
  </si>
  <si>
    <t>GCA_023134855.1</t>
  </si>
  <si>
    <t>RS_11_26</t>
  </si>
  <si>
    <t>ASG443</t>
  </si>
  <si>
    <t>GCA_023132955.1</t>
  </si>
  <si>
    <t>RS_12_51</t>
  </si>
  <si>
    <t>ASG454</t>
  </si>
  <si>
    <t>GCA_023128215.1</t>
  </si>
  <si>
    <t>RS_18_5</t>
  </si>
  <si>
    <t>ASG468</t>
  </si>
  <si>
    <t>GCA_021399395.1</t>
  </si>
  <si>
    <t>C4.bin.22</t>
  </si>
  <si>
    <t>GCA_021399345.1</t>
  </si>
  <si>
    <t>C4.bin.14</t>
  </si>
  <si>
    <t>ASG490</t>
  </si>
  <si>
    <t>GCA_019894795.1</t>
  </si>
  <si>
    <t>bin51</t>
  </si>
  <si>
    <t>GCA_013166775.1</t>
  </si>
  <si>
    <t>HMA_bin2.96</t>
  </si>
  <si>
    <t>GCA_021513715.1</t>
  </si>
  <si>
    <t>PR6</t>
  </si>
  <si>
    <t>GCA_021513695.1</t>
  </si>
  <si>
    <t>PM71</t>
  </si>
  <si>
    <t>Hela</t>
  </si>
  <si>
    <t>GCA_011365055.1</t>
  </si>
  <si>
    <t>SZ_4_bin10.384</t>
  </si>
  <si>
    <t>ASG033</t>
  </si>
  <si>
    <t>GCA_004524455.1</t>
  </si>
  <si>
    <t>AMARA_3</t>
  </si>
  <si>
    <t>ASG034</t>
  </si>
  <si>
    <t>GCA_005191415.1</t>
  </si>
  <si>
    <t>Hel_GB_A</t>
  </si>
  <si>
    <t>ASG054</t>
  </si>
  <si>
    <t>GCA_016840985.1</t>
  </si>
  <si>
    <t>MP5_1_211</t>
  </si>
  <si>
    <t>ASG055</t>
  </si>
  <si>
    <t>GCA_016840125.1</t>
  </si>
  <si>
    <t>YT_4001</t>
  </si>
  <si>
    <t>GCA_019058315.1</t>
  </si>
  <si>
    <t>LW55_61</t>
  </si>
  <si>
    <t>GCA_013375455.1</t>
  </si>
  <si>
    <t>CR_Bin_097</t>
  </si>
  <si>
    <t>Zhao, R. and J.F. Biddle, Helarchaeota and co-occurring sulfate-reducing bacteria in subseafloor sediments from the Costa Rica Margin. ISME Commun, 2021. 1(1): p. 25.</t>
  </si>
  <si>
    <t>ASG144</t>
  </si>
  <si>
    <t>GCA_013375405.1</t>
  </si>
  <si>
    <t>CR_Bin_291</t>
  </si>
  <si>
    <t>ASG145</t>
  </si>
  <si>
    <t>GCA_013375355.1</t>
  </si>
  <si>
    <t>CR_Bin_143</t>
  </si>
  <si>
    <t>ASG275</t>
  </si>
  <si>
    <t>GCA_004524165.1</t>
  </si>
  <si>
    <t>TEKIR_9</t>
  </si>
  <si>
    <t>ASG277</t>
  </si>
  <si>
    <t>GCA_004524205.1</t>
  </si>
  <si>
    <t>TEKIR_23</t>
  </si>
  <si>
    <t>ASG306</t>
  </si>
  <si>
    <t>GCA_005191425.1</t>
  </si>
  <si>
    <t>Hel_GB_B</t>
  </si>
  <si>
    <t>ASG512</t>
  </si>
  <si>
    <t>GCA_014729825.1</t>
  </si>
  <si>
    <t>Bin_186</t>
  </si>
  <si>
    <t>Hermod</t>
  </si>
  <si>
    <t>GCA_016839365.1</t>
  </si>
  <si>
    <t>FT1_005</t>
  </si>
  <si>
    <t>ASG057</t>
  </si>
  <si>
    <t>GCA_016840585.1</t>
  </si>
  <si>
    <t>Yap2000.bin4.58</t>
  </si>
  <si>
    <t>GCA_016840405.1</t>
  </si>
  <si>
    <t>Yap4.bin9.105</t>
  </si>
  <si>
    <t>ASG059</t>
  </si>
  <si>
    <t>GCA_016840185.1</t>
  </si>
  <si>
    <t>YT_046</t>
  </si>
  <si>
    <t>ASG060</t>
  </si>
  <si>
    <t>GCA_016840135.1</t>
  </si>
  <si>
    <t>YT_063</t>
  </si>
  <si>
    <t>ASG061</t>
  </si>
  <si>
    <t>GCA_016840065.1</t>
  </si>
  <si>
    <t>YT1_014</t>
  </si>
  <si>
    <t>ASG062</t>
  </si>
  <si>
    <t>GCA_016839995.1</t>
  </si>
  <si>
    <t>YT1_028</t>
  </si>
  <si>
    <t>GCA_016839805.1</t>
  </si>
  <si>
    <t>YT2_032</t>
  </si>
  <si>
    <t>ASG064</t>
  </si>
  <si>
    <t>GCA_016840765.1</t>
  </si>
  <si>
    <t>Yap125.bin7.55</t>
  </si>
  <si>
    <t>ASG065</t>
  </si>
  <si>
    <t>GCA_016840595.1</t>
  </si>
  <si>
    <t>Yap2000.bin3.35</t>
  </si>
  <si>
    <t>ASG237</t>
  </si>
  <si>
    <t>OTU-12955.fa</t>
  </si>
  <si>
    <t>ASG327</t>
  </si>
  <si>
    <t>LMSG_G000000618.1</t>
  </si>
  <si>
    <t>LGG242</t>
  </si>
  <si>
    <t>ASG328</t>
  </si>
  <si>
    <t>LMSG_G000000617.1</t>
  </si>
  <si>
    <t>LGG330</t>
  </si>
  <si>
    <t>ASG004</t>
  </si>
  <si>
    <t>Hod</t>
  </si>
  <si>
    <t>GCA_011364965.1</t>
  </si>
  <si>
    <t>SZ_4_bin2.246</t>
  </si>
  <si>
    <t>GCA_001940645.1</t>
  </si>
  <si>
    <t>LC_3</t>
  </si>
  <si>
    <t>GCA_003144275.1</t>
  </si>
  <si>
    <t>B3_Heim</t>
  </si>
  <si>
    <t>Huang, J.M., et al., New Microbial Lineages Capable of Carbon Fixation and Nutrient Cycling in Deep-Sea Sediments of the Northern South China Sea. Appl Environ Microbiol, 2019. 85(15).</t>
  </si>
  <si>
    <t>ASG066</t>
  </si>
  <si>
    <t>GCA_016839505.1</t>
  </si>
  <si>
    <t>FT_012</t>
  </si>
  <si>
    <t>GCA_016839515.1</t>
  </si>
  <si>
    <t>FT_5_011</t>
  </si>
  <si>
    <t>ASG068</t>
  </si>
  <si>
    <t>GCA_016840305.1</t>
  </si>
  <si>
    <t>YT_005</t>
  </si>
  <si>
    <t>ASG069</t>
  </si>
  <si>
    <t>GCA_016840265.1</t>
  </si>
  <si>
    <t>YT_011</t>
  </si>
  <si>
    <t>ASG070</t>
  </si>
  <si>
    <t>GCA_016840285.1</t>
  </si>
  <si>
    <t>YT_019</t>
  </si>
  <si>
    <t>ASG071</t>
  </si>
  <si>
    <t>GCA_016840035.1</t>
  </si>
  <si>
    <t>YT1_021</t>
  </si>
  <si>
    <t>ASG072</t>
  </si>
  <si>
    <t>GCA_016840025.1</t>
  </si>
  <si>
    <t>YT1_039</t>
  </si>
  <si>
    <t>ASG073</t>
  </si>
  <si>
    <t>GCA_016839955.1</t>
  </si>
  <si>
    <t>YT1_057</t>
  </si>
  <si>
    <t>ASG074</t>
  </si>
  <si>
    <t>GCA_016839815.1</t>
  </si>
  <si>
    <t>YT2_004</t>
  </si>
  <si>
    <t>ASG075</t>
  </si>
  <si>
    <t>GCA_016839785.1</t>
  </si>
  <si>
    <t>YT2_065</t>
  </si>
  <si>
    <t>ASG076</t>
  </si>
  <si>
    <t>GCA_016839665.1</t>
  </si>
  <si>
    <t>YT5_036</t>
  </si>
  <si>
    <t>ASG077</t>
  </si>
  <si>
    <t>GCA_016839625.1</t>
  </si>
  <si>
    <t>YT5_056</t>
  </si>
  <si>
    <t>GCA_016839295.1</t>
  </si>
  <si>
    <t>N1B_bin6.179</t>
  </si>
  <si>
    <t>ASG136</t>
  </si>
  <si>
    <t>GCA_019057635.1</t>
  </si>
  <si>
    <t>MAG_8</t>
  </si>
  <si>
    <t>ASG141</t>
  </si>
  <si>
    <t>GCA_019057655.1</t>
  </si>
  <si>
    <t>MAG_385</t>
  </si>
  <si>
    <t>ASG338</t>
  </si>
  <si>
    <t>GCA_015520535.1</t>
  </si>
  <si>
    <t>S146_22</t>
  </si>
  <si>
    <t>Reysenbach, A.L., et al., Complex subsurface hydrothermal fluid mixing at a submarine arc volcano supports distinct and highly diverse microbial communities. Proc Natl Acad Sci U S A, 2020. 117(51): p. 32627-32638.</t>
  </si>
  <si>
    <t>ASG421</t>
  </si>
  <si>
    <t>GCA_023140715.1</t>
  </si>
  <si>
    <t>RS_5_1</t>
  </si>
  <si>
    <t>ASG439</t>
  </si>
  <si>
    <t>GCA_023134625.1</t>
  </si>
  <si>
    <t>RS_11_39</t>
  </si>
  <si>
    <t>GCA_020353515.1</t>
  </si>
  <si>
    <t>bin6</t>
  </si>
  <si>
    <t>Wang, W., et al., Vertical Stratification of Dissolved Organic Matter Linked to Distinct Microbial Communities in Subtropic Estuarine Sediments. Front Microbiol, 2021. 12: p. 697860.</t>
  </si>
  <si>
    <t>ASG478</t>
  </si>
  <si>
    <t>GCA_020351745.1</t>
  </si>
  <si>
    <t>bin76</t>
  </si>
  <si>
    <t>ASG480</t>
  </si>
  <si>
    <t>GCA_020348965.1</t>
  </si>
  <si>
    <t>bin272</t>
  </si>
  <si>
    <t>ASG146</t>
  </si>
  <si>
    <t>Jord</t>
  </si>
  <si>
    <t>GCA_019057675.1</t>
  </si>
  <si>
    <t>LHC_1308</t>
  </si>
  <si>
    <t>ASG147</t>
  </si>
  <si>
    <t>GCA_019057715.1</t>
  </si>
  <si>
    <t>JNZ_1113</t>
  </si>
  <si>
    <t>ASG148</t>
  </si>
  <si>
    <t>GCA_019057695.1</t>
  </si>
  <si>
    <t>ERP4</t>
  </si>
  <si>
    <t>ASG149</t>
  </si>
  <si>
    <t>GCA_019056875.1</t>
  </si>
  <si>
    <t>EB_bin_7</t>
  </si>
  <si>
    <t>ASG150</t>
  </si>
  <si>
    <t>GCA_019057485.1</t>
  </si>
  <si>
    <t>MAG_183</t>
  </si>
  <si>
    <t>ASG208</t>
  </si>
  <si>
    <t>OTU-3708.fa</t>
  </si>
  <si>
    <t>ASG232</t>
  </si>
  <si>
    <t>OTU-17703.fa</t>
  </si>
  <si>
    <t>ASG233</t>
  </si>
  <si>
    <t>OTU-11553.fa</t>
  </si>
  <si>
    <t>ASG242</t>
  </si>
  <si>
    <t>OTU-3060.fa</t>
  </si>
  <si>
    <t>OTU-32931.fa</t>
  </si>
  <si>
    <t>LMSG_G000000625.1</t>
  </si>
  <si>
    <t>GB128</t>
  </si>
  <si>
    <t>ASG325</t>
  </si>
  <si>
    <t>LMSG_G000000627.1</t>
  </si>
  <si>
    <t>SQRJ26</t>
  </si>
  <si>
    <t>ASG326</t>
  </si>
  <si>
    <t>LMSG_G000000626.1</t>
  </si>
  <si>
    <t>SQRJ82</t>
  </si>
  <si>
    <t>ASG011</t>
  </si>
  <si>
    <t>Kari</t>
  </si>
  <si>
    <t>GCA_001940725.1</t>
  </si>
  <si>
    <t>LC_2</t>
  </si>
  <si>
    <t>ASG079</t>
  </si>
  <si>
    <t>GCA_016839545.1</t>
  </si>
  <si>
    <t>FT_008</t>
  </si>
  <si>
    <t>GCA_002728275.1</t>
  </si>
  <si>
    <t>RS678</t>
  </si>
  <si>
    <t>Tully, B.J., E.D. Graham, and J.F. Heidelberg, The reconstruction of 2,631 draft metagenome-assembled genomes from the global oceans. Scientific Data, 2018. 5(1): p. 170203.</t>
  </si>
  <si>
    <t>GCA_015522385.1</t>
  </si>
  <si>
    <t>S139_21</t>
  </si>
  <si>
    <t>GCA_015523565.1</t>
  </si>
  <si>
    <t>S012_26_esom</t>
  </si>
  <si>
    <t>ASG391</t>
  </si>
  <si>
    <t>GCA_018623815.1</t>
  </si>
  <si>
    <t>HW_metabat.28</t>
  </si>
  <si>
    <t>Rezaei Somee, M., et al., Distinct microbial community along the chronic oil pollution continuum of the Persian Gulf converge with oil spill accidents. Sci Rep, 2021. 11(1): p. 11316.</t>
  </si>
  <si>
    <t>ASG432</t>
  </si>
  <si>
    <t>GCA_023137225.1</t>
  </si>
  <si>
    <t>RS_8_20</t>
  </si>
  <si>
    <t>ASG458</t>
  </si>
  <si>
    <t>GCA_022574115.1</t>
  </si>
  <si>
    <t>B11T1B5</t>
  </si>
  <si>
    <t>Zhou, Y.L., et al., Microbiomes in the Challenger Deep slope and bottom-axis sediments. Nat Commun, 2022. 13(1): p. 1515.</t>
  </si>
  <si>
    <t>ASG467</t>
  </si>
  <si>
    <t>GCA_021399405.1</t>
  </si>
  <si>
    <t>H2.bin.2</t>
  </si>
  <si>
    <t>Loki</t>
  </si>
  <si>
    <t>GCA_008000775.1</t>
  </si>
  <si>
    <t>MK-D1</t>
  </si>
  <si>
    <t>Imachi, H., et al., Isolation of an archaeon at the prokaryote-eukaryote interface. Nature, 2020. 577(7791): p. 519-525.</t>
  </si>
  <si>
    <t>FigShare</t>
  </si>
  <si>
    <t>SR-L04.mtw.269</t>
  </si>
  <si>
    <t>Caceres, E.F., et al., Near-complete Lokiarchaeota genomes from complex environmental samples using long and short read metagenomic analyses. bioRxiv, 2019.</t>
  </si>
  <si>
    <t>ASG007</t>
  </si>
  <si>
    <t>loki05mtb2</t>
  </si>
  <si>
    <t>loki11mtb2</t>
  </si>
  <si>
    <t>loki15mtb2</t>
  </si>
  <si>
    <t>ASG031</t>
  </si>
  <si>
    <t>GCA_003662865.1</t>
  </si>
  <si>
    <t>B53_G9</t>
  </si>
  <si>
    <t>ASG035</t>
  </si>
  <si>
    <t>GCA_005222975.1</t>
  </si>
  <si>
    <t>Loki_b31</t>
  </si>
  <si>
    <t>ASG036</t>
  </si>
  <si>
    <t>GCA_008080765.1</t>
  </si>
  <si>
    <t>BC1</t>
  </si>
  <si>
    <t>Manoharan, L., et al., Metagenomes from Coastal Marine Sediments Give Insights into the Ecological Role and Cellular Features of Loki- and Thorarchaeota. mBio, 2019. 10(5).</t>
  </si>
  <si>
    <t>ASG037</t>
  </si>
  <si>
    <t>GCA_011364975.1</t>
  </si>
  <si>
    <t>SZ_4_bin8.338</t>
  </si>
  <si>
    <t>ASG080</t>
  </si>
  <si>
    <t>GCA_016839425.1</t>
  </si>
  <si>
    <t>FT1_020</t>
  </si>
  <si>
    <t>ASG081</t>
  </si>
  <si>
    <t>GCA_016839385.1</t>
  </si>
  <si>
    <t>FT2_030</t>
  </si>
  <si>
    <t>ASG082</t>
  </si>
  <si>
    <t>GCA_016840745.1</t>
  </si>
  <si>
    <t>Yap100.bin5.170</t>
  </si>
  <si>
    <t>ASG083</t>
  </si>
  <si>
    <t>GCA_016840695.1</t>
  </si>
  <si>
    <t>Yap150.bin8.212</t>
  </si>
  <si>
    <t>GCA_016840655.1</t>
  </si>
  <si>
    <t>Yap200.bin5.98</t>
  </si>
  <si>
    <t>ASG085</t>
  </si>
  <si>
    <t>GCA_016840545.1</t>
  </si>
  <si>
    <t>Yap2000.bin6.138</t>
  </si>
  <si>
    <t>ASG086</t>
  </si>
  <si>
    <t>GCA_016839585.1</t>
  </si>
  <si>
    <t>YT5_1216</t>
  </si>
  <si>
    <t>GCA_016840165.1</t>
  </si>
  <si>
    <t>YT_039</t>
  </si>
  <si>
    <t>ASG088</t>
  </si>
  <si>
    <t>GCA_016840085.1</t>
  </si>
  <si>
    <t>YT1_007</t>
  </si>
  <si>
    <t>ASG089</t>
  </si>
  <si>
    <t>GCA_016839915.1</t>
  </si>
  <si>
    <t>YT1_053</t>
  </si>
  <si>
    <t>ASG090</t>
  </si>
  <si>
    <t>GCA_016839905.1</t>
  </si>
  <si>
    <t>YT1_065</t>
  </si>
  <si>
    <t>ASG091</t>
  </si>
  <si>
    <t>GCA_016839845.1</t>
  </si>
  <si>
    <t>YT2_002</t>
  </si>
  <si>
    <t>ASG092</t>
  </si>
  <si>
    <t>GCA_016839865.1</t>
  </si>
  <si>
    <t>YT2_012</t>
  </si>
  <si>
    <t>ASG093</t>
  </si>
  <si>
    <t>GCA_016839765.1</t>
  </si>
  <si>
    <t>YT2_053</t>
  </si>
  <si>
    <t>ASG094</t>
  </si>
  <si>
    <t>GCA_016839705.1</t>
  </si>
  <si>
    <t>YT5_013</t>
  </si>
  <si>
    <t>ASG095</t>
  </si>
  <si>
    <t>GCA_016839745.1</t>
  </si>
  <si>
    <t>YT5_023</t>
  </si>
  <si>
    <t>ASG096</t>
  </si>
  <si>
    <t>GCA_016839635.1</t>
  </si>
  <si>
    <t>YT5_045</t>
  </si>
  <si>
    <t>ASG097</t>
  </si>
  <si>
    <t>GCA_016839655.1</t>
  </si>
  <si>
    <t>YT5_050</t>
  </si>
  <si>
    <t>GCA_016839555.1</t>
  </si>
  <si>
    <t>YT6_002</t>
  </si>
  <si>
    <t>ASG099</t>
  </si>
  <si>
    <t>GCA_016839315.1</t>
  </si>
  <si>
    <t>N1B_bin8.272</t>
  </si>
  <si>
    <t>ASG100</t>
  </si>
  <si>
    <t>GCA_016840345.1</t>
  </si>
  <si>
    <t>Yap75.bin2.47</t>
  </si>
  <si>
    <t>ASG151</t>
  </si>
  <si>
    <t>GCA_019058445.1</t>
  </si>
  <si>
    <t>LW40_45</t>
  </si>
  <si>
    <t>ASG152</t>
  </si>
  <si>
    <t>GCA_019058245.1</t>
  </si>
  <si>
    <t>LW60_5</t>
  </si>
  <si>
    <t>ASG153</t>
  </si>
  <si>
    <t>GCA_019058295.1</t>
  </si>
  <si>
    <t>LW60_4</t>
  </si>
  <si>
    <t>GCA_019058365.1</t>
  </si>
  <si>
    <t>LW40_87</t>
  </si>
  <si>
    <t>GCA_019057575.1</t>
  </si>
  <si>
    <t>MAG_17</t>
  </si>
  <si>
    <t>GCA_019057865.1</t>
  </si>
  <si>
    <t>9R3_44</t>
  </si>
  <si>
    <t>GCA_019057795.1</t>
  </si>
  <si>
    <t>33X4</t>
  </si>
  <si>
    <t>ASG158</t>
  </si>
  <si>
    <t>GCA_019058395.1</t>
  </si>
  <si>
    <t>LW40_40</t>
  </si>
  <si>
    <t>GCA_019058095.1</t>
  </si>
  <si>
    <t>2H5_5</t>
  </si>
  <si>
    <t>GCA_019058425.1</t>
  </si>
  <si>
    <t>LW30_13</t>
  </si>
  <si>
    <t>ASG161</t>
  </si>
  <si>
    <t>GCA_019057935.1</t>
  </si>
  <si>
    <t>6Rcc_78</t>
  </si>
  <si>
    <t>ASG162</t>
  </si>
  <si>
    <t>GCA_019058515.1</t>
  </si>
  <si>
    <t>LW60_42</t>
  </si>
  <si>
    <t>ASG163</t>
  </si>
  <si>
    <t>GCA_019058155.1</t>
  </si>
  <si>
    <t>12R2_37</t>
  </si>
  <si>
    <t>ASG164</t>
  </si>
  <si>
    <t>GCA_019057955.1</t>
  </si>
  <si>
    <t>6Rcc_15</t>
  </si>
  <si>
    <t>ASG165</t>
  </si>
  <si>
    <t>GCA_019057745.1</t>
  </si>
  <si>
    <t>6H6_35</t>
  </si>
  <si>
    <t>ASG166</t>
  </si>
  <si>
    <t>GCA_019057835.1</t>
  </si>
  <si>
    <t>18H4_11</t>
  </si>
  <si>
    <t>ASG167</t>
  </si>
  <si>
    <t>GCA_019058115.1</t>
  </si>
  <si>
    <t>12R2_26</t>
  </si>
  <si>
    <t>GCA_019058015.1</t>
  </si>
  <si>
    <t>6H3_1</t>
  </si>
  <si>
    <t>ASG169</t>
  </si>
  <si>
    <t>GCA_019057775.1</t>
  </si>
  <si>
    <t>3H3_9</t>
  </si>
  <si>
    <t>ASG170</t>
  </si>
  <si>
    <t>GCA_019056735.1</t>
  </si>
  <si>
    <t>CR1122_bin_77</t>
  </si>
  <si>
    <t>ASG171</t>
  </si>
  <si>
    <t>GCA_019057415.1</t>
  </si>
  <si>
    <t>MAG_14</t>
  </si>
  <si>
    <t>ASG172</t>
  </si>
  <si>
    <t>GCA_019058215.1</t>
  </si>
  <si>
    <t>12F4_17</t>
  </si>
  <si>
    <t>ASG173</t>
  </si>
  <si>
    <t>GCA_019058035.1</t>
  </si>
  <si>
    <t>3H5_17</t>
  </si>
  <si>
    <t>ASG174</t>
  </si>
  <si>
    <t>GCA_019057555.1</t>
  </si>
  <si>
    <t>MAG_23</t>
  </si>
  <si>
    <t>ASG175</t>
  </si>
  <si>
    <t>GCA_019058415.1</t>
  </si>
  <si>
    <t>LW40_21</t>
  </si>
  <si>
    <t>ASG176</t>
  </si>
  <si>
    <t>GCA_019058335.1</t>
  </si>
  <si>
    <t>LW55_21</t>
  </si>
  <si>
    <t>ASG177</t>
  </si>
  <si>
    <t>GCA_019058055.1</t>
  </si>
  <si>
    <t>3H5_20</t>
  </si>
  <si>
    <t>ASG178</t>
  </si>
  <si>
    <t>GCA_019057915.1</t>
  </si>
  <si>
    <t>8H4_10</t>
  </si>
  <si>
    <t>ASG179</t>
  </si>
  <si>
    <t>GCA_019056755.1</t>
  </si>
  <si>
    <t>CR1378_bin_6</t>
  </si>
  <si>
    <t>ASG180</t>
  </si>
  <si>
    <t>GCA_019057855.1</t>
  </si>
  <si>
    <t>9R3_14</t>
  </si>
  <si>
    <t>ASG181</t>
  </si>
  <si>
    <t>GCA_019058075.1</t>
  </si>
  <si>
    <t>2R3_1</t>
  </si>
  <si>
    <t>ASG182</t>
  </si>
  <si>
    <t>GCA_019057355.1</t>
  </si>
  <si>
    <t>EB_bin_12</t>
  </si>
  <si>
    <t>ASG183</t>
  </si>
  <si>
    <t>GCA_019057735.1</t>
  </si>
  <si>
    <t>6H6_9</t>
  </si>
  <si>
    <t>ASG184</t>
  </si>
  <si>
    <t>GCA_019058135.1</t>
  </si>
  <si>
    <t>2R3_4</t>
  </si>
  <si>
    <t>ASG185</t>
  </si>
  <si>
    <t>GCA_019057435.1</t>
  </si>
  <si>
    <t>CR1122_bin_73</t>
  </si>
  <si>
    <t>ASG186</t>
  </si>
  <si>
    <t>GCA_019057895.1</t>
  </si>
  <si>
    <t>9R3_28</t>
  </si>
  <si>
    <t>ASG187</t>
  </si>
  <si>
    <t>GCA_019057975.1</t>
  </si>
  <si>
    <t>6Rcc_29</t>
  </si>
  <si>
    <t>ASG188</t>
  </si>
  <si>
    <t>GCA_019058355.1</t>
  </si>
  <si>
    <t>LW55_83</t>
  </si>
  <si>
    <t>ASG189</t>
  </si>
  <si>
    <t>GCA_019057995.1</t>
  </si>
  <si>
    <t>6Rcc_62</t>
  </si>
  <si>
    <t>ASG244</t>
  </si>
  <si>
    <t>GCA_000986845.1</t>
  </si>
  <si>
    <t>GC14_75</t>
  </si>
  <si>
    <t>Spang, A., et al., Complex archaea that bridge the gap between prokaryotes and eukaryotes. Nature, 2015. 521(7551): p. 173-179.</t>
  </si>
  <si>
    <t>ASG263</t>
  </si>
  <si>
    <t>GCA_004375715.1</t>
  </si>
  <si>
    <t>E44_bin85</t>
  </si>
  <si>
    <t>ASG267</t>
  </si>
  <si>
    <t>GCA_004376705.1</t>
  </si>
  <si>
    <t>E29_bin63</t>
  </si>
  <si>
    <t>ASG269</t>
  </si>
  <si>
    <t>GCA_004524035.1</t>
  </si>
  <si>
    <t>TEKIR_13</t>
  </si>
  <si>
    <t>ASG271</t>
  </si>
  <si>
    <t>GCA_004524075.1</t>
  </si>
  <si>
    <t>TEKIR_2</t>
  </si>
  <si>
    <t>ASG274</t>
  </si>
  <si>
    <t>GCA_004524155.1</t>
  </si>
  <si>
    <t>TEKIR_10</t>
  </si>
  <si>
    <t>ASG276</t>
  </si>
  <si>
    <t>GCA_004524185.1</t>
  </si>
  <si>
    <t>TEKIR_4</t>
  </si>
  <si>
    <t>ASG280</t>
  </si>
  <si>
    <t>GCA_004524265.1</t>
  </si>
  <si>
    <t>TEKIR_1</t>
  </si>
  <si>
    <t>ASG283</t>
  </si>
  <si>
    <t>GCA_004524325.1</t>
  </si>
  <si>
    <t>TEKIR_15</t>
  </si>
  <si>
    <t>ASG284</t>
  </si>
  <si>
    <t>GCA_004524355.1</t>
  </si>
  <si>
    <t>TEKIR_5S</t>
  </si>
  <si>
    <t>ASG285</t>
  </si>
  <si>
    <t>GCA_004524365.1</t>
  </si>
  <si>
    <t>TEKIR_8</t>
  </si>
  <si>
    <t>ASG286</t>
  </si>
  <si>
    <t>GCA_004524385.1</t>
  </si>
  <si>
    <t>TEKIR_6S</t>
  </si>
  <si>
    <t>ASG287</t>
  </si>
  <si>
    <t>GCA_004524425.1</t>
  </si>
  <si>
    <t>TEKIR_21</t>
  </si>
  <si>
    <t>ASG290</t>
  </si>
  <si>
    <t>GCA_004524495.1</t>
  </si>
  <si>
    <t>AMARA_2S</t>
  </si>
  <si>
    <t>ASG291</t>
  </si>
  <si>
    <t>GCA_004524515.1</t>
  </si>
  <si>
    <t>AMARA_7</t>
  </si>
  <si>
    <t>ASG292</t>
  </si>
  <si>
    <t>GCA_004524535.1</t>
  </si>
  <si>
    <t>AMARA_1S</t>
  </si>
  <si>
    <t>ASG293</t>
  </si>
  <si>
    <t>GCA_004524545.1</t>
  </si>
  <si>
    <t>AMARA_1</t>
  </si>
  <si>
    <t>ASG296</t>
  </si>
  <si>
    <t>GCA_004524615.1</t>
  </si>
  <si>
    <t>TEKIR_5</t>
  </si>
  <si>
    <t>ASG297</t>
  </si>
  <si>
    <t>GCA_004524635.1</t>
  </si>
  <si>
    <t>TEKIR_24</t>
  </si>
  <si>
    <t>ASG298</t>
  </si>
  <si>
    <t>GCA_004524645.1</t>
  </si>
  <si>
    <t>TEKIR_18</t>
  </si>
  <si>
    <t>ASG301</t>
  </si>
  <si>
    <t>GCA_004524705.1</t>
  </si>
  <si>
    <t>AMARA_5</t>
  </si>
  <si>
    <t>ASG302</t>
  </si>
  <si>
    <t>GCA_004524725.1</t>
  </si>
  <si>
    <t>AMARA_5S</t>
  </si>
  <si>
    <t>ASG305</t>
  </si>
  <si>
    <t>GCA_004526085.1</t>
  </si>
  <si>
    <t>das_tool.concoct.64</t>
  </si>
  <si>
    <t>Rasigraf, O., et al., Metagenomic analysis reveals large potential for carbon, nitrogen and sulfur cycling in coastal methanic sediments of the Bothnian Sea. 2019.</t>
  </si>
  <si>
    <t>GCA_005223125.1</t>
  </si>
  <si>
    <t>Loki_b32</t>
  </si>
  <si>
    <t>ASG308</t>
  </si>
  <si>
    <t>GCA_007133855.1</t>
  </si>
  <si>
    <t>CSSed165cm_327R1</t>
  </si>
  <si>
    <t>Vavourakis, C.D., et al., Metagenomes and metatranscriptomes shed new light on the microbial-mediated sulfur cycle in a Siberian soda lake. BMC Biol, 2019. 17(1): p. 69.</t>
  </si>
  <si>
    <t>ASG309</t>
  </si>
  <si>
    <t>GCA_008080735.1</t>
  </si>
  <si>
    <t>BC3</t>
  </si>
  <si>
    <t>ASG310</t>
  </si>
  <si>
    <t>GCA_008080755.1</t>
  </si>
  <si>
    <t>BC2</t>
  </si>
  <si>
    <t>ASG311</t>
  </si>
  <si>
    <t>GCA_009724705.1</t>
  </si>
  <si>
    <t>1244-F3-H4-B5</t>
  </si>
  <si>
    <t>Glass, J.B., et al., Microbial metabolism and adaptations in Atribacteria-dominated methane hydrate sediments. Environ Microbiol, 2021. 23(8): p. 4646-4660.</t>
  </si>
  <si>
    <t>ASG313</t>
  </si>
  <si>
    <t>GCA_011364925.1</t>
  </si>
  <si>
    <t>DZG_bin1.240</t>
  </si>
  <si>
    <t>ASG354</t>
  </si>
  <si>
    <t>GCA_018238305.1</t>
  </si>
  <si>
    <t>HM5_B52</t>
  </si>
  <si>
    <t>ASG364</t>
  </si>
  <si>
    <t>GCA_018238505.1</t>
  </si>
  <si>
    <t>HM4_B64</t>
  </si>
  <si>
    <t>ASG387</t>
  </si>
  <si>
    <t>GCA_018238965.1</t>
  </si>
  <si>
    <t>HM1_B6_4</t>
  </si>
  <si>
    <t>ASG392</t>
  </si>
  <si>
    <t>GCA_023705625.1</t>
  </si>
  <si>
    <t>10H_bin001</t>
  </si>
  <si>
    <t>ASG393</t>
  </si>
  <si>
    <t>GCA_023705645.1</t>
  </si>
  <si>
    <t>17H_bin22</t>
  </si>
  <si>
    <t>ASG394</t>
  </si>
  <si>
    <t>GCA_023705665.1</t>
  </si>
  <si>
    <t>28H_bin001</t>
  </si>
  <si>
    <t>ASG395</t>
  </si>
  <si>
    <t>GCA_023705685.1</t>
  </si>
  <si>
    <t>2H_bin2</t>
  </si>
  <si>
    <t>ASG396</t>
  </si>
  <si>
    <t>GCA_023705705.1</t>
  </si>
  <si>
    <t>3H_bin001</t>
  </si>
  <si>
    <t>ASG397</t>
  </si>
  <si>
    <t>GCA_023705725.1</t>
  </si>
  <si>
    <t>3H_bin20</t>
  </si>
  <si>
    <t>ASG398</t>
  </si>
  <si>
    <t>GCA_023705745.1</t>
  </si>
  <si>
    <t>3H_bin27</t>
  </si>
  <si>
    <t>ASG400</t>
  </si>
  <si>
    <t>GCA_023705785.1</t>
  </si>
  <si>
    <t>4H_bin021</t>
  </si>
  <si>
    <t>ASG401</t>
  </si>
  <si>
    <t>GCA_023705805.1</t>
  </si>
  <si>
    <t>4H_bin40</t>
  </si>
  <si>
    <t>GCA_023705845.1</t>
  </si>
  <si>
    <t>7H_bin10</t>
  </si>
  <si>
    <t>ASG404</t>
  </si>
  <si>
    <t>GCA_023705865.1</t>
  </si>
  <si>
    <t>7H_bin2</t>
  </si>
  <si>
    <t>ASG411</t>
  </si>
  <si>
    <t>GCA_023706005.1</t>
  </si>
  <si>
    <t>8H_bin7</t>
  </si>
  <si>
    <t>GCA_025435435.1</t>
  </si>
  <si>
    <t>Meg22_1012_Bin_233</t>
  </si>
  <si>
    <t>Castelle, C.J., et al., Protein Family Content Uncovers Lineage Relationships and Bacterial Pathway Maintenance Mechanisms in DPANN Archaea. Front Microbiol, 2021. 12: p. 660052.</t>
  </si>
  <si>
    <t>ASG440</t>
  </si>
  <si>
    <t>GCA_023134555.1</t>
  </si>
  <si>
    <t>RS_11_48</t>
  </si>
  <si>
    <t>ASG442</t>
  </si>
  <si>
    <t>GCA_023133715.1</t>
  </si>
  <si>
    <t>RS_11_7</t>
  </si>
  <si>
    <t>ASG446</t>
  </si>
  <si>
    <t>GCA_023131085.1</t>
  </si>
  <si>
    <t>RS_14_2</t>
  </si>
  <si>
    <t>ASG447</t>
  </si>
  <si>
    <t>GCA_023129555.1</t>
  </si>
  <si>
    <t>RS_16_33</t>
  </si>
  <si>
    <t>ASG448</t>
  </si>
  <si>
    <t>GCA_023129495.1</t>
  </si>
  <si>
    <t>RS_16_38</t>
  </si>
  <si>
    <t>ASG449</t>
  </si>
  <si>
    <t>GCA_023129395.1</t>
  </si>
  <si>
    <t>RS_16_4</t>
  </si>
  <si>
    <t>ASG452</t>
  </si>
  <si>
    <t>GCA_023128565.1</t>
  </si>
  <si>
    <t>RS_18_14</t>
  </si>
  <si>
    <t>ASG453</t>
  </si>
  <si>
    <t>GCA_023128465.1</t>
  </si>
  <si>
    <t>RS_18_29</t>
  </si>
  <si>
    <t>ASG455</t>
  </si>
  <si>
    <t>GCA_023127985.1</t>
  </si>
  <si>
    <t>RS_19_30</t>
  </si>
  <si>
    <t>ASG457</t>
  </si>
  <si>
    <t>GCA_022866525.1</t>
  </si>
  <si>
    <t>PFL75</t>
  </si>
  <si>
    <t>Berben, T., et al., The Polar Fox Lagoon in Siberia harbours a community of Bathyarchaeota possessing the potential for peptide fermentation and acetogenesis. Antonie van Leeuwenhoek, 2022. 115(10): p. 1229-1244.</t>
  </si>
  <si>
    <t>ASG481</t>
  </si>
  <si>
    <t>GCA_020344955.1</t>
  </si>
  <si>
    <t>bin108</t>
  </si>
  <si>
    <t>ASG482</t>
  </si>
  <si>
    <t>GCA_020343655.1</t>
  </si>
  <si>
    <t>bin132</t>
  </si>
  <si>
    <t>GCA_019894975.1</t>
  </si>
  <si>
    <t>bin60</t>
  </si>
  <si>
    <t>ASG484</t>
  </si>
  <si>
    <t>GCA_019894955.1</t>
  </si>
  <si>
    <t>bin12</t>
  </si>
  <si>
    <t>ASG485</t>
  </si>
  <si>
    <t>GCA_019894885.1</t>
  </si>
  <si>
    <t>bin41</t>
  </si>
  <si>
    <t>ASG486</t>
  </si>
  <si>
    <t>GCA_019894875.1</t>
  </si>
  <si>
    <t>bin8</t>
  </si>
  <si>
    <t>ASG487</t>
  </si>
  <si>
    <t>GCA_019894855.1</t>
  </si>
  <si>
    <t>bin49</t>
  </si>
  <si>
    <t>ASG488</t>
  </si>
  <si>
    <t>GCA_019894835.1</t>
  </si>
  <si>
    <t>bin24</t>
  </si>
  <si>
    <t>ASG489</t>
  </si>
  <si>
    <t>GCA_019894815.1</t>
  </si>
  <si>
    <t>bin22</t>
  </si>
  <si>
    <t>ASG492</t>
  </si>
  <si>
    <t>GCA_019894755.1</t>
  </si>
  <si>
    <t>bin33</t>
  </si>
  <si>
    <t>ASG493</t>
  </si>
  <si>
    <t>GCA_019894735.1</t>
  </si>
  <si>
    <t>bin48</t>
  </si>
  <si>
    <t>ASG494</t>
  </si>
  <si>
    <t>GCA_019894715.1</t>
  </si>
  <si>
    <t>bin106</t>
  </si>
  <si>
    <t>ASG495</t>
  </si>
  <si>
    <t>GCA_019894685.1</t>
  </si>
  <si>
    <t>bin40</t>
  </si>
  <si>
    <t>ASG497</t>
  </si>
  <si>
    <t>GCA_019894655.1</t>
  </si>
  <si>
    <t>bin21</t>
  </si>
  <si>
    <t>ASG500</t>
  </si>
  <si>
    <t>GCA_016933055.1</t>
  </si>
  <si>
    <t>Zod_Metabat.1044</t>
  </si>
  <si>
    <t>ASG502</t>
  </si>
  <si>
    <t>GCA_016930515.1</t>
  </si>
  <si>
    <t>Zod_Metabat.1389</t>
  </si>
  <si>
    <t>ASG504</t>
  </si>
  <si>
    <t>GCA_016926735.1</t>
  </si>
  <si>
    <t>Zod_Metabat.578</t>
  </si>
  <si>
    <t>ASG508</t>
  </si>
  <si>
    <t>GCA_014730295.1</t>
  </si>
  <si>
    <t>Bin_229</t>
  </si>
  <si>
    <t>ASG510</t>
  </si>
  <si>
    <t>GCA_014730165.1</t>
  </si>
  <si>
    <t>Bin_204</t>
  </si>
  <si>
    <t>ASG511</t>
  </si>
  <si>
    <t>GCA_014730125.1</t>
  </si>
  <si>
    <t>RBin_035</t>
  </si>
  <si>
    <t>ASG513</t>
  </si>
  <si>
    <t>GCA_014729315.1</t>
  </si>
  <si>
    <t>RBin_125</t>
  </si>
  <si>
    <t>ASG514</t>
  </si>
  <si>
    <t>GCA_014729055.1</t>
  </si>
  <si>
    <t>Bin_342</t>
  </si>
  <si>
    <t>ASG515</t>
  </si>
  <si>
    <t>GCA_014728645.1</t>
  </si>
  <si>
    <t>Bin_485</t>
  </si>
  <si>
    <t>ASG518</t>
  </si>
  <si>
    <t>GCA_013375495.1</t>
  </si>
  <si>
    <t>Hel_238_bin90</t>
  </si>
  <si>
    <t>Yin, X., et al., Subgroup level differences of physiological activities in marine Lokiarchaeota. The ISME Journal, 2021. 15(3): p. 848-861.</t>
  </si>
  <si>
    <t>ASG519</t>
  </si>
  <si>
    <t>GCA_013375485.1</t>
  </si>
  <si>
    <t>Hel_238_bin13</t>
  </si>
  <si>
    <t>ASG520</t>
  </si>
  <si>
    <t>GCA_013375475.1</t>
  </si>
  <si>
    <t>Hel_238_bin105</t>
  </si>
  <si>
    <t>GCA_025839675.1</t>
  </si>
  <si>
    <t>B-35</t>
  </si>
  <si>
    <t>Rodrigues-Oliveira, T., et al., Actin cytoskeleton and complex cell architecture in an Asgard archaeon. Nature, 2023. 613(7943): p. 332-339.</t>
  </si>
  <si>
    <t>FWG137</t>
  </si>
  <si>
    <t>JBNGVG000000000</t>
  </si>
  <si>
    <t>GCA_021498095.1</t>
  </si>
  <si>
    <t>FW102</t>
  </si>
  <si>
    <t>ASG279</t>
  </si>
  <si>
    <t>GCA_004524255.1</t>
  </si>
  <si>
    <t>TEKIR_7S</t>
  </si>
  <si>
    <t>ASG329</t>
  </si>
  <si>
    <t>Njord</t>
  </si>
  <si>
    <t>LMSG_G000000610.1</t>
  </si>
  <si>
    <t>GB136</t>
  </si>
  <si>
    <t>LMSG_G000000611.1</t>
  </si>
  <si>
    <t>GB154</t>
  </si>
  <si>
    <t>GCA_015521395.1</t>
  </si>
  <si>
    <t>S143_49_esom</t>
  </si>
  <si>
    <t>ASG524</t>
  </si>
  <si>
    <t>GCA_011776415.1</t>
  </si>
  <si>
    <t>CS1-K087</t>
  </si>
  <si>
    <t>Nathani, N.M., et al., 309 metagenome assembled microbial genomes from deep sediment samples in the Gulfs of Kathiawar Peninsula. Sci Data, 2021. 8(1): p. 194.</t>
  </si>
  <si>
    <t>ASG525</t>
  </si>
  <si>
    <t>GCA_011775775.1</t>
  </si>
  <si>
    <t>CS3-K094</t>
  </si>
  <si>
    <t>JBNGVE000000000</t>
  </si>
  <si>
    <t>JBNGVF000000000</t>
  </si>
  <si>
    <t>Odin</t>
  </si>
  <si>
    <t>GCA_016839265.1</t>
  </si>
  <si>
    <t>J65_bin.29</t>
  </si>
  <si>
    <t>GCA_001940665.2</t>
  </si>
  <si>
    <t>LCB_4</t>
  </si>
  <si>
    <t>Tamarit, D., et al., A closed Odinarchaeum chromosome exposes Asgard archaeal viruses. Nat Microbiol, 2022. 7(7): p. 948-952.</t>
  </si>
  <si>
    <t>ASG044</t>
  </si>
  <si>
    <t>Sif</t>
  </si>
  <si>
    <t>GCA_016840645.1</t>
  </si>
  <si>
    <t>Yap200.bin8.146</t>
  </si>
  <si>
    <t>GCA_016840515.1</t>
  </si>
  <si>
    <t>Yap2000.bin9.141</t>
  </si>
  <si>
    <t>ASG046</t>
  </si>
  <si>
    <t>GCA_016840315.1</t>
  </si>
  <si>
    <t>Yap75.bin3.45</t>
  </si>
  <si>
    <t>GCA_019057385.1</t>
  </si>
  <si>
    <t>lw60_2018_gm2_56</t>
  </si>
  <si>
    <t>GCA_019058535.1</t>
  </si>
  <si>
    <t>LW55_7</t>
  </si>
  <si>
    <t>ASG192</t>
  </si>
  <si>
    <t>GCA_019056845.1</t>
  </si>
  <si>
    <t>CR1378_bin_28</t>
  </si>
  <si>
    <t>ASG193</t>
  </si>
  <si>
    <t>GCA_019058475.1</t>
  </si>
  <si>
    <t>LW40_55</t>
  </si>
  <si>
    <t>GCA_016292335.1</t>
  </si>
  <si>
    <t>CR_Bin_142</t>
  </si>
  <si>
    <t>ASG195</t>
  </si>
  <si>
    <t>GCA_016294945.1</t>
  </si>
  <si>
    <t>CR_Bin_190</t>
  </si>
  <si>
    <t>ASG196</t>
  </si>
  <si>
    <t>GCA_016294985.1</t>
  </si>
  <si>
    <t>CR_Bin_042_1</t>
  </si>
  <si>
    <t>ASG418</t>
  </si>
  <si>
    <t>GCA_023143835.1</t>
  </si>
  <si>
    <t>RS_10_59</t>
  </si>
  <si>
    <t>LMSG_G000000628.1</t>
  </si>
  <si>
    <t>SQRJ179</t>
  </si>
  <si>
    <t>LMSG_G000000615.1</t>
  </si>
  <si>
    <t>SQRJ234</t>
  </si>
  <si>
    <t>ASG333</t>
  </si>
  <si>
    <t>LMSG_G000000614.1</t>
  </si>
  <si>
    <t>SQRJ79</t>
  </si>
  <si>
    <t>LMSG_G000000616.1</t>
  </si>
  <si>
    <t>SQRJ88</t>
  </si>
  <si>
    <t>GCA_016932935.1</t>
  </si>
  <si>
    <t>Zod_Metabat.1055</t>
  </si>
  <si>
    <t>GCA_012798355.1</t>
  </si>
  <si>
    <t>AS27yjCOA_147</t>
  </si>
  <si>
    <t>Campanaro, S., et al., New insights from the biogas microbiome by comprehensive genome-resolved metagenomics of nearly 1600 species originating from multiple anaerobic digesters. Biotechnol Biofuels, 2020. 13: p. 25.</t>
  </si>
  <si>
    <t>Thor</t>
  </si>
  <si>
    <t>GCA_008080745.1</t>
  </si>
  <si>
    <t>BC</t>
  </si>
  <si>
    <t>ASG030</t>
  </si>
  <si>
    <t>GCA_003662775.1</t>
  </si>
  <si>
    <t>B59_G1</t>
  </si>
  <si>
    <t>ASG102</t>
  </si>
  <si>
    <t>GCA_016839485.1</t>
  </si>
  <si>
    <t>FT_023</t>
  </si>
  <si>
    <t>ASG103</t>
  </si>
  <si>
    <t>GCA_016839465.1</t>
  </si>
  <si>
    <t>FT1_002</t>
  </si>
  <si>
    <t>ASG104</t>
  </si>
  <si>
    <t>GCA_016839445.1</t>
  </si>
  <si>
    <t>FT1_004</t>
  </si>
  <si>
    <t>ASG105</t>
  </si>
  <si>
    <t>GCA_016839345.1</t>
  </si>
  <si>
    <t>FT2_038</t>
  </si>
  <si>
    <t>ASG106</t>
  </si>
  <si>
    <t>GCA_016839275.1</t>
  </si>
  <si>
    <t>FT5_021</t>
  </si>
  <si>
    <t>GCA_016839245.1</t>
  </si>
  <si>
    <t>FT5_026</t>
  </si>
  <si>
    <t>ASG108</t>
  </si>
  <si>
    <t>GCA_016841005.1</t>
  </si>
  <si>
    <t>MP5_1_1636</t>
  </si>
  <si>
    <t>ASG109</t>
  </si>
  <si>
    <t>GCA_016840965.1</t>
  </si>
  <si>
    <t>MP5_1_2197</t>
  </si>
  <si>
    <t>ASG110</t>
  </si>
  <si>
    <t>GCA_016840845.1</t>
  </si>
  <si>
    <t>MP5_5_1427</t>
  </si>
  <si>
    <t>ASG111</t>
  </si>
  <si>
    <t>GCA_016840785.1</t>
  </si>
  <si>
    <t>MP5_5_633</t>
  </si>
  <si>
    <t>ASG112</t>
  </si>
  <si>
    <t>GCA_016840925.1</t>
  </si>
  <si>
    <t>MP5_1239</t>
  </si>
  <si>
    <t>ASG113</t>
  </si>
  <si>
    <t>GCA_016840885.1</t>
  </si>
  <si>
    <t>MP5_1423</t>
  </si>
  <si>
    <t>ASG114</t>
  </si>
  <si>
    <t>GCA_016840825.1</t>
  </si>
  <si>
    <t>MP5_2226</t>
  </si>
  <si>
    <t>ASG115</t>
  </si>
  <si>
    <t>GCA_016840855.1</t>
  </si>
  <si>
    <t>MP5_2600</t>
  </si>
  <si>
    <t>ASG116</t>
  </si>
  <si>
    <t>GCA_016840795.1</t>
  </si>
  <si>
    <t>Yap125.bin7.129</t>
  </si>
  <si>
    <t>GCA_016840685.1</t>
  </si>
  <si>
    <t>Yap200.bin7.15</t>
  </si>
  <si>
    <t>ASG118</t>
  </si>
  <si>
    <t>GCA_016840625.1</t>
  </si>
  <si>
    <t>Yap2000.bin1.136</t>
  </si>
  <si>
    <t>ASG119</t>
  </si>
  <si>
    <t>GCA_016840385.1</t>
  </si>
  <si>
    <t>Yap500.bin9.44</t>
  </si>
  <si>
    <t>ASG120</t>
  </si>
  <si>
    <t>GCA_016840365.1</t>
  </si>
  <si>
    <t>Yap500.bin9.7</t>
  </si>
  <si>
    <t>ASG121</t>
  </si>
  <si>
    <t>GCA_016840225.1</t>
  </si>
  <si>
    <t>YT_026</t>
  </si>
  <si>
    <t>ASG122</t>
  </si>
  <si>
    <t>GCA_016840245.1</t>
  </si>
  <si>
    <t>YT_029</t>
  </si>
  <si>
    <t>ASG123</t>
  </si>
  <si>
    <t>GCA_016840175.1</t>
  </si>
  <si>
    <t>YT_061</t>
  </si>
  <si>
    <t>ASG124</t>
  </si>
  <si>
    <t>GCA_016839715.1</t>
  </si>
  <si>
    <t>YT5_027</t>
  </si>
  <si>
    <t>ASG125</t>
  </si>
  <si>
    <t>GCA_016839605.1</t>
  </si>
  <si>
    <t>YT5_051</t>
  </si>
  <si>
    <t>ASG126</t>
  </si>
  <si>
    <t>GCA_016840565.1</t>
  </si>
  <si>
    <t>Yap2000.bin4.69</t>
  </si>
  <si>
    <t>ASG127</t>
  </si>
  <si>
    <t>GCA_016840435.1</t>
  </si>
  <si>
    <t>Yap4.bin6.106</t>
  </si>
  <si>
    <t>ASG197</t>
  </si>
  <si>
    <t>GCA_019057595.1</t>
  </si>
  <si>
    <t>MAG_274</t>
  </si>
  <si>
    <t>GCA_019057475.1</t>
  </si>
  <si>
    <t>MAG_9</t>
  </si>
  <si>
    <t>ASG199</t>
  </si>
  <si>
    <t>GCA_019057535.1</t>
  </si>
  <si>
    <t>MAG_19</t>
  </si>
  <si>
    <t>ASG200</t>
  </si>
  <si>
    <t>GCA_019057455.1</t>
  </si>
  <si>
    <t>MAG_31</t>
  </si>
  <si>
    <t>ASG201</t>
  </si>
  <si>
    <t>GCA_019056835.1</t>
  </si>
  <si>
    <t>MAG_7942</t>
  </si>
  <si>
    <t>ASG202</t>
  </si>
  <si>
    <t>GCA_019058235.1</t>
  </si>
  <si>
    <t>ASG203</t>
  </si>
  <si>
    <t>GCA_019058555.1</t>
  </si>
  <si>
    <t>LW55_85</t>
  </si>
  <si>
    <t>ASG210</t>
  </si>
  <si>
    <t>OTU-2659.fa</t>
  </si>
  <si>
    <t>ASG245</t>
  </si>
  <si>
    <t>GCA_001563325.1</t>
  </si>
  <si>
    <t>SMTZ1-83</t>
  </si>
  <si>
    <t>Seitz, K.W., et al., Genomic reconstruction of a novel, deeply branched sediment archaeal phylum with pathways for acetogenesis and sulfur reduction. The ISME Journal, 2016. 10(7): p. 1696-1705.</t>
  </si>
  <si>
    <t>ASG246</t>
  </si>
  <si>
    <t>GCA_001563335.1</t>
  </si>
  <si>
    <t>SMTZ1-45</t>
  </si>
  <si>
    <t>ASG247</t>
  </si>
  <si>
    <t>GCA_001563465.1</t>
  </si>
  <si>
    <t>SMTZ-45</t>
  </si>
  <si>
    <t>ASG249</t>
  </si>
  <si>
    <t>GCA_001940705.1</t>
  </si>
  <si>
    <t>AB_25</t>
  </si>
  <si>
    <t>GCA_002825465.1</t>
  </si>
  <si>
    <t>MP8T_1</t>
  </si>
  <si>
    <t>ASG253</t>
  </si>
  <si>
    <t>GCA_002825515.1</t>
  </si>
  <si>
    <t>MP11T_1</t>
  </si>
  <si>
    <t>ASG254</t>
  </si>
  <si>
    <t>GCA_002825535.1</t>
  </si>
  <si>
    <t>MP9T_1</t>
  </si>
  <si>
    <t>ASG255</t>
  </si>
  <si>
    <t>GCA_003345545.1</t>
  </si>
  <si>
    <t>OWC2</t>
  </si>
  <si>
    <t>Narrowe, A.B., et al., Complex Evolutionary History of Translation Elongation Factor 2 and Diphthamide Biosynthesis in Archaea and Parabasalids. Genome Biol Evol, 2018. 10(9): p. 2380-2393.</t>
  </si>
  <si>
    <t>GCA_003345555.1</t>
  </si>
  <si>
    <t>OWC5</t>
  </si>
  <si>
    <t>ASG257</t>
  </si>
  <si>
    <t>GCA_003345595.1</t>
  </si>
  <si>
    <t>OWC3</t>
  </si>
  <si>
    <t>ASG258</t>
  </si>
  <si>
    <t>GCA_003662765.1</t>
  </si>
  <si>
    <t>B65_G9</t>
  </si>
  <si>
    <t>ASG259</t>
  </si>
  <si>
    <t>GCA_003662805.1</t>
  </si>
  <si>
    <t>B41_G1</t>
  </si>
  <si>
    <t>ASG260</t>
  </si>
  <si>
    <t>GCA_003662815.1</t>
  </si>
  <si>
    <t>B29_G2</t>
  </si>
  <si>
    <t>ASG264</t>
  </si>
  <si>
    <t>GCA_004376265.1</t>
  </si>
  <si>
    <t>E44_bin77</t>
  </si>
  <si>
    <t>ASG265</t>
  </si>
  <si>
    <t>GCA_004376425.1</t>
  </si>
  <si>
    <t>E44_bin6</t>
  </si>
  <si>
    <t>ASG270</t>
  </si>
  <si>
    <t>GCA_004524055.1</t>
  </si>
  <si>
    <t>TEKIR_22</t>
  </si>
  <si>
    <t>ASG273</t>
  </si>
  <si>
    <t>GCA_004524145.1</t>
  </si>
  <si>
    <t>TEKIR_6</t>
  </si>
  <si>
    <t>ASG278</t>
  </si>
  <si>
    <t>GCA_004524225.1</t>
  </si>
  <si>
    <t>TEKIR_17</t>
  </si>
  <si>
    <t>ASG281</t>
  </si>
  <si>
    <t>GCA_004524285.1</t>
  </si>
  <si>
    <t>TEKIR_2S-1</t>
  </si>
  <si>
    <t>ASG282</t>
  </si>
  <si>
    <t>GCA_004524305.1</t>
  </si>
  <si>
    <t>TEKIR_7</t>
  </si>
  <si>
    <t>ASG288</t>
  </si>
  <si>
    <t>GCA_004524435.1</t>
  </si>
  <si>
    <t>TEKIR_12S</t>
  </si>
  <si>
    <t>GCA_004524445.1</t>
  </si>
  <si>
    <t>TEKIR_14</t>
  </si>
  <si>
    <t>ASG294</t>
  </si>
  <si>
    <t>GCA_004524565.1</t>
  </si>
  <si>
    <t>AMARA_8</t>
  </si>
  <si>
    <t>ASG295</t>
  </si>
  <si>
    <t>GCA_004524595.1</t>
  </si>
  <si>
    <t>AMARA_2</t>
  </si>
  <si>
    <t>ASG299</t>
  </si>
  <si>
    <t>GCA_004524665.1</t>
  </si>
  <si>
    <t>AMARA_4S</t>
  </si>
  <si>
    <t>ASG303</t>
  </si>
  <si>
    <t>GCA_004525575.1</t>
  </si>
  <si>
    <t>das_tool.maxbin2.13</t>
  </si>
  <si>
    <t>ASG304</t>
  </si>
  <si>
    <t>GCA_004525645.1</t>
  </si>
  <si>
    <t>das_tool.maxbin2.25</t>
  </si>
  <si>
    <t>ASG312</t>
  </si>
  <si>
    <t>GCA_011364905.1</t>
  </si>
  <si>
    <t>DZG_bin1.115</t>
  </si>
  <si>
    <t>GCA_011364985.1</t>
  </si>
  <si>
    <t>SZ_4_bin3.344</t>
  </si>
  <si>
    <t>ASG316</t>
  </si>
  <si>
    <t>GCA_011365025.1</t>
  </si>
  <si>
    <t>SZ_4_bin10.233</t>
  </si>
  <si>
    <t>ASG342</t>
  </si>
  <si>
    <t>GCA_017654525.1</t>
  </si>
  <si>
    <t>Thor_24</t>
  </si>
  <si>
    <t>Firrincieli, A., et al., Unraveling the Metabolic Potential of Asgardarchaeota in a Sediment from the Mediterranean Hydrocarbon-Contaminated Water Basin Mar Piccolo (Taranto, Italy). Microorganisms, 2021. 9(4).</t>
  </si>
  <si>
    <t>ASG349</t>
  </si>
  <si>
    <t>GCA_018238205.1</t>
  </si>
  <si>
    <t>HM6_B34</t>
  </si>
  <si>
    <t>GCA_018238445.1</t>
  </si>
  <si>
    <t>HM4_B91</t>
  </si>
  <si>
    <t>ASG402</t>
  </si>
  <si>
    <t>GCA_023705825.1</t>
  </si>
  <si>
    <t>7H_bin013</t>
  </si>
  <si>
    <t>ASG405</t>
  </si>
  <si>
    <t>GCA_023705885.1</t>
  </si>
  <si>
    <t>7H_bin3</t>
  </si>
  <si>
    <t>ASG420</t>
  </si>
  <si>
    <t>GCA_023141005.1</t>
  </si>
  <si>
    <t>RS_4_35</t>
  </si>
  <si>
    <t>ASG422</t>
  </si>
  <si>
    <t>GCA_023140375.1</t>
  </si>
  <si>
    <t>RS_5_31</t>
  </si>
  <si>
    <t>ASG425</t>
  </si>
  <si>
    <t>GCA_023139955.1</t>
  </si>
  <si>
    <t>RS_5_61</t>
  </si>
  <si>
    <t>ASG426</t>
  </si>
  <si>
    <t>GCA_023139815.1</t>
  </si>
  <si>
    <t>RS_5_8</t>
  </si>
  <si>
    <t>ASG428</t>
  </si>
  <si>
    <t>GCA_023139155.1</t>
  </si>
  <si>
    <t>RS_7_16</t>
  </si>
  <si>
    <t>ASG441</t>
  </si>
  <si>
    <t>GCA_023134215.1</t>
  </si>
  <si>
    <t>RS_11_42</t>
  </si>
  <si>
    <t>ASG444</t>
  </si>
  <si>
    <t>GCA_023132455.1</t>
  </si>
  <si>
    <t>RS_13_2</t>
  </si>
  <si>
    <t>ASG445</t>
  </si>
  <si>
    <t>GCA_023131185.1</t>
  </si>
  <si>
    <t>RS_14_12</t>
  </si>
  <si>
    <t>ASG451</t>
  </si>
  <si>
    <t>GCA_023128605.1</t>
  </si>
  <si>
    <t>RS_18_11</t>
  </si>
  <si>
    <t>ASG456</t>
  </si>
  <si>
    <t>GCA_022868585.1</t>
  </si>
  <si>
    <t>PFL152</t>
  </si>
  <si>
    <t>ASG476</t>
  </si>
  <si>
    <t>GCA_020355105.1</t>
  </si>
  <si>
    <t>ASG479</t>
  </si>
  <si>
    <t>GCA_020348985.1</t>
  </si>
  <si>
    <t>bin27</t>
  </si>
  <si>
    <t>ASG496</t>
  </si>
  <si>
    <t>GCA_019894665.1</t>
  </si>
  <si>
    <t>bin66</t>
  </si>
  <si>
    <t>GCA_018335335.1</t>
  </si>
  <si>
    <t>GSL_GB14_1</t>
  </si>
  <si>
    <t>Bhattarai, B., et al., Viruses and Their Interactions With Bacteria and Archaea of Hypersaline Great Salt Lake. Front Microbiol, 2021. 12: p. 701414.</t>
  </si>
  <si>
    <t>ASG499</t>
  </si>
  <si>
    <t>GCA_016933575.1</t>
  </si>
  <si>
    <t>Zod_maxbin.0292</t>
  </si>
  <si>
    <t>ASG506</t>
  </si>
  <si>
    <t>GCA_014859815.1</t>
  </si>
  <si>
    <t>MAG56</t>
  </si>
  <si>
    <t>Dalcin Martins, P., et al., Enrichment of novel Verrucomicrobia, Bacteroidetes, and Krumholzibacteria in an oxygen-limited methane- and iron-fed bioreactor inoculated with Bothnian Sea sediments. Microbiologyopen, 2021. 10(1): p. e1175.</t>
  </si>
  <si>
    <t>GCA_014730275.1</t>
  </si>
  <si>
    <t>Bin_478</t>
  </si>
  <si>
    <t>GCA_014728035.1</t>
  </si>
  <si>
    <t>RBin_111</t>
  </si>
  <si>
    <t>GCA_013388835.1</t>
  </si>
  <si>
    <t>L.E.AR.5</t>
  </si>
  <si>
    <t>Levy-Booth, D.J., et al., Genomics and metatranscriptomics of biogeochemical cycling and degradation of lignin-derived aromatic compounds in thermal swamp sediment. ISME J, 2021. 15(3): p. 879-893.</t>
  </si>
  <si>
    <t>ASG526</t>
  </si>
  <si>
    <t>GCA_011039435.1</t>
  </si>
  <si>
    <t>HyVt-204</t>
  </si>
  <si>
    <t>Zhou, Z., et al., Genome- and Community-Level Interaction Insights into Carbon Utilization and Element Cycling Functions of Hydrothermarchaeota in Hydrothermal Sediment. mSystems, 2020. 5(1).</t>
  </si>
  <si>
    <t>GCA_021498125.1</t>
  </si>
  <si>
    <t>FW25</t>
  </si>
  <si>
    <t>FWG038</t>
  </si>
  <si>
    <t>JBNGVD000000000</t>
  </si>
  <si>
    <t>JBNGVJ000000000</t>
  </si>
  <si>
    <t>ASG128</t>
  </si>
  <si>
    <t>Wukong</t>
  </si>
  <si>
    <t>GCA_016840725.1</t>
  </si>
  <si>
    <t>Yap125.bin7.59</t>
  </si>
  <si>
    <t>ASG129</t>
  </si>
  <si>
    <t>GCA_016840505.1</t>
  </si>
  <si>
    <t>Yap2000.bin6.70</t>
  </si>
  <si>
    <t>GCA_016840425.1</t>
  </si>
  <si>
    <t>Yap4.bin4.70</t>
  </si>
  <si>
    <t>LMSG_G000000613.1</t>
  </si>
  <si>
    <t>WOR133</t>
  </si>
  <si>
    <t>LMSG_G000000612.1</t>
  </si>
  <si>
    <t>WOR431</t>
  </si>
  <si>
    <t>Supplementary Table 6. TACK outgroup used in grouping.</t>
  </si>
  <si>
    <t>ncbi_taxonomy</t>
  </si>
  <si>
    <t>d__Archaea;p__Candidatus Korarchaeota;c__;o__;f__;g__;s__</t>
  </si>
  <si>
    <t>GCA_003661385</t>
  </si>
  <si>
    <t>d__Archaea;p__Thermoproteota;c__Korarchaeia;o__Korarchaeales;f__B14-G2;g__B14-G2;s__B14-G2 sp003661385</t>
  </si>
  <si>
    <t>d__Archaea;p__Candidatus Korarchaeota;c__;o__;f__;g__Candidatus Korarchaeum;s__Candidatus Korarchaeum cryptofilum</t>
  </si>
  <si>
    <t>GCA_001593865</t>
  </si>
  <si>
    <t>d__Archaea;p__Thermoproteota;c__Bathyarchaeia;o__B24;f__B24;g__B24;s__B24 sp001593865</t>
  </si>
  <si>
    <t>d__Archaea;p__Candidatus Bathyarchaeota;c__;o__;f__;g__;s__</t>
  </si>
  <si>
    <t>GCA_003141855</t>
  </si>
  <si>
    <t>d__Archaea;p__Thermoproteota;c__Bathyarchaeia;o__B26-1;f__UBA233;g__PALSA-986;s__PALSA-986 sp003141855</t>
  </si>
  <si>
    <t>GCF_000018465</t>
  </si>
  <si>
    <t>d__Archaea;p__Thermoproteota;c__Nitrososphaeria;o__Nitrososphaerales;f__Nitrosopumilaceae;g__Nitrosopumilus;s__Nitrosopumilus maritimus</t>
  </si>
  <si>
    <t>d__Archaea;p__Thaumarchaeota;c__;o__Nitrosopumilales;f__Nitrosopumilaceae;g__Nitrosopumilus;s__Nitrosopumilus maritimus</t>
  </si>
  <si>
    <t>GCF_001870125</t>
  </si>
  <si>
    <t>d__Archaea;p__Thermoproteota;c__Nitrososphaeria;o__Nitrososphaerales;f__Nitrososphaeraceae;g__Nitrosocosmicus;s__Nitrosocosmicus hydrocola</t>
  </si>
  <si>
    <t>d__Archaea;p__Thaumarchaeota;c__Nitrososphaeria;o__Nitrososphaerales;f__Nitrososphaeraceae;g__Candidatus Nitrosocosmicus;s__Candidatus Nitrosocosmicus hydrocola</t>
  </si>
  <si>
    <t>d__Archaea;p__Thaumarchaeota;c__;o__;f__;g__Candidatus Caldarchaeum;s__Candidatus Caldarchaeum subterraneum</t>
  </si>
  <si>
    <t>GCA_001717035</t>
  </si>
  <si>
    <t>d__Archaea;p__Thermoproteota;c__Methanomethylicia;o__Methanomethylicales;f__Methanomethylicaceae;g__Methanomethylicus;s__Methanomethylicus mesodigestum</t>
  </si>
  <si>
    <t>d__Archaea;p__Candidatus Verstraetearchaeota;c__Candidatus Methanomethylia;o__Candidatus Methanomethyliales;f__Candidatus Methanomethyliaceae;g__Candidatus Methanomethylicus;s__Candidatus Methanomethylicus mesodigestum</t>
  </si>
  <si>
    <t>GCA_003649185</t>
  </si>
  <si>
    <t>d__Archaea;p__Thermoproteota;c__Methanomethylicia;o__B29-G17;f__B10-G16;g__B10-G16;s__B10-G16 sp003649185</t>
  </si>
  <si>
    <t>d__Archaea;p__Candidatus Verstraetearchaeota;c__;o__;f__;g__;s__</t>
  </si>
  <si>
    <t>GCA_003649615</t>
  </si>
  <si>
    <t>d__Archaea;p__Thermoproteota;c__Methanomethylicia;o__Nezhaarchaeales;f__B40-G2;g__B40-G2;s__B40-G2 sp003649615</t>
  </si>
  <si>
    <t>d__Archaea;p__Crenarchaeota;c__Thermoprotei;o__;f__;g__;s__</t>
  </si>
  <si>
    <t>d__Archaea;p__Crenarchaeota;c__Thermoprotei;o__Sulfolobales;f__Sulfolobaceae;g__Sulfolobus;s__Sulfolobus acidocaldarius</t>
  </si>
  <si>
    <t>d__Archaea;p__Crenarchaeota;c__Thermoprotei;o__Thermoproteales;f__Thermoproteaceae;g__Vulcanisaeta;s__Vulcanisaeta distributa</t>
  </si>
  <si>
    <t>GCF_000813245</t>
  </si>
  <si>
    <t>d__Archaea;p__Thermoproteota;c__Thermoprotei;o__Thermofilales;f__Thermofilaceae;g__Thermofilum_B;s__Thermofilum_B adornatum</t>
  </si>
  <si>
    <t>d__Archaea;p__Crenarchaeota;c__Thermoprotei;o__Thermofilales;f__Thermofilaceae;g__Thermofilum;s__Thermofilum adornatum</t>
  </si>
  <si>
    <t>Supplementary Table 7. Curve fitting parameters and statistical analyses.</t>
  </si>
  <si>
    <t>Archaeal clades</t>
  </si>
  <si>
    <t>Slope</t>
  </si>
  <si>
    <t>SER</t>
  </si>
  <si>
    <t>SD</t>
  </si>
  <si>
    <t>t statistics</t>
  </si>
  <si>
    <t>p Value</t>
  </si>
  <si>
    <t>R squared</t>
  </si>
  <si>
    <t>RMSE</t>
  </si>
  <si>
    <t>No. high quality genomes used for analyses</t>
  </si>
  <si>
    <t>'DPANN-1'</t>
  </si>
  <si>
    <t>'DPANN-2'</t>
  </si>
  <si>
    <t>Methanobacteriota</t>
  </si>
  <si>
    <t>Haloarchaeota</t>
  </si>
  <si>
    <t>Thermoplasmatota</t>
  </si>
  <si>
    <t>Thermoproteota</t>
  </si>
  <si>
    <t>Clade1</t>
  </si>
  <si>
    <t>Clade 2</t>
  </si>
  <si>
    <t>Slope difference</t>
  </si>
  <si>
    <t>Combined Standard Error</t>
  </si>
  <si>
    <t>Two sample t test</t>
  </si>
  <si>
    <t>Degree of freedom</t>
  </si>
  <si>
    <t>non-significant</t>
  </si>
  <si>
    <t>Significant</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</si>
</sst>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27">
    <font>
      <sz val="11"/>
      <color theme="1"/>
      <name val="宋体"/>
      <charset val="134"/>
      <scheme val="minor"/>
    </font>
    <font>
      <sz val="11"/>
      <color theme="1"/>
      <name val="Times New Roman"/>
      <charset val="134"/>
    </font>
    <font>
      <sz val="11"/>
      <color rgb="FFC00000"/>
      <name val="Times New Roman"/>
      <charset val="134"/>
    </font>
    <font>
      <b/>
      <sz val="11"/>
      <color theme="1"/>
      <name val="Times New Roman"/>
      <charset val="134"/>
    </font>
    <font>
      <sz val="11"/>
      <name val="宋体"/>
      <charset val="134"/>
      <scheme val="minor"/>
    </font>
    <font>
      <sz val="11"/>
      <name val="Times New Roman"/>
      <charset val="134"/>
    </font>
    <font>
      <sz val="11"/>
      <color rgb="FFFF0000"/>
      <name val="Times New Roman"/>
      <charset val="134"/>
    </font>
    <font>
      <b/>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14" fillId="0" borderId="6" applyNumberFormat="0" applyFill="0" applyAlignment="0" applyProtection="0">
      <alignment vertical="center"/>
    </xf>
    <xf numFmtId="0" fontId="11" fillId="11" borderId="0" applyNumberFormat="0" applyBorder="0" applyAlignment="0" applyProtection="0">
      <alignment vertical="center"/>
    </xf>
    <xf numFmtId="0" fontId="20" fillId="12" borderId="7" applyNumberFormat="0" applyAlignment="0" applyProtection="0">
      <alignment vertical="center"/>
    </xf>
    <xf numFmtId="0" fontId="21" fillId="12" borderId="3" applyNumberFormat="0" applyAlignment="0" applyProtection="0">
      <alignment vertical="center"/>
    </xf>
    <xf numFmtId="0" fontId="22" fillId="13" borderId="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1" fillId="0" borderId="1" xfId="0" applyFont="1" applyBorder="1">
      <alignment vertical="center"/>
    </xf>
    <xf numFmtId="11" fontId="1" fillId="0" borderId="0" xfId="0" applyNumberFormat="1" applyFont="1">
      <alignment vertical="center"/>
    </xf>
    <xf numFmtId="0" fontId="1" fillId="0" borderId="2" xfId="0" applyFont="1" applyBorder="1">
      <alignment vertical="center"/>
    </xf>
    <xf numFmtId="11" fontId="1" fillId="0" borderId="2" xfId="0" applyNumberFormat="1" applyFont="1" applyBorder="1">
      <alignment vertical="center"/>
    </xf>
    <xf numFmtId="0" fontId="2" fillId="0" borderId="0" xfId="0" applyFont="1">
      <alignment vertical="center"/>
    </xf>
    <xf numFmtId="11" fontId="2" fillId="0" borderId="0" xfId="0" applyNumberFormat="1" applyFont="1">
      <alignment vertical="center"/>
    </xf>
    <xf numFmtId="0" fontId="2" fillId="0" borderId="2" xfId="0" applyFont="1" applyBorder="1">
      <alignment vertical="center"/>
    </xf>
    <xf numFmtId="0" fontId="1" fillId="0" borderId="0" xfId="0" applyFont="1" applyFill="1" applyAlignment="1">
      <alignmen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0" fontId="1" fillId="0" borderId="2" xfId="0" applyFont="1" applyFill="1" applyBorder="1" applyAlignment="1">
      <alignment vertical="center"/>
    </xf>
    <xf numFmtId="0" fontId="1" fillId="0" borderId="2" xfId="0" applyFont="1" applyFill="1" applyBorder="1" applyAlignment="1">
      <alignment horizontal="center" vertical="center"/>
    </xf>
    <xf numFmtId="0" fontId="0" fillId="0" borderId="0" xfId="0" applyFont="1" applyFill="1" applyAlignment="1">
      <alignment vertical="center"/>
    </xf>
    <xf numFmtId="0" fontId="4" fillId="0" borderId="0" xfId="0" applyFont="1" applyFill="1" applyAlignment="1">
      <alignment vertical="center"/>
    </xf>
    <xf numFmtId="0" fontId="0" fillId="0" borderId="0" xfId="0" applyFont="1" applyFill="1" applyAlignment="1">
      <alignment horizontal="left" vertical="center"/>
    </xf>
    <xf numFmtId="0" fontId="1" fillId="0" borderId="0" xfId="0" applyFont="1" applyFill="1" applyAlignment="1">
      <alignment horizontal="left" vertical="center"/>
    </xf>
    <xf numFmtId="0" fontId="3" fillId="0" borderId="1" xfId="0" applyFont="1" applyFill="1" applyBorder="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1" fillId="0" borderId="2" xfId="0" applyFont="1" applyFill="1" applyBorder="1" applyAlignment="1">
      <alignment horizontal="left" vertical="center"/>
    </xf>
    <xf numFmtId="0" fontId="3" fillId="0" borderId="0" xfId="0" applyFont="1" applyFill="1" applyAlignment="1">
      <alignment vertical="center"/>
    </xf>
    <xf numFmtId="0" fontId="3" fillId="0" borderId="1" xfId="0" applyFont="1" applyBorder="1">
      <alignment vertical="center"/>
    </xf>
    <xf numFmtId="0" fontId="5" fillId="0" borderId="0" xfId="0" applyFont="1">
      <alignment vertical="center"/>
    </xf>
    <xf numFmtId="11" fontId="5" fillId="0" borderId="0" xfId="0" applyNumberFormat="1" applyFont="1">
      <alignment vertical="center"/>
    </xf>
    <xf numFmtId="176" fontId="1" fillId="0" borderId="0" xfId="0" applyNumberFormat="1" applyFont="1">
      <alignment vertical="center"/>
    </xf>
    <xf numFmtId="176" fontId="1" fillId="2" borderId="0" xfId="0" applyNumberFormat="1" applyFont="1" applyFill="1">
      <alignment vertical="center"/>
    </xf>
    <xf numFmtId="0" fontId="5" fillId="0" borderId="0" xfId="0" applyFont="1" applyFill="1" applyAlignment="1">
      <alignment vertical="center"/>
    </xf>
    <xf numFmtId="0" fontId="7" fillId="0" borderId="1" xfId="0" applyFont="1" applyFill="1" applyBorder="1" applyAlignment="1">
      <alignment vertical="center"/>
    </xf>
    <xf numFmtId="0" fontId="5" fillId="0" borderId="2" xfId="0" applyFont="1" applyFill="1" applyBorder="1" applyAlignment="1">
      <alignmen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hyperlink" Target="https://www.biorxiv.org/content/10.1101/2020.02.20.957134v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355"/>
  <sheetViews>
    <sheetView workbookViewId="0">
      <selection activeCell="A1" sqref="A1"/>
    </sheetView>
  </sheetViews>
  <sheetFormatPr defaultColWidth="8.66363636363636" defaultRowHeight="14"/>
  <cols>
    <col min="1" max="1" width="19" style="15" customWidth="1"/>
    <col min="2" max="2" width="10.3363636363636" style="15" customWidth="1"/>
    <col min="3" max="3" width="8.5" style="15" customWidth="1"/>
    <col min="4" max="4" width="32.5" style="15" customWidth="1"/>
    <col min="5" max="5" width="6.5" style="15" customWidth="1"/>
    <col min="6" max="7" width="7.5" style="15" customWidth="1"/>
    <col min="8" max="8" width="6.5" style="15" customWidth="1"/>
    <col min="9" max="9" width="4.5" style="15" customWidth="1"/>
    <col min="10" max="10" width="5.5" style="15" customWidth="1"/>
    <col min="11" max="11" width="4.5" style="15" customWidth="1"/>
    <col min="12" max="14" width="5.5" style="15" customWidth="1"/>
    <col min="15" max="16" width="4.5" style="15" customWidth="1"/>
    <col min="17" max="22" width="5.5" style="15" customWidth="1"/>
    <col min="23" max="23" width="4.5" style="15" customWidth="1"/>
    <col min="24" max="25" width="6.5" style="15" customWidth="1"/>
    <col min="26" max="26" width="5.5" style="15" customWidth="1"/>
    <col min="27" max="27" width="4.5" style="15" customWidth="1"/>
    <col min="28" max="37" width="5.5" style="15" customWidth="1"/>
    <col min="38" max="38" width="6.5" style="15" customWidth="1"/>
    <col min="39" max="40" width="5.5" style="15" customWidth="1"/>
    <col min="41" max="42" width="6.5" style="15" customWidth="1"/>
    <col min="43" max="16384" width="8.66363636363636" style="15"/>
  </cols>
  <sheetData>
    <row r="1" s="15" customFormat="1" spans="1:42">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row>
    <row r="2" s="15" customFormat="1" spans="1:42">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row>
    <row r="3" s="15" customFormat="1" spans="1:42">
      <c r="A3" s="10" t="s">
        <v>1</v>
      </c>
      <c r="B3" s="10" t="s">
        <v>2</v>
      </c>
      <c r="C3" s="10" t="s">
        <v>3</v>
      </c>
      <c r="D3" s="10" t="s">
        <v>4</v>
      </c>
      <c r="E3" s="10" t="s">
        <v>5</v>
      </c>
      <c r="F3" s="10" t="s">
        <v>6</v>
      </c>
      <c r="G3" s="10" t="s">
        <v>7</v>
      </c>
      <c r="H3" s="10" t="s">
        <v>8</v>
      </c>
      <c r="I3" s="10" t="s">
        <v>9</v>
      </c>
      <c r="J3" s="10" t="s">
        <v>10</v>
      </c>
      <c r="K3" s="10" t="s">
        <v>11</v>
      </c>
      <c r="L3" s="10" t="s">
        <v>12</v>
      </c>
      <c r="M3" s="10" t="s">
        <v>13</v>
      </c>
      <c r="N3" s="10" t="s">
        <v>14</v>
      </c>
      <c r="O3" s="10" t="s">
        <v>15</v>
      </c>
      <c r="P3" s="10" t="s">
        <v>16</v>
      </c>
      <c r="Q3" s="10" t="s">
        <v>17</v>
      </c>
      <c r="R3" s="10" t="s">
        <v>18</v>
      </c>
      <c r="S3" s="10" t="s">
        <v>19</v>
      </c>
      <c r="T3" s="10" t="s">
        <v>20</v>
      </c>
      <c r="U3" s="10" t="s">
        <v>21</v>
      </c>
      <c r="V3" s="10" t="s">
        <v>22</v>
      </c>
      <c r="W3" s="10" t="s">
        <v>23</v>
      </c>
      <c r="X3" s="10" t="s">
        <v>24</v>
      </c>
      <c r="Y3" s="10" t="s">
        <v>25</v>
      </c>
      <c r="Z3" s="10" t="s">
        <v>26</v>
      </c>
      <c r="AA3" s="10" t="s">
        <v>27</v>
      </c>
      <c r="AB3" s="29" t="s">
        <v>28</v>
      </c>
      <c r="AC3" s="10" t="s">
        <v>29</v>
      </c>
      <c r="AD3" s="10" t="s">
        <v>30</v>
      </c>
      <c r="AE3" s="10" t="s">
        <v>31</v>
      </c>
      <c r="AF3" s="10" t="s">
        <v>32</v>
      </c>
      <c r="AG3" s="10" t="s">
        <v>33</v>
      </c>
      <c r="AH3" s="10" t="s">
        <v>34</v>
      </c>
      <c r="AI3" s="10" t="s">
        <v>35</v>
      </c>
      <c r="AJ3" s="10" t="s">
        <v>36</v>
      </c>
      <c r="AK3" s="10" t="s">
        <v>37</v>
      </c>
      <c r="AL3" s="10" t="s">
        <v>38</v>
      </c>
      <c r="AM3" s="10" t="s">
        <v>39</v>
      </c>
      <c r="AN3" s="10" t="s">
        <v>40</v>
      </c>
      <c r="AO3" s="10" t="s">
        <v>41</v>
      </c>
      <c r="AP3" s="10" t="s">
        <v>42</v>
      </c>
    </row>
    <row r="4" s="15" customFormat="1" spans="1:42">
      <c r="A4" s="9" t="s">
        <v>43</v>
      </c>
      <c r="B4" s="9" t="s">
        <v>44</v>
      </c>
      <c r="C4" s="9">
        <v>2284</v>
      </c>
      <c r="D4" s="9" t="s">
        <v>45</v>
      </c>
      <c r="E4" s="9">
        <f t="shared" ref="E4:E67" si="0">SUM(F4:AP4)</f>
        <v>25</v>
      </c>
      <c r="F4" s="9"/>
      <c r="G4" s="9"/>
      <c r="H4" s="9">
        <v>2</v>
      </c>
      <c r="I4" s="9">
        <v>1</v>
      </c>
      <c r="J4" s="9">
        <v>1</v>
      </c>
      <c r="K4" s="9">
        <v>1</v>
      </c>
      <c r="L4" s="9">
        <v>1</v>
      </c>
      <c r="M4" s="9"/>
      <c r="N4" s="9">
        <v>2</v>
      </c>
      <c r="O4" s="9">
        <v>2</v>
      </c>
      <c r="P4" s="9">
        <v>1</v>
      </c>
      <c r="Q4" s="9">
        <v>1</v>
      </c>
      <c r="R4" s="9">
        <v>2</v>
      </c>
      <c r="S4" s="9"/>
      <c r="T4" s="9">
        <v>2</v>
      </c>
      <c r="U4" s="9"/>
      <c r="V4" s="9">
        <v>2</v>
      </c>
      <c r="W4" s="9">
        <v>1</v>
      </c>
      <c r="X4" s="9">
        <v>2</v>
      </c>
      <c r="Y4" s="9">
        <v>2</v>
      </c>
      <c r="Z4" s="9">
        <v>1</v>
      </c>
      <c r="AA4" s="9">
        <v>1</v>
      </c>
      <c r="AB4" s="28"/>
      <c r="AC4" s="9"/>
      <c r="AD4" s="9"/>
      <c r="AE4" s="9"/>
      <c r="AF4" s="9"/>
      <c r="AG4" s="9"/>
      <c r="AH4" s="9"/>
      <c r="AI4" s="9"/>
      <c r="AJ4" s="9"/>
      <c r="AK4" s="9"/>
      <c r="AL4" s="9"/>
      <c r="AM4" s="9"/>
      <c r="AN4" s="9"/>
      <c r="AO4" s="9"/>
      <c r="AP4" s="9"/>
    </row>
    <row r="5" s="15" customFormat="1" spans="1:42">
      <c r="A5" s="9" t="s">
        <v>46</v>
      </c>
      <c r="B5" s="9" t="s">
        <v>44</v>
      </c>
      <c r="C5" s="9">
        <v>2553</v>
      </c>
      <c r="D5" s="9" t="s">
        <v>45</v>
      </c>
      <c r="E5" s="9">
        <f t="shared" si="0"/>
        <v>36</v>
      </c>
      <c r="F5" s="9">
        <v>1</v>
      </c>
      <c r="G5" s="9">
        <v>1</v>
      </c>
      <c r="H5" s="9">
        <v>3</v>
      </c>
      <c r="I5" s="9">
        <v>1</v>
      </c>
      <c r="J5" s="9">
        <v>2</v>
      </c>
      <c r="K5" s="9">
        <v>6</v>
      </c>
      <c r="L5" s="9">
        <v>1</v>
      </c>
      <c r="M5" s="9">
        <v>1</v>
      </c>
      <c r="N5" s="9">
        <v>2</v>
      </c>
      <c r="O5" s="9">
        <v>1</v>
      </c>
      <c r="P5" s="9">
        <v>1</v>
      </c>
      <c r="Q5" s="9">
        <v>1</v>
      </c>
      <c r="R5" s="9">
        <v>1</v>
      </c>
      <c r="S5" s="9">
        <v>2</v>
      </c>
      <c r="T5" s="9">
        <v>3</v>
      </c>
      <c r="U5" s="9"/>
      <c r="V5" s="9">
        <v>1</v>
      </c>
      <c r="W5" s="9">
        <v>3</v>
      </c>
      <c r="X5" s="9">
        <v>1</v>
      </c>
      <c r="Y5" s="9">
        <v>1</v>
      </c>
      <c r="Z5" s="9">
        <v>2</v>
      </c>
      <c r="AA5" s="9">
        <v>1</v>
      </c>
      <c r="AB5" s="28"/>
      <c r="AC5" s="9"/>
      <c r="AD5" s="9"/>
      <c r="AE5" s="9"/>
      <c r="AF5" s="9"/>
      <c r="AG5" s="9"/>
      <c r="AH5" s="9"/>
      <c r="AI5" s="9"/>
      <c r="AJ5" s="9"/>
      <c r="AK5" s="9"/>
      <c r="AL5" s="9"/>
      <c r="AM5" s="9"/>
      <c r="AN5" s="9"/>
      <c r="AO5" s="9"/>
      <c r="AP5" s="9"/>
    </row>
    <row r="6" s="15" customFormat="1" spans="1:42">
      <c r="A6" s="9" t="s">
        <v>47</v>
      </c>
      <c r="B6" s="9" t="s">
        <v>44</v>
      </c>
      <c r="C6" s="9">
        <v>3075</v>
      </c>
      <c r="D6" s="9" t="s">
        <v>45</v>
      </c>
      <c r="E6" s="9">
        <f t="shared" si="0"/>
        <v>35</v>
      </c>
      <c r="F6" s="9">
        <v>1</v>
      </c>
      <c r="G6" s="9">
        <v>2</v>
      </c>
      <c r="H6" s="9">
        <v>4</v>
      </c>
      <c r="I6" s="9">
        <v>1</v>
      </c>
      <c r="J6" s="9">
        <v>2</v>
      </c>
      <c r="K6" s="9">
        <v>5</v>
      </c>
      <c r="L6" s="9">
        <v>1</v>
      </c>
      <c r="M6" s="9">
        <v>1</v>
      </c>
      <c r="N6" s="9">
        <v>2</v>
      </c>
      <c r="O6" s="9">
        <v>1</v>
      </c>
      <c r="P6" s="9">
        <v>1</v>
      </c>
      <c r="Q6" s="9">
        <v>1</v>
      </c>
      <c r="R6" s="9">
        <v>1</v>
      </c>
      <c r="S6" s="9">
        <v>1</v>
      </c>
      <c r="T6" s="9">
        <v>3</v>
      </c>
      <c r="U6" s="9"/>
      <c r="V6" s="9">
        <v>1</v>
      </c>
      <c r="W6" s="9">
        <v>3</v>
      </c>
      <c r="X6" s="9">
        <v>1</v>
      </c>
      <c r="Y6" s="9">
        <v>1</v>
      </c>
      <c r="Z6" s="9">
        <v>1</v>
      </c>
      <c r="AA6" s="9">
        <v>1</v>
      </c>
      <c r="AB6" s="28"/>
      <c r="AC6" s="9"/>
      <c r="AD6" s="9"/>
      <c r="AE6" s="9"/>
      <c r="AF6" s="9"/>
      <c r="AG6" s="9"/>
      <c r="AH6" s="9"/>
      <c r="AI6" s="9"/>
      <c r="AJ6" s="9"/>
      <c r="AK6" s="9"/>
      <c r="AL6" s="9"/>
      <c r="AM6" s="9"/>
      <c r="AN6" s="9"/>
      <c r="AO6" s="9"/>
      <c r="AP6" s="9"/>
    </row>
    <row r="7" s="15" customFormat="1" spans="1:42">
      <c r="A7" s="9" t="s">
        <v>48</v>
      </c>
      <c r="B7" s="9" t="s">
        <v>44</v>
      </c>
      <c r="C7" s="9">
        <v>3453</v>
      </c>
      <c r="D7" s="9" t="s">
        <v>49</v>
      </c>
      <c r="E7" s="9">
        <f t="shared" si="0"/>
        <v>31</v>
      </c>
      <c r="F7" s="9">
        <v>2</v>
      </c>
      <c r="G7" s="9">
        <v>1</v>
      </c>
      <c r="H7" s="9">
        <v>2</v>
      </c>
      <c r="I7" s="9">
        <v>1</v>
      </c>
      <c r="J7" s="9">
        <v>2</v>
      </c>
      <c r="K7" s="9">
        <v>4</v>
      </c>
      <c r="L7" s="9">
        <v>1</v>
      </c>
      <c r="M7" s="9">
        <v>2</v>
      </c>
      <c r="N7" s="9">
        <v>2</v>
      </c>
      <c r="O7" s="9">
        <v>2</v>
      </c>
      <c r="P7" s="9">
        <v>1</v>
      </c>
      <c r="Q7" s="9">
        <v>1</v>
      </c>
      <c r="R7" s="9">
        <v>1</v>
      </c>
      <c r="S7" s="9">
        <v>1</v>
      </c>
      <c r="T7" s="9">
        <v>1</v>
      </c>
      <c r="U7" s="9"/>
      <c r="V7" s="9">
        <v>1</v>
      </c>
      <c r="W7" s="9">
        <v>2</v>
      </c>
      <c r="X7" s="9">
        <v>1</v>
      </c>
      <c r="Y7" s="9">
        <v>1</v>
      </c>
      <c r="Z7" s="9">
        <v>1</v>
      </c>
      <c r="AA7" s="9"/>
      <c r="AB7" s="28">
        <v>1</v>
      </c>
      <c r="AC7" s="9"/>
      <c r="AD7" s="9"/>
      <c r="AE7" s="9"/>
      <c r="AF7" s="9"/>
      <c r="AG7" s="9"/>
      <c r="AH7" s="9"/>
      <c r="AI7" s="9"/>
      <c r="AJ7" s="9"/>
      <c r="AK7" s="9"/>
      <c r="AL7" s="9"/>
      <c r="AM7" s="9"/>
      <c r="AN7" s="9"/>
      <c r="AO7" s="9"/>
      <c r="AP7" s="9"/>
    </row>
    <row r="8" s="15" customFormat="1" spans="1:42">
      <c r="A8" s="9" t="s">
        <v>50</v>
      </c>
      <c r="B8" s="9" t="s">
        <v>44</v>
      </c>
      <c r="C8" s="9">
        <v>2650</v>
      </c>
      <c r="D8" s="9" t="s">
        <v>51</v>
      </c>
      <c r="E8" s="9">
        <f t="shared" si="0"/>
        <v>32</v>
      </c>
      <c r="F8" s="9">
        <v>1</v>
      </c>
      <c r="G8" s="9">
        <v>1</v>
      </c>
      <c r="H8" s="9">
        <v>6</v>
      </c>
      <c r="I8" s="9">
        <v>1</v>
      </c>
      <c r="J8" s="9">
        <v>2</v>
      </c>
      <c r="K8" s="9">
        <v>2</v>
      </c>
      <c r="L8" s="9">
        <v>1</v>
      </c>
      <c r="M8" s="9">
        <v>1</v>
      </c>
      <c r="N8" s="9">
        <v>3</v>
      </c>
      <c r="O8" s="9">
        <v>1</v>
      </c>
      <c r="P8" s="9"/>
      <c r="Q8" s="9">
        <v>1</v>
      </c>
      <c r="R8" s="9">
        <v>1</v>
      </c>
      <c r="S8" s="9">
        <v>1</v>
      </c>
      <c r="T8" s="9">
        <v>2</v>
      </c>
      <c r="U8" s="9">
        <v>1</v>
      </c>
      <c r="V8" s="9">
        <v>1</v>
      </c>
      <c r="W8" s="9">
        <v>2</v>
      </c>
      <c r="X8" s="9">
        <v>1</v>
      </c>
      <c r="Y8" s="9">
        <v>1</v>
      </c>
      <c r="Z8" s="9">
        <v>1</v>
      </c>
      <c r="AA8" s="9">
        <v>1</v>
      </c>
      <c r="AB8" s="28"/>
      <c r="AC8" s="9"/>
      <c r="AD8" s="9"/>
      <c r="AE8" s="9"/>
      <c r="AF8" s="9"/>
      <c r="AG8" s="9"/>
      <c r="AH8" s="9"/>
      <c r="AI8" s="9"/>
      <c r="AJ8" s="9"/>
      <c r="AK8" s="9"/>
      <c r="AL8" s="9"/>
      <c r="AM8" s="9"/>
      <c r="AN8" s="9"/>
      <c r="AO8" s="9"/>
      <c r="AP8" s="9"/>
    </row>
    <row r="9" s="15" customFormat="1" spans="1:42">
      <c r="A9" s="9" t="s">
        <v>52</v>
      </c>
      <c r="B9" s="9" t="s">
        <v>44</v>
      </c>
      <c r="C9" s="9">
        <v>1951</v>
      </c>
      <c r="D9" s="9" t="s">
        <v>51</v>
      </c>
      <c r="E9" s="9">
        <f t="shared" si="0"/>
        <v>33</v>
      </c>
      <c r="F9" s="9">
        <v>1</v>
      </c>
      <c r="G9" s="9">
        <v>2</v>
      </c>
      <c r="H9" s="9">
        <v>5</v>
      </c>
      <c r="I9" s="9">
        <v>1</v>
      </c>
      <c r="J9" s="9">
        <v>2</v>
      </c>
      <c r="K9" s="9">
        <v>4</v>
      </c>
      <c r="L9" s="9">
        <v>1</v>
      </c>
      <c r="M9" s="9">
        <v>1</v>
      </c>
      <c r="N9" s="9">
        <v>3</v>
      </c>
      <c r="O9" s="9">
        <v>1</v>
      </c>
      <c r="P9" s="9"/>
      <c r="Q9" s="9">
        <v>1</v>
      </c>
      <c r="R9" s="9">
        <v>1</v>
      </c>
      <c r="S9" s="9">
        <v>1</v>
      </c>
      <c r="T9" s="9">
        <v>2</v>
      </c>
      <c r="U9" s="9"/>
      <c r="V9" s="9">
        <v>1</v>
      </c>
      <c r="W9" s="9">
        <v>2</v>
      </c>
      <c r="X9" s="9">
        <v>1</v>
      </c>
      <c r="Y9" s="9">
        <v>1</v>
      </c>
      <c r="Z9" s="9">
        <v>1</v>
      </c>
      <c r="AA9" s="9">
        <v>1</v>
      </c>
      <c r="AB9" s="28"/>
      <c r="AC9" s="9"/>
      <c r="AD9" s="9"/>
      <c r="AE9" s="9"/>
      <c r="AF9" s="9"/>
      <c r="AG9" s="9"/>
      <c r="AH9" s="9"/>
      <c r="AI9" s="9"/>
      <c r="AJ9" s="9"/>
      <c r="AK9" s="9"/>
      <c r="AL9" s="9"/>
      <c r="AM9" s="9"/>
      <c r="AN9" s="9"/>
      <c r="AO9" s="9"/>
      <c r="AP9" s="9"/>
    </row>
    <row r="10" s="15" customFormat="1" spans="1:42">
      <c r="A10" s="9" t="s">
        <v>53</v>
      </c>
      <c r="B10" s="9" t="s">
        <v>44</v>
      </c>
      <c r="C10" s="9">
        <v>2633</v>
      </c>
      <c r="D10" s="9" t="s">
        <v>51</v>
      </c>
      <c r="E10" s="9">
        <f t="shared" si="0"/>
        <v>33</v>
      </c>
      <c r="F10" s="9">
        <v>1</v>
      </c>
      <c r="G10" s="9">
        <v>1</v>
      </c>
      <c r="H10" s="9">
        <v>6</v>
      </c>
      <c r="I10" s="9">
        <v>1</v>
      </c>
      <c r="J10" s="9">
        <v>2</v>
      </c>
      <c r="K10" s="9">
        <v>2</v>
      </c>
      <c r="L10" s="9">
        <v>1</v>
      </c>
      <c r="M10" s="9">
        <v>1</v>
      </c>
      <c r="N10" s="9">
        <v>3</v>
      </c>
      <c r="O10" s="9">
        <v>1</v>
      </c>
      <c r="P10" s="9">
        <v>1</v>
      </c>
      <c r="Q10" s="9">
        <v>1</v>
      </c>
      <c r="R10" s="9">
        <v>1</v>
      </c>
      <c r="S10" s="9">
        <v>1</v>
      </c>
      <c r="T10" s="9">
        <v>2</v>
      </c>
      <c r="U10" s="9">
        <v>1</v>
      </c>
      <c r="V10" s="9">
        <v>1</v>
      </c>
      <c r="W10" s="9">
        <v>2</v>
      </c>
      <c r="X10" s="9">
        <v>1</v>
      </c>
      <c r="Y10" s="9">
        <v>1</v>
      </c>
      <c r="Z10" s="9">
        <v>1</v>
      </c>
      <c r="AA10" s="9">
        <v>1</v>
      </c>
      <c r="AB10" s="28"/>
      <c r="AC10" s="9"/>
      <c r="AD10" s="9"/>
      <c r="AE10" s="9"/>
      <c r="AF10" s="9"/>
      <c r="AG10" s="9"/>
      <c r="AH10" s="9"/>
      <c r="AI10" s="9"/>
      <c r="AJ10" s="9"/>
      <c r="AK10" s="9"/>
      <c r="AL10" s="9"/>
      <c r="AM10" s="9"/>
      <c r="AN10" s="9"/>
      <c r="AO10" s="9"/>
      <c r="AP10" s="9"/>
    </row>
    <row r="11" s="15" customFormat="1" spans="1:42">
      <c r="A11" s="9" t="s">
        <v>54</v>
      </c>
      <c r="B11" s="9" t="s">
        <v>44</v>
      </c>
      <c r="C11" s="9">
        <v>1675</v>
      </c>
      <c r="D11" s="9" t="s">
        <v>51</v>
      </c>
      <c r="E11" s="9">
        <f t="shared" si="0"/>
        <v>31</v>
      </c>
      <c r="F11" s="9">
        <v>1</v>
      </c>
      <c r="G11" s="9">
        <v>2</v>
      </c>
      <c r="H11" s="9">
        <v>6</v>
      </c>
      <c r="I11" s="9">
        <v>1</v>
      </c>
      <c r="J11" s="9">
        <v>2</v>
      </c>
      <c r="K11" s="9">
        <v>2</v>
      </c>
      <c r="L11" s="9">
        <v>1</v>
      </c>
      <c r="M11" s="9">
        <v>1</v>
      </c>
      <c r="N11" s="9">
        <v>3</v>
      </c>
      <c r="O11" s="9">
        <v>1</v>
      </c>
      <c r="P11" s="9"/>
      <c r="Q11" s="9">
        <v>1</v>
      </c>
      <c r="R11" s="9">
        <v>1</v>
      </c>
      <c r="S11" s="9">
        <v>1</v>
      </c>
      <c r="T11" s="9">
        <v>1</v>
      </c>
      <c r="U11" s="9"/>
      <c r="V11" s="9">
        <v>1</v>
      </c>
      <c r="W11" s="9">
        <v>2</v>
      </c>
      <c r="X11" s="9">
        <v>1</v>
      </c>
      <c r="Y11" s="9">
        <v>1</v>
      </c>
      <c r="Z11" s="9">
        <v>1</v>
      </c>
      <c r="AA11" s="9">
        <v>1</v>
      </c>
      <c r="AB11" s="28"/>
      <c r="AC11" s="9"/>
      <c r="AD11" s="9"/>
      <c r="AE11" s="9"/>
      <c r="AF11" s="9"/>
      <c r="AG11" s="9"/>
      <c r="AH11" s="9"/>
      <c r="AI11" s="9"/>
      <c r="AJ11" s="9"/>
      <c r="AK11" s="9"/>
      <c r="AL11" s="9"/>
      <c r="AM11" s="9"/>
      <c r="AN11" s="9"/>
      <c r="AO11" s="9"/>
      <c r="AP11" s="9"/>
    </row>
    <row r="12" s="15" customFormat="1" spans="1:42">
      <c r="A12" s="9" t="s">
        <v>55</v>
      </c>
      <c r="B12" s="9" t="s">
        <v>44</v>
      </c>
      <c r="C12" s="9">
        <v>2262</v>
      </c>
      <c r="D12" s="9" t="s">
        <v>51</v>
      </c>
      <c r="E12" s="9">
        <f t="shared" si="0"/>
        <v>30</v>
      </c>
      <c r="F12" s="9">
        <v>1</v>
      </c>
      <c r="G12" s="9">
        <v>2</v>
      </c>
      <c r="H12" s="9">
        <v>5</v>
      </c>
      <c r="I12" s="9">
        <v>1</v>
      </c>
      <c r="J12" s="9">
        <v>2</v>
      </c>
      <c r="K12" s="9">
        <v>2</v>
      </c>
      <c r="L12" s="9">
        <v>1</v>
      </c>
      <c r="M12" s="9">
        <v>1</v>
      </c>
      <c r="N12" s="9">
        <v>2</v>
      </c>
      <c r="O12" s="9">
        <v>1</v>
      </c>
      <c r="P12" s="9"/>
      <c r="Q12" s="9">
        <v>1</v>
      </c>
      <c r="R12" s="9">
        <v>1</v>
      </c>
      <c r="S12" s="9">
        <v>1</v>
      </c>
      <c r="T12" s="9">
        <v>2</v>
      </c>
      <c r="U12" s="9"/>
      <c r="V12" s="9">
        <v>1</v>
      </c>
      <c r="W12" s="9">
        <v>2</v>
      </c>
      <c r="X12" s="9">
        <v>1</v>
      </c>
      <c r="Y12" s="9">
        <v>1</v>
      </c>
      <c r="Z12" s="9">
        <v>1</v>
      </c>
      <c r="AA12" s="9">
        <v>1</v>
      </c>
      <c r="AB12" s="28"/>
      <c r="AC12" s="9"/>
      <c r="AD12" s="9"/>
      <c r="AE12" s="9"/>
      <c r="AF12" s="9"/>
      <c r="AG12" s="9"/>
      <c r="AH12" s="9"/>
      <c r="AI12" s="9"/>
      <c r="AJ12" s="9"/>
      <c r="AK12" s="9"/>
      <c r="AL12" s="9"/>
      <c r="AM12" s="9"/>
      <c r="AN12" s="9"/>
      <c r="AO12" s="9"/>
      <c r="AP12" s="9"/>
    </row>
    <row r="13" s="15" customFormat="1" spans="1:42">
      <c r="A13" s="9" t="s">
        <v>56</v>
      </c>
      <c r="B13" s="9" t="s">
        <v>44</v>
      </c>
      <c r="C13" s="9">
        <v>1336</v>
      </c>
      <c r="D13" s="9" t="s">
        <v>51</v>
      </c>
      <c r="E13" s="9">
        <f t="shared" si="0"/>
        <v>26</v>
      </c>
      <c r="F13" s="9"/>
      <c r="G13" s="9">
        <v>1</v>
      </c>
      <c r="H13" s="9">
        <v>5</v>
      </c>
      <c r="I13" s="9">
        <v>1</v>
      </c>
      <c r="J13" s="9">
        <v>2</v>
      </c>
      <c r="K13" s="9">
        <v>2</v>
      </c>
      <c r="L13" s="9">
        <v>1</v>
      </c>
      <c r="M13" s="9">
        <v>1</v>
      </c>
      <c r="N13" s="9">
        <v>2</v>
      </c>
      <c r="O13" s="9"/>
      <c r="P13" s="9"/>
      <c r="Q13" s="9">
        <v>1</v>
      </c>
      <c r="R13" s="9">
        <v>1</v>
      </c>
      <c r="S13" s="9">
        <v>1</v>
      </c>
      <c r="T13" s="9">
        <v>1</v>
      </c>
      <c r="U13" s="9"/>
      <c r="V13" s="9">
        <v>1</v>
      </c>
      <c r="W13" s="9">
        <v>2</v>
      </c>
      <c r="X13" s="9">
        <v>1</v>
      </c>
      <c r="Y13" s="9">
        <v>1</v>
      </c>
      <c r="Z13" s="9">
        <v>1</v>
      </c>
      <c r="AA13" s="9">
        <v>1</v>
      </c>
      <c r="AB13" s="28"/>
      <c r="AC13" s="9"/>
      <c r="AD13" s="9"/>
      <c r="AE13" s="9"/>
      <c r="AF13" s="9"/>
      <c r="AG13" s="9"/>
      <c r="AH13" s="9"/>
      <c r="AI13" s="9"/>
      <c r="AJ13" s="9"/>
      <c r="AK13" s="9"/>
      <c r="AL13" s="9"/>
      <c r="AM13" s="9"/>
      <c r="AN13" s="9"/>
      <c r="AO13" s="9"/>
      <c r="AP13" s="9"/>
    </row>
    <row r="14" s="15" customFormat="1" spans="1:42">
      <c r="A14" s="9" t="s">
        <v>57</v>
      </c>
      <c r="B14" s="9" t="s">
        <v>44</v>
      </c>
      <c r="C14" s="9">
        <v>4560</v>
      </c>
      <c r="D14" s="9" t="s">
        <v>58</v>
      </c>
      <c r="E14" s="9">
        <f t="shared" si="0"/>
        <v>36</v>
      </c>
      <c r="F14" s="9">
        <v>1</v>
      </c>
      <c r="G14" s="9">
        <v>2</v>
      </c>
      <c r="H14" s="9">
        <v>6</v>
      </c>
      <c r="I14" s="9">
        <v>1</v>
      </c>
      <c r="J14" s="9">
        <v>2</v>
      </c>
      <c r="K14" s="9">
        <v>3</v>
      </c>
      <c r="L14" s="9">
        <v>1</v>
      </c>
      <c r="M14" s="9">
        <v>1</v>
      </c>
      <c r="N14" s="9">
        <v>3</v>
      </c>
      <c r="O14" s="9">
        <v>1</v>
      </c>
      <c r="P14" s="9">
        <v>1</v>
      </c>
      <c r="Q14" s="9">
        <v>1</v>
      </c>
      <c r="R14" s="9">
        <v>1</v>
      </c>
      <c r="S14" s="9">
        <v>2</v>
      </c>
      <c r="T14" s="9">
        <v>1</v>
      </c>
      <c r="U14" s="9"/>
      <c r="V14" s="9">
        <v>2</v>
      </c>
      <c r="W14" s="9">
        <v>1</v>
      </c>
      <c r="X14" s="9">
        <v>2</v>
      </c>
      <c r="Y14" s="9">
        <v>2</v>
      </c>
      <c r="Z14" s="9">
        <v>1</v>
      </c>
      <c r="AA14" s="9"/>
      <c r="AB14" s="28">
        <v>1</v>
      </c>
      <c r="AC14" s="9"/>
      <c r="AD14" s="9"/>
      <c r="AE14" s="9"/>
      <c r="AF14" s="9"/>
      <c r="AG14" s="9"/>
      <c r="AH14" s="9"/>
      <c r="AI14" s="9"/>
      <c r="AJ14" s="9"/>
      <c r="AK14" s="9"/>
      <c r="AL14" s="9"/>
      <c r="AM14" s="9"/>
      <c r="AN14" s="9"/>
      <c r="AO14" s="9"/>
      <c r="AP14" s="9"/>
    </row>
    <row r="15" s="15" customFormat="1" spans="1:42">
      <c r="A15" s="9" t="s">
        <v>59</v>
      </c>
      <c r="B15" s="9" t="s">
        <v>44</v>
      </c>
      <c r="C15" s="9">
        <v>4324</v>
      </c>
      <c r="D15" s="9" t="s">
        <v>58</v>
      </c>
      <c r="E15" s="9">
        <f t="shared" si="0"/>
        <v>36</v>
      </c>
      <c r="F15" s="9">
        <v>1</v>
      </c>
      <c r="G15" s="9">
        <v>2</v>
      </c>
      <c r="H15" s="9">
        <v>6</v>
      </c>
      <c r="I15" s="9">
        <v>1</v>
      </c>
      <c r="J15" s="9">
        <v>2</v>
      </c>
      <c r="K15" s="9">
        <v>3</v>
      </c>
      <c r="L15" s="9">
        <v>1</v>
      </c>
      <c r="M15" s="9">
        <v>1</v>
      </c>
      <c r="N15" s="9">
        <v>3</v>
      </c>
      <c r="O15" s="9">
        <v>1</v>
      </c>
      <c r="P15" s="9">
        <v>1</v>
      </c>
      <c r="Q15" s="9">
        <v>1</v>
      </c>
      <c r="R15" s="9">
        <v>1</v>
      </c>
      <c r="S15" s="9">
        <v>2</v>
      </c>
      <c r="T15" s="9">
        <v>1</v>
      </c>
      <c r="U15" s="9"/>
      <c r="V15" s="9">
        <v>2</v>
      </c>
      <c r="W15" s="9">
        <v>1</v>
      </c>
      <c r="X15" s="9">
        <v>2</v>
      </c>
      <c r="Y15" s="9">
        <v>2</v>
      </c>
      <c r="Z15" s="9">
        <v>1</v>
      </c>
      <c r="AA15" s="9"/>
      <c r="AB15" s="28">
        <v>1</v>
      </c>
      <c r="AC15" s="9"/>
      <c r="AD15" s="9"/>
      <c r="AE15" s="9"/>
      <c r="AF15" s="9"/>
      <c r="AG15" s="9"/>
      <c r="AH15" s="9"/>
      <c r="AI15" s="9"/>
      <c r="AJ15" s="9"/>
      <c r="AK15" s="9"/>
      <c r="AL15" s="9"/>
      <c r="AM15" s="9"/>
      <c r="AN15" s="9"/>
      <c r="AO15" s="9"/>
      <c r="AP15" s="9"/>
    </row>
    <row r="16" s="15" customFormat="1" spans="1:42">
      <c r="A16" s="9" t="s">
        <v>60</v>
      </c>
      <c r="B16" s="9" t="s">
        <v>44</v>
      </c>
      <c r="C16" s="9">
        <v>3415</v>
      </c>
      <c r="D16" s="9" t="s">
        <v>58</v>
      </c>
      <c r="E16" s="9">
        <f t="shared" si="0"/>
        <v>28</v>
      </c>
      <c r="F16" s="9">
        <v>1</v>
      </c>
      <c r="G16" s="9">
        <v>1</v>
      </c>
      <c r="H16" s="9">
        <v>3</v>
      </c>
      <c r="I16" s="9"/>
      <c r="J16" s="9">
        <v>1</v>
      </c>
      <c r="K16" s="9">
        <v>1</v>
      </c>
      <c r="L16" s="9">
        <v>1</v>
      </c>
      <c r="M16" s="9">
        <v>1</v>
      </c>
      <c r="N16" s="9">
        <v>3</v>
      </c>
      <c r="O16" s="9">
        <v>1</v>
      </c>
      <c r="P16" s="9">
        <v>1</v>
      </c>
      <c r="Q16" s="9">
        <v>1</v>
      </c>
      <c r="R16" s="9">
        <v>1</v>
      </c>
      <c r="S16" s="9">
        <v>1</v>
      </c>
      <c r="T16" s="9">
        <v>1</v>
      </c>
      <c r="U16" s="9">
        <v>1</v>
      </c>
      <c r="V16" s="9">
        <v>2</v>
      </c>
      <c r="W16" s="9">
        <v>1</v>
      </c>
      <c r="X16" s="9">
        <v>2</v>
      </c>
      <c r="Y16" s="9">
        <v>2</v>
      </c>
      <c r="Z16" s="9">
        <v>1</v>
      </c>
      <c r="AA16" s="9"/>
      <c r="AB16" s="28">
        <v>1</v>
      </c>
      <c r="AC16" s="9"/>
      <c r="AD16" s="9"/>
      <c r="AE16" s="9"/>
      <c r="AF16" s="9"/>
      <c r="AG16" s="9"/>
      <c r="AH16" s="9"/>
      <c r="AI16" s="9"/>
      <c r="AJ16" s="9"/>
      <c r="AK16" s="9"/>
      <c r="AL16" s="9"/>
      <c r="AM16" s="9"/>
      <c r="AN16" s="9"/>
      <c r="AO16" s="9"/>
      <c r="AP16" s="9"/>
    </row>
    <row r="17" s="15" customFormat="1" spans="1:42">
      <c r="A17" s="9" t="s">
        <v>61</v>
      </c>
      <c r="B17" s="9" t="s">
        <v>44</v>
      </c>
      <c r="C17" s="9">
        <v>3255</v>
      </c>
      <c r="D17" s="9" t="s">
        <v>58</v>
      </c>
      <c r="E17" s="9">
        <f t="shared" si="0"/>
        <v>36</v>
      </c>
      <c r="F17" s="9">
        <v>1</v>
      </c>
      <c r="G17" s="9">
        <v>2</v>
      </c>
      <c r="H17" s="9">
        <v>5</v>
      </c>
      <c r="I17" s="9">
        <v>1</v>
      </c>
      <c r="J17" s="9">
        <v>2</v>
      </c>
      <c r="K17" s="9">
        <v>3</v>
      </c>
      <c r="L17" s="9">
        <v>1</v>
      </c>
      <c r="M17" s="9">
        <v>2</v>
      </c>
      <c r="N17" s="9">
        <v>3</v>
      </c>
      <c r="O17" s="9">
        <v>1</v>
      </c>
      <c r="P17" s="9">
        <v>1</v>
      </c>
      <c r="Q17" s="9">
        <v>1</v>
      </c>
      <c r="R17" s="9">
        <v>1</v>
      </c>
      <c r="S17" s="9">
        <v>1</v>
      </c>
      <c r="T17" s="9">
        <v>1</v>
      </c>
      <c r="U17" s="9">
        <v>1</v>
      </c>
      <c r="V17" s="9">
        <v>2</v>
      </c>
      <c r="W17" s="9">
        <v>1</v>
      </c>
      <c r="X17" s="9">
        <v>2</v>
      </c>
      <c r="Y17" s="9">
        <v>2</v>
      </c>
      <c r="Z17" s="9">
        <v>1</v>
      </c>
      <c r="AA17" s="9"/>
      <c r="AB17" s="28">
        <v>1</v>
      </c>
      <c r="AC17" s="9"/>
      <c r="AD17" s="9"/>
      <c r="AE17" s="9"/>
      <c r="AF17" s="9"/>
      <c r="AG17" s="9"/>
      <c r="AH17" s="9"/>
      <c r="AI17" s="9"/>
      <c r="AJ17" s="9"/>
      <c r="AK17" s="9"/>
      <c r="AL17" s="9"/>
      <c r="AM17" s="9"/>
      <c r="AN17" s="9"/>
      <c r="AO17" s="9"/>
      <c r="AP17" s="9"/>
    </row>
    <row r="18" s="15" customFormat="1" spans="1:42">
      <c r="A18" s="9" t="s">
        <v>62</v>
      </c>
      <c r="B18" s="9" t="s">
        <v>44</v>
      </c>
      <c r="C18" s="9">
        <v>4066</v>
      </c>
      <c r="D18" s="9" t="s">
        <v>58</v>
      </c>
      <c r="E18" s="9">
        <f t="shared" si="0"/>
        <v>36</v>
      </c>
      <c r="F18" s="9">
        <v>1</v>
      </c>
      <c r="G18" s="9">
        <v>2</v>
      </c>
      <c r="H18" s="9">
        <v>5</v>
      </c>
      <c r="I18" s="9">
        <v>1</v>
      </c>
      <c r="J18" s="9">
        <v>3</v>
      </c>
      <c r="K18" s="9">
        <v>3</v>
      </c>
      <c r="L18" s="9">
        <v>1</v>
      </c>
      <c r="M18" s="9">
        <v>1</v>
      </c>
      <c r="N18" s="9">
        <v>3</v>
      </c>
      <c r="O18" s="9">
        <v>1</v>
      </c>
      <c r="P18" s="9">
        <v>1</v>
      </c>
      <c r="Q18" s="9">
        <v>1</v>
      </c>
      <c r="R18" s="9">
        <v>1</v>
      </c>
      <c r="S18" s="9">
        <v>1</v>
      </c>
      <c r="T18" s="9">
        <v>1</v>
      </c>
      <c r="U18" s="9">
        <v>1</v>
      </c>
      <c r="V18" s="9">
        <v>2</v>
      </c>
      <c r="W18" s="9">
        <v>1</v>
      </c>
      <c r="X18" s="9">
        <v>2</v>
      </c>
      <c r="Y18" s="9">
        <v>2</v>
      </c>
      <c r="Z18" s="9">
        <v>1</v>
      </c>
      <c r="AA18" s="9"/>
      <c r="AB18" s="28">
        <v>1</v>
      </c>
      <c r="AC18" s="9"/>
      <c r="AD18" s="9"/>
      <c r="AE18" s="9"/>
      <c r="AF18" s="9"/>
      <c r="AG18" s="9"/>
      <c r="AH18" s="9"/>
      <c r="AI18" s="9"/>
      <c r="AJ18" s="9"/>
      <c r="AK18" s="9"/>
      <c r="AL18" s="9"/>
      <c r="AM18" s="9"/>
      <c r="AN18" s="9"/>
      <c r="AO18" s="9"/>
      <c r="AP18" s="9"/>
    </row>
    <row r="19" s="15" customFormat="1" spans="1:42">
      <c r="A19" s="9" t="s">
        <v>63</v>
      </c>
      <c r="B19" s="9" t="s">
        <v>44</v>
      </c>
      <c r="C19" s="9">
        <v>3895</v>
      </c>
      <c r="D19" s="9" t="s">
        <v>58</v>
      </c>
      <c r="E19" s="9">
        <f t="shared" si="0"/>
        <v>37</v>
      </c>
      <c r="F19" s="9">
        <v>1</v>
      </c>
      <c r="G19" s="9">
        <v>3</v>
      </c>
      <c r="H19" s="9">
        <v>5</v>
      </c>
      <c r="I19" s="9">
        <v>1</v>
      </c>
      <c r="J19" s="9">
        <v>2</v>
      </c>
      <c r="K19" s="9">
        <v>3</v>
      </c>
      <c r="L19" s="9">
        <v>1</v>
      </c>
      <c r="M19" s="9">
        <v>1</v>
      </c>
      <c r="N19" s="9">
        <v>3</v>
      </c>
      <c r="O19" s="9">
        <v>1</v>
      </c>
      <c r="P19" s="9">
        <v>1</v>
      </c>
      <c r="Q19" s="9">
        <v>1</v>
      </c>
      <c r="R19" s="9">
        <v>1</v>
      </c>
      <c r="S19" s="9">
        <v>1</v>
      </c>
      <c r="T19" s="9">
        <v>1</v>
      </c>
      <c r="U19" s="9">
        <v>1</v>
      </c>
      <c r="V19" s="9">
        <v>2</v>
      </c>
      <c r="W19" s="9">
        <v>2</v>
      </c>
      <c r="X19" s="9">
        <v>2</v>
      </c>
      <c r="Y19" s="9">
        <v>2</v>
      </c>
      <c r="Z19" s="9">
        <v>1</v>
      </c>
      <c r="AA19" s="9"/>
      <c r="AB19" s="28">
        <v>1</v>
      </c>
      <c r="AC19" s="9"/>
      <c r="AD19" s="9"/>
      <c r="AE19" s="9"/>
      <c r="AF19" s="9"/>
      <c r="AG19" s="9"/>
      <c r="AH19" s="9"/>
      <c r="AI19" s="9"/>
      <c r="AJ19" s="9"/>
      <c r="AK19" s="9"/>
      <c r="AL19" s="9"/>
      <c r="AM19" s="9"/>
      <c r="AN19" s="9"/>
      <c r="AO19" s="9"/>
      <c r="AP19" s="9"/>
    </row>
    <row r="20" s="15" customFormat="1" spans="1:42">
      <c r="A20" s="9" t="s">
        <v>64</v>
      </c>
      <c r="B20" s="9" t="s">
        <v>44</v>
      </c>
      <c r="C20" s="9">
        <v>3290</v>
      </c>
      <c r="D20" s="9" t="s">
        <v>58</v>
      </c>
      <c r="E20" s="9">
        <f t="shared" si="0"/>
        <v>35</v>
      </c>
      <c r="F20" s="9">
        <v>1</v>
      </c>
      <c r="G20" s="9">
        <v>2</v>
      </c>
      <c r="H20" s="9">
        <v>4</v>
      </c>
      <c r="I20" s="9">
        <v>1</v>
      </c>
      <c r="J20" s="9">
        <v>3</v>
      </c>
      <c r="K20" s="9">
        <v>3</v>
      </c>
      <c r="L20" s="9">
        <v>1</v>
      </c>
      <c r="M20" s="9">
        <v>1</v>
      </c>
      <c r="N20" s="9">
        <v>3</v>
      </c>
      <c r="O20" s="9">
        <v>1</v>
      </c>
      <c r="P20" s="9">
        <v>1</v>
      </c>
      <c r="Q20" s="9">
        <v>1</v>
      </c>
      <c r="R20" s="9">
        <v>1</v>
      </c>
      <c r="S20" s="9">
        <v>1</v>
      </c>
      <c r="T20" s="9">
        <v>1</v>
      </c>
      <c r="U20" s="9">
        <v>1</v>
      </c>
      <c r="V20" s="9">
        <v>2</v>
      </c>
      <c r="W20" s="9">
        <v>1</v>
      </c>
      <c r="X20" s="9">
        <v>2</v>
      </c>
      <c r="Y20" s="9">
        <v>2</v>
      </c>
      <c r="Z20" s="9">
        <v>1</v>
      </c>
      <c r="AA20" s="9"/>
      <c r="AB20" s="28">
        <v>1</v>
      </c>
      <c r="AC20" s="9"/>
      <c r="AD20" s="9"/>
      <c r="AE20" s="9"/>
      <c r="AF20" s="9"/>
      <c r="AG20" s="9"/>
      <c r="AH20" s="9"/>
      <c r="AI20" s="9"/>
      <c r="AJ20" s="9"/>
      <c r="AK20" s="9"/>
      <c r="AL20" s="9"/>
      <c r="AM20" s="9"/>
      <c r="AN20" s="9"/>
      <c r="AO20" s="9"/>
      <c r="AP20" s="9"/>
    </row>
    <row r="21" s="15" customFormat="1" spans="1:42">
      <c r="A21" s="9" t="s">
        <v>65</v>
      </c>
      <c r="B21" s="9" t="s">
        <v>44</v>
      </c>
      <c r="C21" s="9">
        <v>4959</v>
      </c>
      <c r="D21" s="9" t="s">
        <v>58</v>
      </c>
      <c r="E21" s="9">
        <f t="shared" si="0"/>
        <v>36</v>
      </c>
      <c r="F21" s="9">
        <v>1</v>
      </c>
      <c r="G21" s="9">
        <v>2</v>
      </c>
      <c r="H21" s="9">
        <v>5</v>
      </c>
      <c r="I21" s="9">
        <v>1</v>
      </c>
      <c r="J21" s="9">
        <v>2</v>
      </c>
      <c r="K21" s="9">
        <v>3</v>
      </c>
      <c r="L21" s="9">
        <v>1</v>
      </c>
      <c r="M21" s="9">
        <v>1</v>
      </c>
      <c r="N21" s="9">
        <v>3</v>
      </c>
      <c r="O21" s="9">
        <v>1</v>
      </c>
      <c r="P21" s="9">
        <v>1</v>
      </c>
      <c r="Q21" s="9">
        <v>1</v>
      </c>
      <c r="R21" s="9">
        <v>1</v>
      </c>
      <c r="S21" s="9">
        <v>2</v>
      </c>
      <c r="T21" s="9">
        <v>1</v>
      </c>
      <c r="U21" s="9">
        <v>1</v>
      </c>
      <c r="V21" s="9">
        <v>2</v>
      </c>
      <c r="W21" s="9">
        <v>1</v>
      </c>
      <c r="X21" s="9">
        <v>2</v>
      </c>
      <c r="Y21" s="9">
        <v>2</v>
      </c>
      <c r="Z21" s="9">
        <v>1</v>
      </c>
      <c r="AA21" s="9"/>
      <c r="AB21" s="28">
        <v>1</v>
      </c>
      <c r="AC21" s="9"/>
      <c r="AD21" s="9"/>
      <c r="AE21" s="9"/>
      <c r="AF21" s="9"/>
      <c r="AG21" s="9"/>
      <c r="AH21" s="9"/>
      <c r="AI21" s="9"/>
      <c r="AJ21" s="9"/>
      <c r="AK21" s="9"/>
      <c r="AL21" s="9"/>
      <c r="AM21" s="9"/>
      <c r="AN21" s="9"/>
      <c r="AO21" s="9"/>
      <c r="AP21" s="9"/>
    </row>
    <row r="22" s="15" customFormat="1" spans="1:42">
      <c r="A22" s="9" t="s">
        <v>66</v>
      </c>
      <c r="B22" s="9" t="s">
        <v>44</v>
      </c>
      <c r="C22" s="9">
        <v>3077</v>
      </c>
      <c r="D22" s="9" t="s">
        <v>58</v>
      </c>
      <c r="E22" s="9">
        <f t="shared" si="0"/>
        <v>34</v>
      </c>
      <c r="F22" s="9">
        <v>1</v>
      </c>
      <c r="G22" s="9">
        <v>2</v>
      </c>
      <c r="H22" s="9">
        <v>5</v>
      </c>
      <c r="I22" s="9">
        <v>1</v>
      </c>
      <c r="J22" s="9">
        <v>2</v>
      </c>
      <c r="K22" s="9">
        <v>2</v>
      </c>
      <c r="L22" s="9">
        <v>1</v>
      </c>
      <c r="M22" s="9">
        <v>1</v>
      </c>
      <c r="N22" s="9">
        <v>3</v>
      </c>
      <c r="O22" s="9">
        <v>1</v>
      </c>
      <c r="P22" s="9">
        <v>1</v>
      </c>
      <c r="Q22" s="9">
        <v>1</v>
      </c>
      <c r="R22" s="9">
        <v>1</v>
      </c>
      <c r="S22" s="9">
        <v>1</v>
      </c>
      <c r="T22" s="9">
        <v>1</v>
      </c>
      <c r="U22" s="9">
        <v>1</v>
      </c>
      <c r="V22" s="9">
        <v>2</v>
      </c>
      <c r="W22" s="9">
        <v>1</v>
      </c>
      <c r="X22" s="9">
        <v>2</v>
      </c>
      <c r="Y22" s="9">
        <v>2</v>
      </c>
      <c r="Z22" s="9">
        <v>1</v>
      </c>
      <c r="AA22" s="9"/>
      <c r="AB22" s="28">
        <v>1</v>
      </c>
      <c r="AC22" s="9"/>
      <c r="AD22" s="9"/>
      <c r="AE22" s="9"/>
      <c r="AF22" s="9"/>
      <c r="AG22" s="9"/>
      <c r="AH22" s="9"/>
      <c r="AI22" s="9"/>
      <c r="AJ22" s="9"/>
      <c r="AK22" s="9"/>
      <c r="AL22" s="9"/>
      <c r="AM22" s="9"/>
      <c r="AN22" s="9"/>
      <c r="AO22" s="9"/>
      <c r="AP22" s="9"/>
    </row>
    <row r="23" s="15" customFormat="1" spans="1:42">
      <c r="A23" s="9" t="s">
        <v>67</v>
      </c>
      <c r="B23" s="9" t="s">
        <v>44</v>
      </c>
      <c r="C23" s="9">
        <v>3410</v>
      </c>
      <c r="D23" s="9" t="s">
        <v>68</v>
      </c>
      <c r="E23" s="9">
        <f t="shared" si="0"/>
        <v>31</v>
      </c>
      <c r="F23" s="9">
        <v>1</v>
      </c>
      <c r="G23" s="9">
        <v>2</v>
      </c>
      <c r="H23" s="9">
        <v>4</v>
      </c>
      <c r="I23" s="9">
        <v>1</v>
      </c>
      <c r="J23" s="9">
        <v>2</v>
      </c>
      <c r="K23" s="9">
        <v>3</v>
      </c>
      <c r="L23" s="9">
        <v>1</v>
      </c>
      <c r="M23" s="9">
        <v>1</v>
      </c>
      <c r="N23" s="9">
        <v>2</v>
      </c>
      <c r="O23" s="9">
        <v>1</v>
      </c>
      <c r="P23" s="9">
        <v>1</v>
      </c>
      <c r="Q23" s="9">
        <v>1</v>
      </c>
      <c r="R23" s="9">
        <v>1</v>
      </c>
      <c r="S23" s="9">
        <v>1</v>
      </c>
      <c r="T23" s="9">
        <v>1</v>
      </c>
      <c r="U23" s="9">
        <v>1</v>
      </c>
      <c r="V23" s="9">
        <v>1</v>
      </c>
      <c r="W23" s="9">
        <v>1</v>
      </c>
      <c r="X23" s="9">
        <v>1</v>
      </c>
      <c r="Y23" s="9">
        <v>1</v>
      </c>
      <c r="Z23" s="9">
        <v>1</v>
      </c>
      <c r="AA23" s="9"/>
      <c r="AB23" s="28"/>
      <c r="AC23" s="9">
        <v>1</v>
      </c>
      <c r="AD23" s="9">
        <v>1</v>
      </c>
      <c r="AE23" s="9"/>
      <c r="AF23" s="9"/>
      <c r="AG23" s="9"/>
      <c r="AH23" s="9"/>
      <c r="AI23" s="9"/>
      <c r="AJ23" s="9"/>
      <c r="AK23" s="9"/>
      <c r="AL23" s="9"/>
      <c r="AM23" s="9"/>
      <c r="AN23" s="9"/>
      <c r="AO23" s="9"/>
      <c r="AP23" s="9"/>
    </row>
    <row r="24" s="15" customFormat="1" spans="1:42">
      <c r="A24" s="9" t="s">
        <v>69</v>
      </c>
      <c r="B24" s="9" t="s">
        <v>44</v>
      </c>
      <c r="C24" s="9">
        <v>3474</v>
      </c>
      <c r="D24" s="9" t="s">
        <v>68</v>
      </c>
      <c r="E24" s="9">
        <f t="shared" si="0"/>
        <v>29</v>
      </c>
      <c r="F24" s="9">
        <v>1</v>
      </c>
      <c r="G24" s="9">
        <v>2</v>
      </c>
      <c r="H24" s="9">
        <v>3</v>
      </c>
      <c r="I24" s="9">
        <v>1</v>
      </c>
      <c r="J24" s="9">
        <v>2</v>
      </c>
      <c r="K24" s="9">
        <v>2</v>
      </c>
      <c r="L24" s="9">
        <v>1</v>
      </c>
      <c r="M24" s="9">
        <v>1</v>
      </c>
      <c r="N24" s="9">
        <v>2</v>
      </c>
      <c r="O24" s="9">
        <v>1</v>
      </c>
      <c r="P24" s="9">
        <v>1</v>
      </c>
      <c r="Q24" s="9">
        <v>1</v>
      </c>
      <c r="R24" s="9">
        <v>1</v>
      </c>
      <c r="S24" s="9">
        <v>1</v>
      </c>
      <c r="T24" s="9">
        <v>1</v>
      </c>
      <c r="U24" s="9">
        <v>1</v>
      </c>
      <c r="V24" s="9">
        <v>1</v>
      </c>
      <c r="W24" s="9">
        <v>1</v>
      </c>
      <c r="X24" s="9">
        <v>1</v>
      </c>
      <c r="Y24" s="9">
        <v>1</v>
      </c>
      <c r="Z24" s="9">
        <v>1</v>
      </c>
      <c r="AA24" s="9"/>
      <c r="AB24" s="28"/>
      <c r="AC24" s="9">
        <v>1</v>
      </c>
      <c r="AD24" s="9">
        <v>1</v>
      </c>
      <c r="AE24" s="9"/>
      <c r="AF24" s="9"/>
      <c r="AG24" s="9"/>
      <c r="AH24" s="9"/>
      <c r="AI24" s="9"/>
      <c r="AJ24" s="9"/>
      <c r="AK24" s="9"/>
      <c r="AL24" s="9"/>
      <c r="AM24" s="9"/>
      <c r="AN24" s="9"/>
      <c r="AO24" s="9"/>
      <c r="AP24" s="9"/>
    </row>
    <row r="25" s="15" customFormat="1" spans="1:42">
      <c r="A25" s="9" t="s">
        <v>70</v>
      </c>
      <c r="B25" s="9" t="s">
        <v>44</v>
      </c>
      <c r="C25" s="9">
        <v>3477</v>
      </c>
      <c r="D25" s="9" t="s">
        <v>68</v>
      </c>
      <c r="E25" s="9">
        <f t="shared" si="0"/>
        <v>31</v>
      </c>
      <c r="F25" s="9">
        <v>1</v>
      </c>
      <c r="G25" s="9">
        <v>2</v>
      </c>
      <c r="H25" s="9">
        <v>3</v>
      </c>
      <c r="I25" s="9">
        <v>1</v>
      </c>
      <c r="J25" s="9">
        <v>2</v>
      </c>
      <c r="K25" s="9">
        <v>3</v>
      </c>
      <c r="L25" s="9">
        <v>1</v>
      </c>
      <c r="M25" s="9">
        <v>1</v>
      </c>
      <c r="N25" s="9">
        <v>3</v>
      </c>
      <c r="O25" s="9">
        <v>1</v>
      </c>
      <c r="P25" s="9">
        <v>1</v>
      </c>
      <c r="Q25" s="9">
        <v>1</v>
      </c>
      <c r="R25" s="9">
        <v>1</v>
      </c>
      <c r="S25" s="9">
        <v>1</v>
      </c>
      <c r="T25" s="9">
        <v>1</v>
      </c>
      <c r="U25" s="9">
        <v>1</v>
      </c>
      <c r="V25" s="9">
        <v>1</v>
      </c>
      <c r="W25" s="9">
        <v>1</v>
      </c>
      <c r="X25" s="9">
        <v>1</v>
      </c>
      <c r="Y25" s="9">
        <v>1</v>
      </c>
      <c r="Z25" s="9">
        <v>1</v>
      </c>
      <c r="AA25" s="9"/>
      <c r="AB25" s="28"/>
      <c r="AC25" s="9">
        <v>1</v>
      </c>
      <c r="AD25" s="9">
        <v>1</v>
      </c>
      <c r="AE25" s="9"/>
      <c r="AF25" s="9"/>
      <c r="AG25" s="9"/>
      <c r="AH25" s="9"/>
      <c r="AI25" s="9"/>
      <c r="AJ25" s="9"/>
      <c r="AK25" s="9"/>
      <c r="AL25" s="9"/>
      <c r="AM25" s="9"/>
      <c r="AN25" s="9"/>
      <c r="AO25" s="9"/>
      <c r="AP25" s="9"/>
    </row>
    <row r="26" s="15" customFormat="1" spans="1:42">
      <c r="A26" s="9" t="s">
        <v>71</v>
      </c>
      <c r="B26" s="9" t="s">
        <v>44</v>
      </c>
      <c r="C26" s="9">
        <v>3613</v>
      </c>
      <c r="D26" s="9" t="s">
        <v>68</v>
      </c>
      <c r="E26" s="9">
        <f t="shared" si="0"/>
        <v>30</v>
      </c>
      <c r="F26" s="9">
        <v>1</v>
      </c>
      <c r="G26" s="9">
        <v>2</v>
      </c>
      <c r="H26" s="9">
        <v>3</v>
      </c>
      <c r="I26" s="9">
        <v>1</v>
      </c>
      <c r="J26" s="9">
        <v>2</v>
      </c>
      <c r="K26" s="9">
        <v>3</v>
      </c>
      <c r="L26" s="9">
        <v>1</v>
      </c>
      <c r="M26" s="9">
        <v>1</v>
      </c>
      <c r="N26" s="9">
        <v>2</v>
      </c>
      <c r="O26" s="9">
        <v>1</v>
      </c>
      <c r="P26" s="9">
        <v>1</v>
      </c>
      <c r="Q26" s="9">
        <v>1</v>
      </c>
      <c r="R26" s="9">
        <v>1</v>
      </c>
      <c r="S26" s="9">
        <v>1</v>
      </c>
      <c r="T26" s="9">
        <v>1</v>
      </c>
      <c r="U26" s="9">
        <v>1</v>
      </c>
      <c r="V26" s="9">
        <v>1</v>
      </c>
      <c r="W26" s="9">
        <v>1</v>
      </c>
      <c r="X26" s="9">
        <v>1</v>
      </c>
      <c r="Y26" s="9">
        <v>1</v>
      </c>
      <c r="Z26" s="9">
        <v>1</v>
      </c>
      <c r="AA26" s="9"/>
      <c r="AB26" s="28"/>
      <c r="AC26" s="9">
        <v>1</v>
      </c>
      <c r="AD26" s="9">
        <v>1</v>
      </c>
      <c r="AE26" s="9"/>
      <c r="AF26" s="9"/>
      <c r="AG26" s="9"/>
      <c r="AH26" s="9"/>
      <c r="AI26" s="9"/>
      <c r="AJ26" s="9"/>
      <c r="AK26" s="9"/>
      <c r="AL26" s="9"/>
      <c r="AM26" s="9"/>
      <c r="AN26" s="9"/>
      <c r="AO26" s="9"/>
      <c r="AP26" s="9"/>
    </row>
    <row r="27" s="15" customFormat="1" spans="1:42">
      <c r="A27" s="9" t="s">
        <v>72</v>
      </c>
      <c r="B27" s="9" t="s">
        <v>44</v>
      </c>
      <c r="C27" s="9">
        <v>3246</v>
      </c>
      <c r="D27" s="9" t="s">
        <v>68</v>
      </c>
      <c r="E27" s="9">
        <f t="shared" si="0"/>
        <v>31</v>
      </c>
      <c r="F27" s="9">
        <v>1</v>
      </c>
      <c r="G27" s="9">
        <v>2</v>
      </c>
      <c r="H27" s="9">
        <v>3</v>
      </c>
      <c r="I27" s="9">
        <v>2</v>
      </c>
      <c r="J27" s="9">
        <v>2</v>
      </c>
      <c r="K27" s="9">
        <v>3</v>
      </c>
      <c r="L27" s="9">
        <v>1</v>
      </c>
      <c r="M27" s="9">
        <v>1</v>
      </c>
      <c r="N27" s="9">
        <v>2</v>
      </c>
      <c r="O27" s="9">
        <v>1</v>
      </c>
      <c r="P27" s="9">
        <v>1</v>
      </c>
      <c r="Q27" s="9">
        <v>1</v>
      </c>
      <c r="R27" s="9">
        <v>1</v>
      </c>
      <c r="S27" s="9">
        <v>1</v>
      </c>
      <c r="T27" s="9">
        <v>1</v>
      </c>
      <c r="U27" s="9">
        <v>1</v>
      </c>
      <c r="V27" s="9">
        <v>1</v>
      </c>
      <c r="W27" s="9">
        <v>1</v>
      </c>
      <c r="X27" s="9">
        <v>1</v>
      </c>
      <c r="Y27" s="9">
        <v>1</v>
      </c>
      <c r="Z27" s="9">
        <v>1</v>
      </c>
      <c r="AA27" s="9"/>
      <c r="AB27" s="28"/>
      <c r="AC27" s="9">
        <v>1</v>
      </c>
      <c r="AD27" s="9">
        <v>1</v>
      </c>
      <c r="AE27" s="9"/>
      <c r="AF27" s="9"/>
      <c r="AG27" s="9"/>
      <c r="AH27" s="9"/>
      <c r="AI27" s="9"/>
      <c r="AJ27" s="9"/>
      <c r="AK27" s="9"/>
      <c r="AL27" s="9"/>
      <c r="AM27" s="9"/>
      <c r="AN27" s="9"/>
      <c r="AO27" s="9"/>
      <c r="AP27" s="9"/>
    </row>
    <row r="28" s="15" customFormat="1" spans="1:42">
      <c r="A28" s="9" t="s">
        <v>73</v>
      </c>
      <c r="B28" s="9" t="s">
        <v>44</v>
      </c>
      <c r="C28" s="9">
        <v>3866</v>
      </c>
      <c r="D28" s="9" t="s">
        <v>68</v>
      </c>
      <c r="E28" s="9">
        <f t="shared" si="0"/>
        <v>29</v>
      </c>
      <c r="F28" s="9">
        <v>1</v>
      </c>
      <c r="G28" s="9">
        <v>2</v>
      </c>
      <c r="H28" s="9">
        <v>2</v>
      </c>
      <c r="I28" s="9">
        <v>1</v>
      </c>
      <c r="J28" s="9">
        <v>2</v>
      </c>
      <c r="K28" s="9">
        <v>3</v>
      </c>
      <c r="L28" s="9">
        <v>1</v>
      </c>
      <c r="M28" s="9">
        <v>1</v>
      </c>
      <c r="N28" s="9">
        <v>2</v>
      </c>
      <c r="O28" s="9">
        <v>1</v>
      </c>
      <c r="P28" s="9">
        <v>1</v>
      </c>
      <c r="Q28" s="9">
        <v>1</v>
      </c>
      <c r="R28" s="9">
        <v>1</v>
      </c>
      <c r="S28" s="9">
        <v>1</v>
      </c>
      <c r="T28" s="9">
        <v>1</v>
      </c>
      <c r="U28" s="9">
        <v>1</v>
      </c>
      <c r="V28" s="9">
        <v>1</v>
      </c>
      <c r="W28" s="9">
        <v>1</v>
      </c>
      <c r="X28" s="9">
        <v>1</v>
      </c>
      <c r="Y28" s="9">
        <v>1</v>
      </c>
      <c r="Z28" s="9">
        <v>1</v>
      </c>
      <c r="AA28" s="9"/>
      <c r="AB28" s="28"/>
      <c r="AC28" s="9">
        <v>1</v>
      </c>
      <c r="AD28" s="9">
        <v>1</v>
      </c>
      <c r="AE28" s="9"/>
      <c r="AF28" s="9"/>
      <c r="AG28" s="9"/>
      <c r="AH28" s="9"/>
      <c r="AI28" s="9"/>
      <c r="AJ28" s="9"/>
      <c r="AK28" s="9"/>
      <c r="AL28" s="9"/>
      <c r="AM28" s="9"/>
      <c r="AN28" s="9"/>
      <c r="AO28" s="9"/>
      <c r="AP28" s="9"/>
    </row>
    <row r="29" s="15" customFormat="1" spans="1:42">
      <c r="A29" s="9" t="s">
        <v>74</v>
      </c>
      <c r="B29" s="9" t="s">
        <v>44</v>
      </c>
      <c r="C29" s="9">
        <v>2972</v>
      </c>
      <c r="D29" s="9" t="s">
        <v>68</v>
      </c>
      <c r="E29" s="9">
        <f t="shared" si="0"/>
        <v>32</v>
      </c>
      <c r="F29" s="9">
        <v>1</v>
      </c>
      <c r="G29" s="9">
        <v>2</v>
      </c>
      <c r="H29" s="9">
        <v>4</v>
      </c>
      <c r="I29" s="9">
        <v>1</v>
      </c>
      <c r="J29" s="9">
        <v>2</v>
      </c>
      <c r="K29" s="9">
        <v>4</v>
      </c>
      <c r="L29" s="9">
        <v>1</v>
      </c>
      <c r="M29" s="9">
        <v>1</v>
      </c>
      <c r="N29" s="9">
        <v>2</v>
      </c>
      <c r="O29" s="9">
        <v>1</v>
      </c>
      <c r="P29" s="9">
        <v>1</v>
      </c>
      <c r="Q29" s="9">
        <v>1</v>
      </c>
      <c r="R29" s="9">
        <v>1</v>
      </c>
      <c r="S29" s="9">
        <v>1</v>
      </c>
      <c r="T29" s="9">
        <v>1</v>
      </c>
      <c r="U29" s="9">
        <v>1</v>
      </c>
      <c r="V29" s="9">
        <v>1</v>
      </c>
      <c r="W29" s="9">
        <v>1</v>
      </c>
      <c r="X29" s="9">
        <v>1</v>
      </c>
      <c r="Y29" s="9">
        <v>1</v>
      </c>
      <c r="Z29" s="9">
        <v>1</v>
      </c>
      <c r="AA29" s="9"/>
      <c r="AB29" s="28"/>
      <c r="AC29" s="9">
        <v>1</v>
      </c>
      <c r="AD29" s="9">
        <v>1</v>
      </c>
      <c r="AE29" s="9"/>
      <c r="AF29" s="9"/>
      <c r="AG29" s="9"/>
      <c r="AH29" s="9"/>
      <c r="AI29" s="9"/>
      <c r="AJ29" s="9"/>
      <c r="AK29" s="9"/>
      <c r="AL29" s="9"/>
      <c r="AM29" s="9"/>
      <c r="AN29" s="9"/>
      <c r="AO29" s="9"/>
      <c r="AP29" s="9"/>
    </row>
    <row r="30" s="15" customFormat="1" spans="1:42">
      <c r="A30" s="9" t="s">
        <v>75</v>
      </c>
      <c r="B30" s="9" t="s">
        <v>44</v>
      </c>
      <c r="C30" s="9">
        <v>2763</v>
      </c>
      <c r="D30" s="9" t="s">
        <v>68</v>
      </c>
      <c r="E30" s="9">
        <f t="shared" si="0"/>
        <v>31</v>
      </c>
      <c r="F30" s="9">
        <v>1</v>
      </c>
      <c r="G30" s="9">
        <v>2</v>
      </c>
      <c r="H30" s="9">
        <v>4</v>
      </c>
      <c r="I30" s="9">
        <v>1</v>
      </c>
      <c r="J30" s="9">
        <v>2</v>
      </c>
      <c r="K30" s="9">
        <v>3</v>
      </c>
      <c r="L30" s="9">
        <v>1</v>
      </c>
      <c r="M30" s="9">
        <v>1</v>
      </c>
      <c r="N30" s="9">
        <v>2</v>
      </c>
      <c r="O30" s="9">
        <v>1</v>
      </c>
      <c r="P30" s="9">
        <v>1</v>
      </c>
      <c r="Q30" s="9">
        <v>1</v>
      </c>
      <c r="R30" s="9">
        <v>1</v>
      </c>
      <c r="S30" s="9">
        <v>1</v>
      </c>
      <c r="T30" s="9">
        <v>1</v>
      </c>
      <c r="U30" s="9">
        <v>1</v>
      </c>
      <c r="V30" s="9">
        <v>1</v>
      </c>
      <c r="W30" s="9">
        <v>1</v>
      </c>
      <c r="X30" s="9">
        <v>1</v>
      </c>
      <c r="Y30" s="9">
        <v>1</v>
      </c>
      <c r="Z30" s="9">
        <v>1</v>
      </c>
      <c r="AA30" s="9"/>
      <c r="AB30" s="28"/>
      <c r="AC30" s="9">
        <v>1</v>
      </c>
      <c r="AD30" s="9">
        <v>1</v>
      </c>
      <c r="AE30" s="9"/>
      <c r="AF30" s="9"/>
      <c r="AG30" s="9"/>
      <c r="AH30" s="9"/>
      <c r="AI30" s="9"/>
      <c r="AJ30" s="9"/>
      <c r="AK30" s="9"/>
      <c r="AL30" s="9"/>
      <c r="AM30" s="9"/>
      <c r="AN30" s="9"/>
      <c r="AO30" s="9"/>
      <c r="AP30" s="9"/>
    </row>
    <row r="31" s="15" customFormat="1" spans="1:42">
      <c r="A31" s="9" t="s">
        <v>76</v>
      </c>
      <c r="B31" s="9" t="s">
        <v>44</v>
      </c>
      <c r="C31" s="9">
        <v>4512</v>
      </c>
      <c r="D31" s="9" t="s">
        <v>77</v>
      </c>
      <c r="E31" s="9">
        <f t="shared" si="0"/>
        <v>32</v>
      </c>
      <c r="F31" s="9">
        <v>1</v>
      </c>
      <c r="G31" s="9">
        <v>3</v>
      </c>
      <c r="H31" s="9">
        <v>3</v>
      </c>
      <c r="I31" s="9">
        <v>1</v>
      </c>
      <c r="J31" s="9">
        <v>2</v>
      </c>
      <c r="K31" s="9">
        <v>5</v>
      </c>
      <c r="L31" s="9">
        <v>1</v>
      </c>
      <c r="M31" s="9">
        <v>1</v>
      </c>
      <c r="N31" s="9">
        <v>2</v>
      </c>
      <c r="O31" s="9">
        <v>1</v>
      </c>
      <c r="P31" s="9">
        <v>1</v>
      </c>
      <c r="Q31" s="9">
        <v>1</v>
      </c>
      <c r="R31" s="9">
        <v>2</v>
      </c>
      <c r="S31" s="9">
        <v>1</v>
      </c>
      <c r="T31" s="9">
        <v>2</v>
      </c>
      <c r="U31" s="9"/>
      <c r="V31" s="9">
        <v>1</v>
      </c>
      <c r="W31" s="9">
        <v>1</v>
      </c>
      <c r="X31" s="9">
        <v>1</v>
      </c>
      <c r="Y31" s="9">
        <v>1</v>
      </c>
      <c r="Z31" s="9">
        <v>1</v>
      </c>
      <c r="AA31" s="9"/>
      <c r="AB31" s="28"/>
      <c r="AC31" s="9"/>
      <c r="AD31" s="9"/>
      <c r="AE31" s="9"/>
      <c r="AF31" s="9"/>
      <c r="AG31" s="9"/>
      <c r="AH31" s="9"/>
      <c r="AI31" s="9"/>
      <c r="AJ31" s="9"/>
      <c r="AK31" s="9"/>
      <c r="AL31" s="9"/>
      <c r="AM31" s="9"/>
      <c r="AN31" s="9"/>
      <c r="AO31" s="9"/>
      <c r="AP31" s="9"/>
    </row>
    <row r="32" s="15" customFormat="1" spans="1:42">
      <c r="A32" s="9" t="s">
        <v>78</v>
      </c>
      <c r="B32" s="9" t="s">
        <v>44</v>
      </c>
      <c r="C32" s="9">
        <v>5239</v>
      </c>
      <c r="D32" s="9" t="s">
        <v>77</v>
      </c>
      <c r="E32" s="9">
        <f t="shared" si="0"/>
        <v>41</v>
      </c>
      <c r="F32" s="9">
        <v>1</v>
      </c>
      <c r="G32" s="9">
        <v>4</v>
      </c>
      <c r="H32" s="9">
        <v>7</v>
      </c>
      <c r="I32" s="9">
        <v>1</v>
      </c>
      <c r="J32" s="9">
        <v>2</v>
      </c>
      <c r="K32" s="9">
        <v>7</v>
      </c>
      <c r="L32" s="9">
        <v>1</v>
      </c>
      <c r="M32" s="9">
        <v>1</v>
      </c>
      <c r="N32" s="9">
        <v>2</v>
      </c>
      <c r="O32" s="9">
        <v>1</v>
      </c>
      <c r="P32" s="9">
        <v>1</v>
      </c>
      <c r="Q32" s="9">
        <v>1</v>
      </c>
      <c r="R32" s="9">
        <v>2</v>
      </c>
      <c r="S32" s="9">
        <v>1</v>
      </c>
      <c r="T32" s="9">
        <v>2</v>
      </c>
      <c r="U32" s="9"/>
      <c r="V32" s="9">
        <v>1</v>
      </c>
      <c r="W32" s="9">
        <v>2</v>
      </c>
      <c r="X32" s="9">
        <v>2</v>
      </c>
      <c r="Y32" s="9">
        <v>1</v>
      </c>
      <c r="Z32" s="9">
        <v>1</v>
      </c>
      <c r="AA32" s="9"/>
      <c r="AB32" s="28"/>
      <c r="AC32" s="9"/>
      <c r="AD32" s="9"/>
      <c r="AE32" s="9"/>
      <c r="AF32" s="9"/>
      <c r="AG32" s="9"/>
      <c r="AH32" s="9"/>
      <c r="AI32" s="9"/>
      <c r="AJ32" s="9"/>
      <c r="AK32" s="9"/>
      <c r="AL32" s="9"/>
      <c r="AM32" s="9"/>
      <c r="AN32" s="9"/>
      <c r="AO32" s="9"/>
      <c r="AP32" s="9"/>
    </row>
    <row r="33" s="15" customFormat="1" spans="1:42">
      <c r="A33" s="9" t="s">
        <v>79</v>
      </c>
      <c r="B33" s="9" t="s">
        <v>44</v>
      </c>
      <c r="C33" s="9">
        <v>5246</v>
      </c>
      <c r="D33" s="9" t="s">
        <v>77</v>
      </c>
      <c r="E33" s="9">
        <f t="shared" si="0"/>
        <v>32</v>
      </c>
      <c r="F33" s="9">
        <v>3</v>
      </c>
      <c r="G33" s="9">
        <v>3</v>
      </c>
      <c r="H33" s="9">
        <v>3</v>
      </c>
      <c r="I33" s="9">
        <v>2</v>
      </c>
      <c r="J33" s="9">
        <v>1</v>
      </c>
      <c r="K33" s="9">
        <v>5</v>
      </c>
      <c r="L33" s="9">
        <v>1</v>
      </c>
      <c r="M33" s="9">
        <v>1</v>
      </c>
      <c r="N33" s="9">
        <v>2</v>
      </c>
      <c r="O33" s="9">
        <v>1</v>
      </c>
      <c r="P33" s="9">
        <v>1</v>
      </c>
      <c r="Q33" s="9">
        <v>1</v>
      </c>
      <c r="R33" s="9">
        <v>1</v>
      </c>
      <c r="S33" s="9">
        <v>1</v>
      </c>
      <c r="T33" s="9">
        <v>1</v>
      </c>
      <c r="U33" s="9"/>
      <c r="V33" s="9">
        <v>1</v>
      </c>
      <c r="W33" s="9">
        <v>1</v>
      </c>
      <c r="X33" s="9">
        <v>1</v>
      </c>
      <c r="Y33" s="9">
        <v>1</v>
      </c>
      <c r="Z33" s="9">
        <v>1</v>
      </c>
      <c r="AA33" s="9"/>
      <c r="AB33" s="28"/>
      <c r="AC33" s="9"/>
      <c r="AD33" s="9"/>
      <c r="AE33" s="9"/>
      <c r="AF33" s="9"/>
      <c r="AG33" s="9"/>
      <c r="AH33" s="9"/>
      <c r="AI33" s="9"/>
      <c r="AJ33" s="9"/>
      <c r="AK33" s="9"/>
      <c r="AL33" s="9"/>
      <c r="AM33" s="9"/>
      <c r="AN33" s="9"/>
      <c r="AO33" s="9"/>
      <c r="AP33" s="9"/>
    </row>
    <row r="34" s="15" customFormat="1" spans="1:42">
      <c r="A34" s="9" t="s">
        <v>80</v>
      </c>
      <c r="B34" s="9" t="s">
        <v>44</v>
      </c>
      <c r="C34" s="9">
        <v>2360</v>
      </c>
      <c r="D34" s="9" t="s">
        <v>81</v>
      </c>
      <c r="E34" s="9">
        <f t="shared" si="0"/>
        <v>32</v>
      </c>
      <c r="F34" s="9">
        <v>1</v>
      </c>
      <c r="G34" s="9">
        <v>2</v>
      </c>
      <c r="H34" s="9">
        <v>2</v>
      </c>
      <c r="I34" s="9">
        <v>2</v>
      </c>
      <c r="J34" s="9">
        <v>2</v>
      </c>
      <c r="K34" s="9">
        <v>4</v>
      </c>
      <c r="L34" s="9">
        <v>1</v>
      </c>
      <c r="M34" s="9">
        <v>1</v>
      </c>
      <c r="N34" s="9">
        <v>3</v>
      </c>
      <c r="O34" s="9">
        <v>1</v>
      </c>
      <c r="P34" s="9">
        <v>1</v>
      </c>
      <c r="Q34" s="9">
        <v>1</v>
      </c>
      <c r="R34" s="9">
        <v>1</v>
      </c>
      <c r="S34" s="9">
        <v>1</v>
      </c>
      <c r="T34" s="9">
        <v>1</v>
      </c>
      <c r="U34" s="9"/>
      <c r="V34" s="9">
        <v>1</v>
      </c>
      <c r="W34" s="9">
        <v>2</v>
      </c>
      <c r="X34" s="9">
        <v>2</v>
      </c>
      <c r="Y34" s="9">
        <v>2</v>
      </c>
      <c r="Z34" s="9"/>
      <c r="AA34" s="9"/>
      <c r="AB34" s="28">
        <v>1</v>
      </c>
      <c r="AC34" s="9"/>
      <c r="AD34" s="9"/>
      <c r="AE34" s="9"/>
      <c r="AF34" s="9"/>
      <c r="AG34" s="9"/>
      <c r="AH34" s="9"/>
      <c r="AI34" s="9"/>
      <c r="AJ34" s="9"/>
      <c r="AK34" s="9"/>
      <c r="AL34" s="9"/>
      <c r="AM34" s="9"/>
      <c r="AN34" s="9"/>
      <c r="AO34" s="9"/>
      <c r="AP34" s="9"/>
    </row>
    <row r="35" s="15" customFormat="1" spans="1:42">
      <c r="A35" s="9" t="s">
        <v>82</v>
      </c>
      <c r="B35" s="9" t="s">
        <v>44</v>
      </c>
      <c r="C35" s="9">
        <v>2812</v>
      </c>
      <c r="D35" s="9" t="s">
        <v>81</v>
      </c>
      <c r="E35" s="9">
        <f t="shared" si="0"/>
        <v>32</v>
      </c>
      <c r="F35" s="9">
        <v>1</v>
      </c>
      <c r="G35" s="9">
        <v>3</v>
      </c>
      <c r="H35" s="9">
        <v>2</v>
      </c>
      <c r="I35" s="9">
        <v>1</v>
      </c>
      <c r="J35" s="9">
        <v>2</v>
      </c>
      <c r="K35" s="9">
        <v>4</v>
      </c>
      <c r="L35" s="9">
        <v>1</v>
      </c>
      <c r="M35" s="9">
        <v>1</v>
      </c>
      <c r="N35" s="9">
        <v>3</v>
      </c>
      <c r="O35" s="9">
        <v>1</v>
      </c>
      <c r="P35" s="9">
        <v>1</v>
      </c>
      <c r="Q35" s="9">
        <v>1</v>
      </c>
      <c r="R35" s="9">
        <v>1</v>
      </c>
      <c r="S35" s="9">
        <v>1</v>
      </c>
      <c r="T35" s="9">
        <v>1</v>
      </c>
      <c r="U35" s="9"/>
      <c r="V35" s="9">
        <v>1</v>
      </c>
      <c r="W35" s="9">
        <v>2</v>
      </c>
      <c r="X35" s="9">
        <v>2</v>
      </c>
      <c r="Y35" s="9">
        <v>2</v>
      </c>
      <c r="Z35" s="9"/>
      <c r="AA35" s="9"/>
      <c r="AB35" s="28">
        <v>1</v>
      </c>
      <c r="AC35" s="9"/>
      <c r="AD35" s="9"/>
      <c r="AE35" s="9"/>
      <c r="AF35" s="9"/>
      <c r="AG35" s="9"/>
      <c r="AH35" s="9"/>
      <c r="AI35" s="9"/>
      <c r="AJ35" s="9"/>
      <c r="AK35" s="9"/>
      <c r="AL35" s="9"/>
      <c r="AM35" s="9"/>
      <c r="AN35" s="9"/>
      <c r="AO35" s="9"/>
      <c r="AP35" s="9"/>
    </row>
    <row r="36" s="15" customFormat="1" spans="1:42">
      <c r="A36" s="9" t="s">
        <v>83</v>
      </c>
      <c r="B36" s="9" t="s">
        <v>44</v>
      </c>
      <c r="C36" s="9">
        <v>2394</v>
      </c>
      <c r="D36" s="9" t="s">
        <v>81</v>
      </c>
      <c r="E36" s="9">
        <f t="shared" si="0"/>
        <v>29</v>
      </c>
      <c r="F36" s="9">
        <v>1</v>
      </c>
      <c r="G36" s="9">
        <v>2</v>
      </c>
      <c r="H36" s="9">
        <v>2</v>
      </c>
      <c r="I36" s="9">
        <v>1</v>
      </c>
      <c r="J36" s="9">
        <v>2</v>
      </c>
      <c r="K36" s="9">
        <v>4</v>
      </c>
      <c r="L36" s="9">
        <v>1</v>
      </c>
      <c r="M36" s="9">
        <v>1</v>
      </c>
      <c r="N36" s="9">
        <v>3</v>
      </c>
      <c r="O36" s="9">
        <v>1</v>
      </c>
      <c r="P36" s="9">
        <v>1</v>
      </c>
      <c r="Q36" s="9">
        <v>1</v>
      </c>
      <c r="R36" s="9">
        <v>1</v>
      </c>
      <c r="S36" s="9">
        <v>1</v>
      </c>
      <c r="T36" s="9">
        <v>1</v>
      </c>
      <c r="U36" s="9"/>
      <c r="V36" s="9">
        <v>1</v>
      </c>
      <c r="W36" s="9">
        <v>2</v>
      </c>
      <c r="X36" s="9">
        <v>1</v>
      </c>
      <c r="Y36" s="9">
        <v>1</v>
      </c>
      <c r="Z36" s="9"/>
      <c r="AA36" s="9"/>
      <c r="AB36" s="28">
        <v>1</v>
      </c>
      <c r="AC36" s="9"/>
      <c r="AD36" s="9"/>
      <c r="AE36" s="9"/>
      <c r="AF36" s="9"/>
      <c r="AG36" s="9"/>
      <c r="AH36" s="9"/>
      <c r="AI36" s="9"/>
      <c r="AJ36" s="9"/>
      <c r="AK36" s="9"/>
      <c r="AL36" s="9"/>
      <c r="AM36" s="9"/>
      <c r="AN36" s="9"/>
      <c r="AO36" s="9"/>
      <c r="AP36" s="9"/>
    </row>
    <row r="37" s="15" customFormat="1" spans="1:42">
      <c r="A37" s="9" t="s">
        <v>84</v>
      </c>
      <c r="B37" s="9" t="s">
        <v>44</v>
      </c>
      <c r="C37" s="9">
        <v>6037</v>
      </c>
      <c r="D37" s="9" t="s">
        <v>85</v>
      </c>
      <c r="E37" s="9">
        <f t="shared" si="0"/>
        <v>36</v>
      </c>
      <c r="F37" s="9">
        <v>2</v>
      </c>
      <c r="G37" s="9">
        <v>4</v>
      </c>
      <c r="H37" s="9">
        <v>1</v>
      </c>
      <c r="I37" s="9">
        <v>2</v>
      </c>
      <c r="J37" s="9">
        <v>2</v>
      </c>
      <c r="K37" s="9">
        <v>3</v>
      </c>
      <c r="L37" s="9">
        <v>1</v>
      </c>
      <c r="M37" s="9">
        <v>1</v>
      </c>
      <c r="N37" s="9">
        <v>5</v>
      </c>
      <c r="O37" s="9">
        <v>1</v>
      </c>
      <c r="P37" s="9">
        <v>1</v>
      </c>
      <c r="Q37" s="9">
        <v>1</v>
      </c>
      <c r="R37" s="9">
        <v>1</v>
      </c>
      <c r="S37" s="9">
        <v>1</v>
      </c>
      <c r="T37" s="9">
        <v>1</v>
      </c>
      <c r="U37" s="9"/>
      <c r="V37" s="9">
        <v>1</v>
      </c>
      <c r="W37" s="9">
        <v>2</v>
      </c>
      <c r="X37" s="9">
        <v>1</v>
      </c>
      <c r="Y37" s="9">
        <v>1</v>
      </c>
      <c r="Z37" s="9">
        <v>2</v>
      </c>
      <c r="AA37" s="9"/>
      <c r="AB37" s="28"/>
      <c r="AC37" s="9">
        <v>1</v>
      </c>
      <c r="AD37" s="9">
        <v>1</v>
      </c>
      <c r="AE37" s="9"/>
      <c r="AF37" s="9"/>
      <c r="AG37" s="9"/>
      <c r="AH37" s="9"/>
      <c r="AI37" s="9"/>
      <c r="AJ37" s="9"/>
      <c r="AK37" s="9"/>
      <c r="AL37" s="9"/>
      <c r="AM37" s="9"/>
      <c r="AN37" s="9"/>
      <c r="AO37" s="9"/>
      <c r="AP37" s="9"/>
    </row>
    <row r="38" s="15" customFormat="1" spans="1:42">
      <c r="A38" s="9" t="s">
        <v>86</v>
      </c>
      <c r="B38" s="9" t="s">
        <v>44</v>
      </c>
      <c r="C38" s="9">
        <v>3902</v>
      </c>
      <c r="D38" s="9" t="s">
        <v>85</v>
      </c>
      <c r="E38" s="9">
        <f t="shared" si="0"/>
        <v>31</v>
      </c>
      <c r="F38" s="9">
        <v>1</v>
      </c>
      <c r="G38" s="9">
        <v>3</v>
      </c>
      <c r="H38" s="9">
        <v>5</v>
      </c>
      <c r="I38" s="9">
        <v>1</v>
      </c>
      <c r="J38" s="9">
        <v>2</v>
      </c>
      <c r="K38" s="9">
        <v>1</v>
      </c>
      <c r="L38" s="9">
        <v>1</v>
      </c>
      <c r="M38" s="9">
        <v>1</v>
      </c>
      <c r="N38" s="9">
        <v>3</v>
      </c>
      <c r="O38" s="9">
        <v>1</v>
      </c>
      <c r="P38" s="9">
        <v>1</v>
      </c>
      <c r="Q38" s="9">
        <v>1</v>
      </c>
      <c r="R38" s="9">
        <v>1</v>
      </c>
      <c r="S38" s="9">
        <v>1</v>
      </c>
      <c r="T38" s="9">
        <v>1</v>
      </c>
      <c r="U38" s="9"/>
      <c r="V38" s="9">
        <v>1</v>
      </c>
      <c r="W38" s="9"/>
      <c r="X38" s="9">
        <v>1</v>
      </c>
      <c r="Y38" s="9">
        <v>1</v>
      </c>
      <c r="Z38" s="9">
        <v>2</v>
      </c>
      <c r="AA38" s="9"/>
      <c r="AB38" s="28"/>
      <c r="AC38" s="9">
        <v>1</v>
      </c>
      <c r="AD38" s="9">
        <v>1</v>
      </c>
      <c r="AE38" s="9"/>
      <c r="AF38" s="9"/>
      <c r="AG38" s="9"/>
      <c r="AH38" s="9"/>
      <c r="AI38" s="9"/>
      <c r="AJ38" s="9"/>
      <c r="AK38" s="9"/>
      <c r="AL38" s="9"/>
      <c r="AM38" s="9"/>
      <c r="AN38" s="9"/>
      <c r="AO38" s="9"/>
      <c r="AP38" s="9"/>
    </row>
    <row r="39" s="15" customFormat="1" spans="1:42">
      <c r="A39" s="9" t="s">
        <v>87</v>
      </c>
      <c r="B39" s="9" t="s">
        <v>44</v>
      </c>
      <c r="C39" s="9">
        <v>3996</v>
      </c>
      <c r="D39" s="9" t="s">
        <v>85</v>
      </c>
      <c r="E39" s="9">
        <f t="shared" si="0"/>
        <v>30</v>
      </c>
      <c r="F39" s="9">
        <v>1</v>
      </c>
      <c r="G39" s="9">
        <v>3</v>
      </c>
      <c r="H39" s="9">
        <v>4</v>
      </c>
      <c r="I39" s="9">
        <v>1</v>
      </c>
      <c r="J39" s="9">
        <v>2</v>
      </c>
      <c r="K39" s="9">
        <v>2</v>
      </c>
      <c r="L39" s="9">
        <v>1</v>
      </c>
      <c r="M39" s="9">
        <v>1</v>
      </c>
      <c r="N39" s="9">
        <v>4</v>
      </c>
      <c r="O39" s="9">
        <v>1</v>
      </c>
      <c r="P39" s="9">
        <v>1</v>
      </c>
      <c r="Q39" s="9"/>
      <c r="R39" s="9"/>
      <c r="S39" s="9"/>
      <c r="T39" s="9">
        <v>1</v>
      </c>
      <c r="U39" s="9"/>
      <c r="V39" s="9">
        <v>1</v>
      </c>
      <c r="W39" s="9">
        <v>1</v>
      </c>
      <c r="X39" s="9">
        <v>1</v>
      </c>
      <c r="Y39" s="9">
        <v>1</v>
      </c>
      <c r="Z39" s="9">
        <v>2</v>
      </c>
      <c r="AA39" s="9"/>
      <c r="AB39" s="28"/>
      <c r="AC39" s="9">
        <v>1</v>
      </c>
      <c r="AD39" s="9">
        <v>1</v>
      </c>
      <c r="AE39" s="9"/>
      <c r="AF39" s="9"/>
      <c r="AG39" s="9"/>
      <c r="AH39" s="9"/>
      <c r="AI39" s="9"/>
      <c r="AJ39" s="9"/>
      <c r="AK39" s="9"/>
      <c r="AL39" s="9"/>
      <c r="AM39" s="9"/>
      <c r="AN39" s="9"/>
      <c r="AO39" s="9"/>
      <c r="AP39" s="9"/>
    </row>
    <row r="40" s="15" customFormat="1" spans="1:42">
      <c r="A40" s="9" t="s">
        <v>88</v>
      </c>
      <c r="B40" s="9" t="s">
        <v>44</v>
      </c>
      <c r="C40" s="9">
        <v>3843</v>
      </c>
      <c r="D40" s="9" t="s">
        <v>85</v>
      </c>
      <c r="E40" s="9">
        <f t="shared" si="0"/>
        <v>38</v>
      </c>
      <c r="F40" s="9">
        <v>2</v>
      </c>
      <c r="G40" s="9">
        <v>2</v>
      </c>
      <c r="H40" s="9">
        <v>5</v>
      </c>
      <c r="I40" s="9">
        <v>1</v>
      </c>
      <c r="J40" s="9">
        <v>2</v>
      </c>
      <c r="K40" s="9">
        <v>4</v>
      </c>
      <c r="L40" s="9">
        <v>1</v>
      </c>
      <c r="M40" s="9">
        <v>1</v>
      </c>
      <c r="N40" s="9">
        <v>4</v>
      </c>
      <c r="O40" s="9">
        <v>2</v>
      </c>
      <c r="P40" s="9">
        <v>1</v>
      </c>
      <c r="Q40" s="9">
        <v>1</v>
      </c>
      <c r="R40" s="9">
        <v>1</v>
      </c>
      <c r="S40" s="9">
        <v>1</v>
      </c>
      <c r="T40" s="9">
        <v>1</v>
      </c>
      <c r="U40" s="9">
        <v>1</v>
      </c>
      <c r="V40" s="9">
        <v>1</v>
      </c>
      <c r="W40" s="9">
        <v>1</v>
      </c>
      <c r="X40" s="9">
        <v>1</v>
      </c>
      <c r="Y40" s="9">
        <v>1</v>
      </c>
      <c r="Z40" s="9">
        <v>2</v>
      </c>
      <c r="AA40" s="9"/>
      <c r="AB40" s="28"/>
      <c r="AC40" s="9">
        <v>1</v>
      </c>
      <c r="AD40" s="9">
        <v>1</v>
      </c>
      <c r="AE40" s="9"/>
      <c r="AF40" s="9"/>
      <c r="AG40" s="9"/>
      <c r="AH40" s="9"/>
      <c r="AI40" s="9"/>
      <c r="AJ40" s="9"/>
      <c r="AK40" s="9"/>
      <c r="AL40" s="9"/>
      <c r="AM40" s="9"/>
      <c r="AN40" s="9"/>
      <c r="AO40" s="9"/>
      <c r="AP40" s="9"/>
    </row>
    <row r="41" s="15" customFormat="1" spans="1:42">
      <c r="A41" s="9" t="s">
        <v>89</v>
      </c>
      <c r="B41" s="9" t="s">
        <v>44</v>
      </c>
      <c r="C41" s="9">
        <v>4829</v>
      </c>
      <c r="D41" s="9" t="s">
        <v>85</v>
      </c>
      <c r="E41" s="9">
        <f t="shared" si="0"/>
        <v>30</v>
      </c>
      <c r="F41" s="9">
        <v>1</v>
      </c>
      <c r="G41" s="9">
        <v>3</v>
      </c>
      <c r="H41" s="9">
        <v>4</v>
      </c>
      <c r="I41" s="9">
        <v>1</v>
      </c>
      <c r="J41" s="9">
        <v>2</v>
      </c>
      <c r="K41" s="9">
        <v>1</v>
      </c>
      <c r="L41" s="9">
        <v>1</v>
      </c>
      <c r="M41" s="9">
        <v>1</v>
      </c>
      <c r="N41" s="9">
        <v>4</v>
      </c>
      <c r="O41" s="9">
        <v>1</v>
      </c>
      <c r="P41" s="9">
        <v>1</v>
      </c>
      <c r="Q41" s="9">
        <v>1</v>
      </c>
      <c r="R41" s="9">
        <v>1</v>
      </c>
      <c r="S41" s="9">
        <v>1</v>
      </c>
      <c r="T41" s="9">
        <v>1</v>
      </c>
      <c r="U41" s="9"/>
      <c r="V41" s="9"/>
      <c r="W41" s="9">
        <v>1</v>
      </c>
      <c r="X41" s="9">
        <v>1</v>
      </c>
      <c r="Y41" s="9">
        <v>1</v>
      </c>
      <c r="Z41" s="9">
        <v>1</v>
      </c>
      <c r="AA41" s="9"/>
      <c r="AB41" s="28"/>
      <c r="AC41" s="9">
        <v>1</v>
      </c>
      <c r="AD41" s="9">
        <v>1</v>
      </c>
      <c r="AE41" s="9"/>
      <c r="AF41" s="9"/>
      <c r="AG41" s="9"/>
      <c r="AH41" s="9"/>
      <c r="AI41" s="9"/>
      <c r="AJ41" s="9"/>
      <c r="AK41" s="9"/>
      <c r="AL41" s="9"/>
      <c r="AM41" s="9"/>
      <c r="AN41" s="9"/>
      <c r="AO41" s="9"/>
      <c r="AP41" s="9"/>
    </row>
    <row r="42" s="15" customFormat="1" spans="1:42">
      <c r="A42" s="9" t="s">
        <v>90</v>
      </c>
      <c r="B42" s="9" t="s">
        <v>44</v>
      </c>
      <c r="C42" s="9">
        <v>2646</v>
      </c>
      <c r="D42" s="9" t="s">
        <v>91</v>
      </c>
      <c r="E42" s="9">
        <f t="shared" si="0"/>
        <v>31</v>
      </c>
      <c r="F42" s="9">
        <v>2</v>
      </c>
      <c r="G42" s="9">
        <v>2</v>
      </c>
      <c r="H42" s="9">
        <v>3</v>
      </c>
      <c r="I42" s="9">
        <v>2</v>
      </c>
      <c r="J42" s="9">
        <v>2</v>
      </c>
      <c r="K42" s="9">
        <v>4</v>
      </c>
      <c r="L42" s="9">
        <v>1</v>
      </c>
      <c r="M42" s="9">
        <v>1</v>
      </c>
      <c r="N42" s="9">
        <v>2</v>
      </c>
      <c r="O42" s="9">
        <v>2</v>
      </c>
      <c r="P42" s="9">
        <v>1</v>
      </c>
      <c r="Q42" s="9">
        <v>1</v>
      </c>
      <c r="R42" s="9">
        <v>1</v>
      </c>
      <c r="S42" s="9">
        <v>1</v>
      </c>
      <c r="T42" s="9">
        <v>1</v>
      </c>
      <c r="U42" s="9"/>
      <c r="V42" s="9">
        <v>1</v>
      </c>
      <c r="W42" s="9">
        <v>1</v>
      </c>
      <c r="X42" s="9">
        <v>1</v>
      </c>
      <c r="Y42" s="9">
        <v>1</v>
      </c>
      <c r="Z42" s="9">
        <v>1</v>
      </c>
      <c r="AA42" s="9"/>
      <c r="AB42" s="28"/>
      <c r="AC42" s="9"/>
      <c r="AD42" s="9"/>
      <c r="AE42" s="9"/>
      <c r="AF42" s="9"/>
      <c r="AG42" s="9"/>
      <c r="AH42" s="9"/>
      <c r="AI42" s="9"/>
      <c r="AJ42" s="9"/>
      <c r="AK42" s="9"/>
      <c r="AL42" s="9"/>
      <c r="AM42" s="9"/>
      <c r="AN42" s="9"/>
      <c r="AO42" s="9"/>
      <c r="AP42" s="9"/>
    </row>
    <row r="43" s="15" customFormat="1" spans="1:42">
      <c r="A43" s="9" t="s">
        <v>92</v>
      </c>
      <c r="B43" s="9" t="s">
        <v>44</v>
      </c>
      <c r="C43" s="9">
        <v>4475</v>
      </c>
      <c r="D43" s="9" t="s">
        <v>91</v>
      </c>
      <c r="E43" s="9">
        <f t="shared" si="0"/>
        <v>40</v>
      </c>
      <c r="F43" s="9">
        <v>1</v>
      </c>
      <c r="G43" s="9">
        <v>3</v>
      </c>
      <c r="H43" s="9">
        <v>4</v>
      </c>
      <c r="I43" s="9">
        <v>1</v>
      </c>
      <c r="J43" s="9">
        <v>2</v>
      </c>
      <c r="K43" s="9">
        <v>6</v>
      </c>
      <c r="L43" s="9">
        <v>1</v>
      </c>
      <c r="M43" s="9">
        <v>2</v>
      </c>
      <c r="N43" s="9">
        <v>3</v>
      </c>
      <c r="O43" s="9">
        <v>1</v>
      </c>
      <c r="P43" s="9">
        <v>1</v>
      </c>
      <c r="Q43" s="9">
        <v>1</v>
      </c>
      <c r="R43" s="9">
        <v>1</v>
      </c>
      <c r="S43" s="9">
        <v>1</v>
      </c>
      <c r="T43" s="9">
        <v>2</v>
      </c>
      <c r="U43" s="9"/>
      <c r="V43" s="9">
        <v>1</v>
      </c>
      <c r="W43" s="9">
        <v>3</v>
      </c>
      <c r="X43" s="9">
        <v>2</v>
      </c>
      <c r="Y43" s="9">
        <v>2</v>
      </c>
      <c r="Z43" s="9">
        <v>1</v>
      </c>
      <c r="AA43" s="9"/>
      <c r="AB43" s="28">
        <v>1</v>
      </c>
      <c r="AC43" s="9"/>
      <c r="AD43" s="9"/>
      <c r="AE43" s="9"/>
      <c r="AF43" s="9"/>
      <c r="AG43" s="9"/>
      <c r="AH43" s="9"/>
      <c r="AI43" s="9"/>
      <c r="AJ43" s="9"/>
      <c r="AK43" s="9"/>
      <c r="AL43" s="9"/>
      <c r="AM43" s="9"/>
      <c r="AN43" s="9"/>
      <c r="AO43" s="9"/>
      <c r="AP43" s="9"/>
    </row>
    <row r="44" s="15" customFormat="1" spans="1:42">
      <c r="A44" s="9" t="s">
        <v>93</v>
      </c>
      <c r="B44" s="9" t="s">
        <v>44</v>
      </c>
      <c r="C44" s="9">
        <v>1406</v>
      </c>
      <c r="D44" s="9" t="s">
        <v>94</v>
      </c>
      <c r="E44" s="9">
        <f t="shared" si="0"/>
        <v>22</v>
      </c>
      <c r="F44" s="9">
        <v>1</v>
      </c>
      <c r="G44" s="9">
        <v>1</v>
      </c>
      <c r="H44" s="9">
        <v>2</v>
      </c>
      <c r="I44" s="9">
        <v>1</v>
      </c>
      <c r="J44" s="9">
        <v>2</v>
      </c>
      <c r="K44" s="9">
        <v>2</v>
      </c>
      <c r="L44" s="9">
        <v>1</v>
      </c>
      <c r="M44" s="9">
        <v>1</v>
      </c>
      <c r="N44" s="9">
        <v>2</v>
      </c>
      <c r="O44" s="9">
        <v>1</v>
      </c>
      <c r="P44" s="9">
        <v>1</v>
      </c>
      <c r="Q44" s="9">
        <v>1</v>
      </c>
      <c r="R44" s="9">
        <v>1</v>
      </c>
      <c r="S44" s="9">
        <v>1</v>
      </c>
      <c r="T44" s="9">
        <v>1</v>
      </c>
      <c r="U44" s="9"/>
      <c r="V44" s="9">
        <v>1</v>
      </c>
      <c r="W44" s="9"/>
      <c r="X44" s="9">
        <v>1</v>
      </c>
      <c r="Y44" s="9">
        <v>1</v>
      </c>
      <c r="Z44" s="9"/>
      <c r="AA44" s="9"/>
      <c r="AB44" s="28"/>
      <c r="AC44" s="9"/>
      <c r="AD44" s="9"/>
      <c r="AE44" s="9"/>
      <c r="AF44" s="9"/>
      <c r="AG44" s="9"/>
      <c r="AH44" s="9"/>
      <c r="AI44" s="9"/>
      <c r="AJ44" s="9"/>
      <c r="AK44" s="9"/>
      <c r="AL44" s="9"/>
      <c r="AM44" s="9"/>
      <c r="AN44" s="9"/>
      <c r="AO44" s="9"/>
      <c r="AP44" s="9"/>
    </row>
    <row r="45" s="15" customFormat="1" spans="1:42">
      <c r="A45" s="9" t="s">
        <v>95</v>
      </c>
      <c r="B45" s="9" t="s">
        <v>44</v>
      </c>
      <c r="C45" s="9">
        <v>4285</v>
      </c>
      <c r="D45" s="9" t="s">
        <v>94</v>
      </c>
      <c r="E45" s="9">
        <f t="shared" si="0"/>
        <v>33</v>
      </c>
      <c r="F45" s="9">
        <v>2</v>
      </c>
      <c r="G45" s="9">
        <v>2</v>
      </c>
      <c r="H45" s="9">
        <v>2</v>
      </c>
      <c r="I45" s="9">
        <v>1</v>
      </c>
      <c r="J45" s="9">
        <v>2</v>
      </c>
      <c r="K45" s="9">
        <v>3</v>
      </c>
      <c r="L45" s="9">
        <v>1</v>
      </c>
      <c r="M45" s="9">
        <v>2</v>
      </c>
      <c r="N45" s="9">
        <v>3</v>
      </c>
      <c r="O45" s="9">
        <v>1</v>
      </c>
      <c r="P45" s="9">
        <v>1</v>
      </c>
      <c r="Q45" s="9">
        <v>1</v>
      </c>
      <c r="R45" s="9">
        <v>1</v>
      </c>
      <c r="S45" s="9">
        <v>1</v>
      </c>
      <c r="T45" s="9">
        <v>1</v>
      </c>
      <c r="U45" s="9">
        <v>1</v>
      </c>
      <c r="V45" s="9">
        <v>1</v>
      </c>
      <c r="W45" s="9">
        <v>1</v>
      </c>
      <c r="X45" s="9">
        <v>1</v>
      </c>
      <c r="Y45" s="9">
        <v>1</v>
      </c>
      <c r="Z45" s="9">
        <v>2</v>
      </c>
      <c r="AA45" s="9"/>
      <c r="AB45" s="28"/>
      <c r="AC45" s="9">
        <v>1</v>
      </c>
      <c r="AD45" s="9">
        <v>1</v>
      </c>
      <c r="AE45" s="9"/>
      <c r="AF45" s="9"/>
      <c r="AG45" s="9"/>
      <c r="AH45" s="9"/>
      <c r="AI45" s="9"/>
      <c r="AJ45" s="9"/>
      <c r="AK45" s="9"/>
      <c r="AL45" s="9"/>
      <c r="AM45" s="9"/>
      <c r="AN45" s="9"/>
      <c r="AO45" s="9"/>
      <c r="AP45" s="9"/>
    </row>
    <row r="46" s="15" customFormat="1" spans="1:42">
      <c r="A46" s="9" t="s">
        <v>96</v>
      </c>
      <c r="B46" s="9" t="s">
        <v>44</v>
      </c>
      <c r="C46" s="9">
        <v>3594</v>
      </c>
      <c r="D46" s="9" t="s">
        <v>94</v>
      </c>
      <c r="E46" s="9">
        <f t="shared" si="0"/>
        <v>31</v>
      </c>
      <c r="F46" s="9">
        <v>1</v>
      </c>
      <c r="G46" s="9">
        <v>2</v>
      </c>
      <c r="H46" s="9">
        <v>2</v>
      </c>
      <c r="I46" s="9">
        <v>1</v>
      </c>
      <c r="J46" s="9">
        <v>3</v>
      </c>
      <c r="K46" s="9">
        <v>2</v>
      </c>
      <c r="L46" s="9">
        <v>1</v>
      </c>
      <c r="M46" s="9">
        <v>2</v>
      </c>
      <c r="N46" s="9">
        <v>3</v>
      </c>
      <c r="O46" s="9"/>
      <c r="P46" s="9">
        <v>1</v>
      </c>
      <c r="Q46" s="9">
        <v>1</v>
      </c>
      <c r="R46" s="9">
        <v>1</v>
      </c>
      <c r="S46" s="9">
        <v>1</v>
      </c>
      <c r="T46" s="9">
        <v>1</v>
      </c>
      <c r="U46" s="9">
        <v>1</v>
      </c>
      <c r="V46" s="9">
        <v>1</v>
      </c>
      <c r="W46" s="9">
        <v>1</v>
      </c>
      <c r="X46" s="9">
        <v>1</v>
      </c>
      <c r="Y46" s="9">
        <v>1</v>
      </c>
      <c r="Z46" s="9">
        <v>2</v>
      </c>
      <c r="AA46" s="9"/>
      <c r="AB46" s="28"/>
      <c r="AC46" s="9">
        <v>1</v>
      </c>
      <c r="AD46" s="9">
        <v>1</v>
      </c>
      <c r="AE46" s="9"/>
      <c r="AF46" s="9"/>
      <c r="AG46" s="9"/>
      <c r="AH46" s="9"/>
      <c r="AI46" s="9"/>
      <c r="AJ46" s="9"/>
      <c r="AK46" s="9"/>
      <c r="AL46" s="9"/>
      <c r="AM46" s="9"/>
      <c r="AN46" s="9"/>
      <c r="AO46" s="9"/>
      <c r="AP46" s="9"/>
    </row>
    <row r="47" s="15" customFormat="1" spans="1:42">
      <c r="A47" s="9" t="s">
        <v>97</v>
      </c>
      <c r="B47" s="9" t="s">
        <v>44</v>
      </c>
      <c r="C47" s="9">
        <v>4162</v>
      </c>
      <c r="D47" s="9" t="s">
        <v>98</v>
      </c>
      <c r="E47" s="9">
        <f t="shared" si="0"/>
        <v>35</v>
      </c>
      <c r="F47" s="9">
        <v>1</v>
      </c>
      <c r="G47" s="9">
        <v>2</v>
      </c>
      <c r="H47" s="9">
        <v>5</v>
      </c>
      <c r="I47" s="9">
        <v>1</v>
      </c>
      <c r="J47" s="9">
        <v>1</v>
      </c>
      <c r="K47" s="9">
        <v>3</v>
      </c>
      <c r="L47" s="9">
        <v>1</v>
      </c>
      <c r="M47" s="9">
        <v>1</v>
      </c>
      <c r="N47" s="9">
        <v>2</v>
      </c>
      <c r="O47" s="9">
        <v>1</v>
      </c>
      <c r="P47" s="9">
        <v>1</v>
      </c>
      <c r="Q47" s="9">
        <v>1</v>
      </c>
      <c r="R47" s="9">
        <v>3</v>
      </c>
      <c r="S47" s="9">
        <v>1</v>
      </c>
      <c r="T47" s="9">
        <v>3</v>
      </c>
      <c r="U47" s="9">
        <v>1</v>
      </c>
      <c r="V47" s="9">
        <v>1</v>
      </c>
      <c r="W47" s="9">
        <v>1</v>
      </c>
      <c r="X47" s="9">
        <v>1</v>
      </c>
      <c r="Y47" s="9">
        <v>1</v>
      </c>
      <c r="Z47" s="9">
        <v>1</v>
      </c>
      <c r="AA47" s="9"/>
      <c r="AB47" s="28"/>
      <c r="AC47" s="9">
        <v>1</v>
      </c>
      <c r="AD47" s="9">
        <v>1</v>
      </c>
      <c r="AE47" s="9"/>
      <c r="AF47" s="9"/>
      <c r="AG47" s="9"/>
      <c r="AH47" s="9"/>
      <c r="AI47" s="9"/>
      <c r="AJ47" s="9"/>
      <c r="AK47" s="9"/>
      <c r="AL47" s="9"/>
      <c r="AM47" s="9"/>
      <c r="AN47" s="9"/>
      <c r="AO47" s="9"/>
      <c r="AP47" s="9"/>
    </row>
    <row r="48" s="15" customFormat="1" spans="1:42">
      <c r="A48" s="9" t="s">
        <v>99</v>
      </c>
      <c r="B48" s="9" t="s">
        <v>44</v>
      </c>
      <c r="C48" s="9">
        <v>3921</v>
      </c>
      <c r="D48" s="9" t="s">
        <v>98</v>
      </c>
      <c r="E48" s="9">
        <f t="shared" si="0"/>
        <v>35</v>
      </c>
      <c r="F48" s="9">
        <v>1</v>
      </c>
      <c r="G48" s="9">
        <v>3</v>
      </c>
      <c r="H48" s="9">
        <v>2</v>
      </c>
      <c r="I48" s="9">
        <v>1</v>
      </c>
      <c r="J48" s="9">
        <v>2</v>
      </c>
      <c r="K48" s="9">
        <v>4</v>
      </c>
      <c r="L48" s="9">
        <v>1</v>
      </c>
      <c r="M48" s="9">
        <v>1</v>
      </c>
      <c r="N48" s="9">
        <v>2</v>
      </c>
      <c r="O48" s="9">
        <v>1</v>
      </c>
      <c r="P48" s="9">
        <v>1</v>
      </c>
      <c r="Q48" s="9">
        <v>1</v>
      </c>
      <c r="R48" s="9">
        <v>3</v>
      </c>
      <c r="S48" s="9">
        <v>3</v>
      </c>
      <c r="T48" s="9">
        <v>2</v>
      </c>
      <c r="U48" s="9"/>
      <c r="V48" s="9">
        <v>1</v>
      </c>
      <c r="W48" s="9">
        <v>1</v>
      </c>
      <c r="X48" s="9">
        <v>1</v>
      </c>
      <c r="Y48" s="9">
        <v>1</v>
      </c>
      <c r="Z48" s="9">
        <v>1</v>
      </c>
      <c r="AA48" s="9"/>
      <c r="AB48" s="28"/>
      <c r="AC48" s="9">
        <v>1</v>
      </c>
      <c r="AD48" s="9">
        <v>1</v>
      </c>
      <c r="AE48" s="9"/>
      <c r="AF48" s="9"/>
      <c r="AG48" s="9"/>
      <c r="AH48" s="9"/>
      <c r="AI48" s="9"/>
      <c r="AJ48" s="9"/>
      <c r="AK48" s="9"/>
      <c r="AL48" s="9"/>
      <c r="AM48" s="9"/>
      <c r="AN48" s="9"/>
      <c r="AO48" s="9"/>
      <c r="AP48" s="9"/>
    </row>
    <row r="49" s="15" customFormat="1" spans="1:42">
      <c r="A49" s="9" t="s">
        <v>100</v>
      </c>
      <c r="B49" s="9" t="s">
        <v>44</v>
      </c>
      <c r="C49" s="9">
        <v>4050</v>
      </c>
      <c r="D49" s="9" t="s">
        <v>98</v>
      </c>
      <c r="E49" s="9">
        <f t="shared" si="0"/>
        <v>32</v>
      </c>
      <c r="F49" s="9">
        <v>1</v>
      </c>
      <c r="G49" s="9">
        <v>3</v>
      </c>
      <c r="H49" s="9">
        <v>2</v>
      </c>
      <c r="I49" s="9">
        <v>1</v>
      </c>
      <c r="J49" s="9">
        <v>2</v>
      </c>
      <c r="K49" s="9">
        <v>3</v>
      </c>
      <c r="L49" s="9">
        <v>1</v>
      </c>
      <c r="M49" s="9">
        <v>1</v>
      </c>
      <c r="N49" s="9">
        <v>2</v>
      </c>
      <c r="O49" s="9">
        <v>1</v>
      </c>
      <c r="P49" s="9">
        <v>1</v>
      </c>
      <c r="Q49" s="9">
        <v>1</v>
      </c>
      <c r="R49" s="9">
        <v>3</v>
      </c>
      <c r="S49" s="9">
        <v>1</v>
      </c>
      <c r="T49" s="9">
        <v>2</v>
      </c>
      <c r="U49" s="9"/>
      <c r="V49" s="9">
        <v>1</v>
      </c>
      <c r="W49" s="9">
        <v>1</v>
      </c>
      <c r="X49" s="9">
        <v>1</v>
      </c>
      <c r="Y49" s="9">
        <v>1</v>
      </c>
      <c r="Z49" s="9">
        <v>1</v>
      </c>
      <c r="AA49" s="9"/>
      <c r="AB49" s="28"/>
      <c r="AC49" s="9">
        <v>1</v>
      </c>
      <c r="AD49" s="9">
        <v>1</v>
      </c>
      <c r="AE49" s="9"/>
      <c r="AF49" s="9"/>
      <c r="AG49" s="9"/>
      <c r="AH49" s="9"/>
      <c r="AI49" s="9"/>
      <c r="AJ49" s="9"/>
      <c r="AK49" s="9"/>
      <c r="AL49" s="9"/>
      <c r="AM49" s="9"/>
      <c r="AN49" s="9"/>
      <c r="AO49" s="9"/>
      <c r="AP49" s="9"/>
    </row>
    <row r="50" s="15" customFormat="1" spans="1:42">
      <c r="A50" s="9" t="s">
        <v>101</v>
      </c>
      <c r="B50" s="9" t="s">
        <v>44</v>
      </c>
      <c r="C50" s="9">
        <v>4305</v>
      </c>
      <c r="D50" s="9" t="s">
        <v>98</v>
      </c>
      <c r="E50" s="9">
        <f t="shared" si="0"/>
        <v>34</v>
      </c>
      <c r="F50" s="9">
        <v>1</v>
      </c>
      <c r="G50" s="9">
        <v>3</v>
      </c>
      <c r="H50" s="9">
        <v>3</v>
      </c>
      <c r="I50" s="9">
        <v>1</v>
      </c>
      <c r="J50" s="9">
        <v>2</v>
      </c>
      <c r="K50" s="9">
        <v>4</v>
      </c>
      <c r="L50" s="9">
        <v>1</v>
      </c>
      <c r="M50" s="9">
        <v>1</v>
      </c>
      <c r="N50" s="9">
        <v>2</v>
      </c>
      <c r="O50" s="9">
        <v>1</v>
      </c>
      <c r="P50" s="9">
        <v>1</v>
      </c>
      <c r="Q50" s="9">
        <v>1</v>
      </c>
      <c r="R50" s="9">
        <v>3</v>
      </c>
      <c r="S50" s="9">
        <v>1</v>
      </c>
      <c r="T50" s="9">
        <v>2</v>
      </c>
      <c r="U50" s="9"/>
      <c r="V50" s="9">
        <v>1</v>
      </c>
      <c r="W50" s="9">
        <v>1</v>
      </c>
      <c r="X50" s="9">
        <v>1</v>
      </c>
      <c r="Y50" s="9">
        <v>1</v>
      </c>
      <c r="Z50" s="9">
        <v>1</v>
      </c>
      <c r="AA50" s="9"/>
      <c r="AB50" s="28"/>
      <c r="AC50" s="9">
        <v>1</v>
      </c>
      <c r="AD50" s="9">
        <v>1</v>
      </c>
      <c r="AE50" s="9"/>
      <c r="AF50" s="9"/>
      <c r="AG50" s="9"/>
      <c r="AH50" s="9"/>
      <c r="AI50" s="9"/>
      <c r="AJ50" s="9"/>
      <c r="AK50" s="9"/>
      <c r="AL50" s="9"/>
      <c r="AM50" s="9"/>
      <c r="AN50" s="9"/>
      <c r="AO50" s="9"/>
      <c r="AP50" s="9"/>
    </row>
    <row r="51" s="15" customFormat="1" spans="1:42">
      <c r="A51" s="9" t="s">
        <v>102</v>
      </c>
      <c r="B51" s="9" t="s">
        <v>44</v>
      </c>
      <c r="C51" s="9">
        <v>4952</v>
      </c>
      <c r="D51" s="9" t="s">
        <v>98</v>
      </c>
      <c r="E51" s="9">
        <f t="shared" si="0"/>
        <v>33</v>
      </c>
      <c r="F51" s="9">
        <v>1</v>
      </c>
      <c r="G51" s="9">
        <v>3</v>
      </c>
      <c r="H51" s="9">
        <v>2</v>
      </c>
      <c r="I51" s="9">
        <v>1</v>
      </c>
      <c r="J51" s="9">
        <v>2</v>
      </c>
      <c r="K51" s="9">
        <v>4</v>
      </c>
      <c r="L51" s="9">
        <v>1</v>
      </c>
      <c r="M51" s="9">
        <v>1</v>
      </c>
      <c r="N51" s="9">
        <v>2</v>
      </c>
      <c r="O51" s="9">
        <v>1</v>
      </c>
      <c r="P51" s="9">
        <v>1</v>
      </c>
      <c r="Q51" s="9">
        <v>1</v>
      </c>
      <c r="R51" s="9">
        <v>3</v>
      </c>
      <c r="S51" s="9">
        <v>1</v>
      </c>
      <c r="T51" s="9">
        <v>2</v>
      </c>
      <c r="U51" s="9"/>
      <c r="V51" s="9">
        <v>1</v>
      </c>
      <c r="W51" s="9">
        <v>1</v>
      </c>
      <c r="X51" s="9">
        <v>1</v>
      </c>
      <c r="Y51" s="9">
        <v>1</v>
      </c>
      <c r="Z51" s="9">
        <v>1</v>
      </c>
      <c r="AA51" s="9"/>
      <c r="AB51" s="28"/>
      <c r="AC51" s="9">
        <v>1</v>
      </c>
      <c r="AD51" s="9">
        <v>1</v>
      </c>
      <c r="AE51" s="9"/>
      <c r="AF51" s="9"/>
      <c r="AG51" s="9"/>
      <c r="AH51" s="9"/>
      <c r="AI51" s="9"/>
      <c r="AJ51" s="9"/>
      <c r="AK51" s="9"/>
      <c r="AL51" s="9"/>
      <c r="AM51" s="9"/>
      <c r="AN51" s="9"/>
      <c r="AO51" s="9"/>
      <c r="AP51" s="9"/>
    </row>
    <row r="52" s="15" customFormat="1" spans="1:42">
      <c r="A52" s="9" t="s">
        <v>103</v>
      </c>
      <c r="B52" s="9" t="s">
        <v>44</v>
      </c>
      <c r="C52" s="9">
        <v>3469</v>
      </c>
      <c r="D52" s="9" t="s">
        <v>98</v>
      </c>
      <c r="E52" s="9">
        <f t="shared" si="0"/>
        <v>29</v>
      </c>
      <c r="F52" s="9">
        <v>1</v>
      </c>
      <c r="G52" s="9">
        <v>3</v>
      </c>
      <c r="H52" s="9">
        <v>2</v>
      </c>
      <c r="I52" s="9">
        <v>1</v>
      </c>
      <c r="J52" s="9">
        <v>2</v>
      </c>
      <c r="K52" s="9">
        <v>3</v>
      </c>
      <c r="L52" s="9">
        <v>1</v>
      </c>
      <c r="M52" s="9">
        <v>1</v>
      </c>
      <c r="N52" s="9">
        <v>2</v>
      </c>
      <c r="O52" s="9">
        <v>1</v>
      </c>
      <c r="P52" s="9">
        <v>1</v>
      </c>
      <c r="Q52" s="9">
        <v>1</v>
      </c>
      <c r="R52" s="9">
        <v>3</v>
      </c>
      <c r="S52" s="9">
        <v>1</v>
      </c>
      <c r="T52" s="9">
        <v>1</v>
      </c>
      <c r="U52" s="9"/>
      <c r="V52" s="9">
        <v>1</v>
      </c>
      <c r="W52" s="9">
        <v>1</v>
      </c>
      <c r="X52" s="9">
        <v>1</v>
      </c>
      <c r="Y52" s="9">
        <v>1</v>
      </c>
      <c r="Z52" s="9">
        <v>1</v>
      </c>
      <c r="AA52" s="9"/>
      <c r="AB52" s="28"/>
      <c r="AC52" s="9"/>
      <c r="AD52" s="9"/>
      <c r="AE52" s="9"/>
      <c r="AF52" s="9"/>
      <c r="AG52" s="9"/>
      <c r="AH52" s="9"/>
      <c r="AI52" s="9"/>
      <c r="AJ52" s="9"/>
      <c r="AK52" s="9"/>
      <c r="AL52" s="9"/>
      <c r="AM52" s="9"/>
      <c r="AN52" s="9"/>
      <c r="AO52" s="9"/>
      <c r="AP52" s="9"/>
    </row>
    <row r="53" s="15" customFormat="1" spans="1:42">
      <c r="A53" s="9" t="s">
        <v>104</v>
      </c>
      <c r="B53" s="9" t="s">
        <v>44</v>
      </c>
      <c r="C53" s="9">
        <v>3604</v>
      </c>
      <c r="D53" s="9" t="s">
        <v>98</v>
      </c>
      <c r="E53" s="9">
        <f t="shared" si="0"/>
        <v>32</v>
      </c>
      <c r="F53" s="9">
        <v>1</v>
      </c>
      <c r="G53" s="9">
        <v>4</v>
      </c>
      <c r="H53" s="9">
        <v>3</v>
      </c>
      <c r="I53" s="9">
        <v>1</v>
      </c>
      <c r="J53" s="9">
        <v>2</v>
      </c>
      <c r="K53" s="9">
        <v>2</v>
      </c>
      <c r="L53" s="9">
        <v>1</v>
      </c>
      <c r="M53" s="9">
        <v>1</v>
      </c>
      <c r="N53" s="9">
        <v>1</v>
      </c>
      <c r="O53" s="9">
        <v>1</v>
      </c>
      <c r="P53" s="9">
        <v>1</v>
      </c>
      <c r="Q53" s="9">
        <v>1</v>
      </c>
      <c r="R53" s="9">
        <v>3</v>
      </c>
      <c r="S53" s="9">
        <v>1</v>
      </c>
      <c r="T53" s="9">
        <v>2</v>
      </c>
      <c r="U53" s="9"/>
      <c r="V53" s="9">
        <v>1</v>
      </c>
      <c r="W53" s="9">
        <v>1</v>
      </c>
      <c r="X53" s="9">
        <v>1</v>
      </c>
      <c r="Y53" s="9">
        <v>1</v>
      </c>
      <c r="Z53" s="9">
        <v>1</v>
      </c>
      <c r="AA53" s="9"/>
      <c r="AB53" s="28"/>
      <c r="AC53" s="9">
        <v>1</v>
      </c>
      <c r="AD53" s="9">
        <v>1</v>
      </c>
      <c r="AE53" s="9"/>
      <c r="AF53" s="9"/>
      <c r="AG53" s="9"/>
      <c r="AH53" s="9"/>
      <c r="AI53" s="9"/>
      <c r="AJ53" s="9"/>
      <c r="AK53" s="9"/>
      <c r="AL53" s="9"/>
      <c r="AM53" s="9"/>
      <c r="AN53" s="9"/>
      <c r="AO53" s="9"/>
      <c r="AP53" s="9"/>
    </row>
    <row r="54" s="15" customFormat="1" spans="1:42">
      <c r="A54" s="9" t="s">
        <v>105</v>
      </c>
      <c r="B54" s="9" t="s">
        <v>44</v>
      </c>
      <c r="C54" s="9">
        <v>4478</v>
      </c>
      <c r="D54" s="9" t="s">
        <v>98</v>
      </c>
      <c r="E54" s="9">
        <f t="shared" si="0"/>
        <v>36</v>
      </c>
      <c r="F54" s="9">
        <v>1</v>
      </c>
      <c r="G54" s="9">
        <v>4</v>
      </c>
      <c r="H54" s="9">
        <v>4</v>
      </c>
      <c r="I54" s="9">
        <v>1</v>
      </c>
      <c r="J54" s="9">
        <v>2</v>
      </c>
      <c r="K54" s="9">
        <v>4</v>
      </c>
      <c r="L54" s="9">
        <v>1</v>
      </c>
      <c r="M54" s="9">
        <v>1</v>
      </c>
      <c r="N54" s="9">
        <v>2</v>
      </c>
      <c r="O54" s="9">
        <v>1</v>
      </c>
      <c r="P54" s="9">
        <v>1</v>
      </c>
      <c r="Q54" s="9">
        <v>1</v>
      </c>
      <c r="R54" s="9">
        <v>3</v>
      </c>
      <c r="S54" s="9">
        <v>1</v>
      </c>
      <c r="T54" s="9">
        <v>2</v>
      </c>
      <c r="U54" s="9"/>
      <c r="V54" s="9">
        <v>1</v>
      </c>
      <c r="W54" s="9">
        <v>1</v>
      </c>
      <c r="X54" s="9">
        <v>1</v>
      </c>
      <c r="Y54" s="9">
        <v>1</v>
      </c>
      <c r="Z54" s="9">
        <v>1</v>
      </c>
      <c r="AA54" s="9"/>
      <c r="AB54" s="28"/>
      <c r="AC54" s="9">
        <v>1</v>
      </c>
      <c r="AD54" s="9">
        <v>1</v>
      </c>
      <c r="AE54" s="9"/>
      <c r="AF54" s="9"/>
      <c r="AG54" s="9"/>
      <c r="AH54" s="9"/>
      <c r="AI54" s="9"/>
      <c r="AJ54" s="9"/>
      <c r="AK54" s="9"/>
      <c r="AL54" s="9"/>
      <c r="AM54" s="9"/>
      <c r="AN54" s="9"/>
      <c r="AO54" s="9"/>
      <c r="AP54" s="9"/>
    </row>
    <row r="55" s="15" customFormat="1" spans="1:42">
      <c r="A55" s="9" t="s">
        <v>106</v>
      </c>
      <c r="B55" s="9" t="s">
        <v>44</v>
      </c>
      <c r="C55" s="9">
        <v>4002</v>
      </c>
      <c r="D55" s="9" t="s">
        <v>98</v>
      </c>
      <c r="E55" s="9">
        <f t="shared" si="0"/>
        <v>32</v>
      </c>
      <c r="F55" s="9">
        <v>1</v>
      </c>
      <c r="G55" s="9">
        <v>3</v>
      </c>
      <c r="H55" s="9">
        <v>3</v>
      </c>
      <c r="I55" s="9">
        <v>1</v>
      </c>
      <c r="J55" s="9">
        <v>2</v>
      </c>
      <c r="K55" s="9">
        <v>3</v>
      </c>
      <c r="L55" s="9">
        <v>1</v>
      </c>
      <c r="M55" s="9">
        <v>1</v>
      </c>
      <c r="N55" s="9">
        <v>2</v>
      </c>
      <c r="O55" s="9">
        <v>1</v>
      </c>
      <c r="P55" s="9">
        <v>1</v>
      </c>
      <c r="Q55" s="9">
        <v>1</v>
      </c>
      <c r="R55" s="9">
        <v>3</v>
      </c>
      <c r="S55" s="9">
        <v>1</v>
      </c>
      <c r="T55" s="9">
        <v>1</v>
      </c>
      <c r="U55" s="9"/>
      <c r="V55" s="9">
        <v>1</v>
      </c>
      <c r="W55" s="9">
        <v>1</v>
      </c>
      <c r="X55" s="9">
        <v>1</v>
      </c>
      <c r="Y55" s="9">
        <v>1</v>
      </c>
      <c r="Z55" s="9">
        <v>1</v>
      </c>
      <c r="AA55" s="9"/>
      <c r="AB55" s="28"/>
      <c r="AC55" s="9">
        <v>1</v>
      </c>
      <c r="AD55" s="9">
        <v>1</v>
      </c>
      <c r="AE55" s="9"/>
      <c r="AF55" s="9"/>
      <c r="AG55" s="9"/>
      <c r="AH55" s="9"/>
      <c r="AI55" s="9"/>
      <c r="AJ55" s="9"/>
      <c r="AK55" s="9"/>
      <c r="AL55" s="9"/>
      <c r="AM55" s="9"/>
      <c r="AN55" s="9"/>
      <c r="AO55" s="9"/>
      <c r="AP55" s="9"/>
    </row>
    <row r="56" s="15" customFormat="1" spans="1:42">
      <c r="A56" s="9" t="s">
        <v>107</v>
      </c>
      <c r="B56" s="9" t="s">
        <v>44</v>
      </c>
      <c r="C56" s="9">
        <v>4308</v>
      </c>
      <c r="D56" s="9" t="s">
        <v>98</v>
      </c>
      <c r="E56" s="9">
        <f t="shared" si="0"/>
        <v>32</v>
      </c>
      <c r="F56" s="9">
        <v>1</v>
      </c>
      <c r="G56" s="9">
        <v>3</v>
      </c>
      <c r="H56" s="9">
        <v>3</v>
      </c>
      <c r="I56" s="9">
        <v>1</v>
      </c>
      <c r="J56" s="9">
        <v>2</v>
      </c>
      <c r="K56" s="9">
        <v>3</v>
      </c>
      <c r="L56" s="9">
        <v>1</v>
      </c>
      <c r="M56" s="9">
        <v>1</v>
      </c>
      <c r="N56" s="9">
        <v>2</v>
      </c>
      <c r="O56" s="9">
        <v>1</v>
      </c>
      <c r="P56" s="9">
        <v>1</v>
      </c>
      <c r="Q56" s="9">
        <v>1</v>
      </c>
      <c r="R56" s="9">
        <v>3</v>
      </c>
      <c r="S56" s="9">
        <v>1</v>
      </c>
      <c r="T56" s="9">
        <v>1</v>
      </c>
      <c r="U56" s="9"/>
      <c r="V56" s="9">
        <v>1</v>
      </c>
      <c r="W56" s="9">
        <v>1</v>
      </c>
      <c r="X56" s="9">
        <v>1</v>
      </c>
      <c r="Y56" s="9">
        <v>1</v>
      </c>
      <c r="Z56" s="9">
        <v>1</v>
      </c>
      <c r="AA56" s="9"/>
      <c r="AB56" s="28"/>
      <c r="AC56" s="9">
        <v>1</v>
      </c>
      <c r="AD56" s="9">
        <v>1</v>
      </c>
      <c r="AE56" s="9"/>
      <c r="AF56" s="9"/>
      <c r="AG56" s="9"/>
      <c r="AH56" s="9"/>
      <c r="AI56" s="9"/>
      <c r="AJ56" s="9"/>
      <c r="AK56" s="9"/>
      <c r="AL56" s="9"/>
      <c r="AM56" s="9"/>
      <c r="AN56" s="9"/>
      <c r="AO56" s="9"/>
      <c r="AP56" s="9"/>
    </row>
    <row r="57" s="15" customFormat="1" spans="1:42">
      <c r="A57" s="9" t="s">
        <v>108</v>
      </c>
      <c r="B57" s="9" t="s">
        <v>44</v>
      </c>
      <c r="C57" s="9">
        <v>4922</v>
      </c>
      <c r="D57" s="9" t="s">
        <v>98</v>
      </c>
      <c r="E57" s="9">
        <f t="shared" si="0"/>
        <v>36</v>
      </c>
      <c r="F57" s="9">
        <v>1</v>
      </c>
      <c r="G57" s="9">
        <v>3</v>
      </c>
      <c r="H57" s="9">
        <v>2</v>
      </c>
      <c r="I57" s="9">
        <v>1</v>
      </c>
      <c r="J57" s="9">
        <v>2</v>
      </c>
      <c r="K57" s="9">
        <v>7</v>
      </c>
      <c r="L57" s="9">
        <v>1</v>
      </c>
      <c r="M57" s="9">
        <v>1</v>
      </c>
      <c r="N57" s="9">
        <v>2</v>
      </c>
      <c r="O57" s="9">
        <v>1</v>
      </c>
      <c r="P57" s="9">
        <v>1</v>
      </c>
      <c r="Q57" s="9">
        <v>1</v>
      </c>
      <c r="R57" s="9">
        <v>3</v>
      </c>
      <c r="S57" s="9">
        <v>1</v>
      </c>
      <c r="T57" s="9">
        <v>2</v>
      </c>
      <c r="U57" s="9"/>
      <c r="V57" s="9">
        <v>1</v>
      </c>
      <c r="W57" s="9">
        <v>1</v>
      </c>
      <c r="X57" s="9">
        <v>1</v>
      </c>
      <c r="Y57" s="9">
        <v>1</v>
      </c>
      <c r="Z57" s="9">
        <v>1</v>
      </c>
      <c r="AA57" s="9"/>
      <c r="AB57" s="28"/>
      <c r="AC57" s="9">
        <v>1</v>
      </c>
      <c r="AD57" s="9">
        <v>1</v>
      </c>
      <c r="AE57" s="9"/>
      <c r="AF57" s="9"/>
      <c r="AG57" s="9"/>
      <c r="AH57" s="9"/>
      <c r="AI57" s="9"/>
      <c r="AJ57" s="9"/>
      <c r="AK57" s="9"/>
      <c r="AL57" s="9"/>
      <c r="AM57" s="9"/>
      <c r="AN57" s="9"/>
      <c r="AO57" s="9"/>
      <c r="AP57" s="9"/>
    </row>
    <row r="58" s="15" customFormat="1" spans="1:42">
      <c r="A58" s="9" t="s">
        <v>109</v>
      </c>
      <c r="B58" s="9" t="s">
        <v>44</v>
      </c>
      <c r="C58" s="9">
        <v>4378</v>
      </c>
      <c r="D58" s="9" t="s">
        <v>98</v>
      </c>
      <c r="E58" s="9">
        <f t="shared" si="0"/>
        <v>34</v>
      </c>
      <c r="F58" s="9">
        <v>1</v>
      </c>
      <c r="G58" s="9">
        <v>3</v>
      </c>
      <c r="H58" s="9">
        <v>3</v>
      </c>
      <c r="I58" s="9">
        <v>1</v>
      </c>
      <c r="J58" s="9">
        <v>2</v>
      </c>
      <c r="K58" s="9">
        <v>5</v>
      </c>
      <c r="L58" s="9">
        <v>1</v>
      </c>
      <c r="M58" s="9">
        <v>1</v>
      </c>
      <c r="N58" s="9">
        <v>2</v>
      </c>
      <c r="O58" s="9">
        <v>1</v>
      </c>
      <c r="P58" s="9">
        <v>1</v>
      </c>
      <c r="Q58" s="9">
        <v>1</v>
      </c>
      <c r="R58" s="9">
        <v>3</v>
      </c>
      <c r="S58" s="9">
        <v>1</v>
      </c>
      <c r="T58" s="9">
        <v>1</v>
      </c>
      <c r="U58" s="9"/>
      <c r="V58" s="9">
        <v>1</v>
      </c>
      <c r="W58" s="9">
        <v>1</v>
      </c>
      <c r="X58" s="9">
        <v>1</v>
      </c>
      <c r="Y58" s="9">
        <v>1</v>
      </c>
      <c r="Z58" s="9">
        <v>1</v>
      </c>
      <c r="AA58" s="9"/>
      <c r="AB58" s="28"/>
      <c r="AC58" s="9">
        <v>1</v>
      </c>
      <c r="AD58" s="9">
        <v>1</v>
      </c>
      <c r="AE58" s="9"/>
      <c r="AF58" s="9"/>
      <c r="AG58" s="9"/>
      <c r="AH58" s="9"/>
      <c r="AI58" s="9"/>
      <c r="AJ58" s="9"/>
      <c r="AK58" s="9"/>
      <c r="AL58" s="9"/>
      <c r="AM58" s="9"/>
      <c r="AN58" s="9"/>
      <c r="AO58" s="9"/>
      <c r="AP58" s="9"/>
    </row>
    <row r="59" s="15" customFormat="1" spans="1:42">
      <c r="A59" s="9" t="s">
        <v>110</v>
      </c>
      <c r="B59" s="9" t="s">
        <v>44</v>
      </c>
      <c r="C59" s="9">
        <v>4617</v>
      </c>
      <c r="D59" s="9" t="s">
        <v>98</v>
      </c>
      <c r="E59" s="9">
        <f t="shared" si="0"/>
        <v>32</v>
      </c>
      <c r="F59" s="9">
        <v>1</v>
      </c>
      <c r="G59" s="9">
        <v>3</v>
      </c>
      <c r="H59" s="9">
        <v>3</v>
      </c>
      <c r="I59" s="9">
        <v>1</v>
      </c>
      <c r="J59" s="9">
        <v>2</v>
      </c>
      <c r="K59" s="9">
        <v>4</v>
      </c>
      <c r="L59" s="9">
        <v>1</v>
      </c>
      <c r="M59" s="9">
        <v>1</v>
      </c>
      <c r="N59" s="9">
        <v>2</v>
      </c>
      <c r="O59" s="9">
        <v>1</v>
      </c>
      <c r="P59" s="9">
        <v>1</v>
      </c>
      <c r="Q59" s="9">
        <v>1</v>
      </c>
      <c r="R59" s="9">
        <v>1</v>
      </c>
      <c r="S59" s="9">
        <v>1</v>
      </c>
      <c r="T59" s="9">
        <v>2</v>
      </c>
      <c r="U59" s="9"/>
      <c r="V59" s="9">
        <v>1</v>
      </c>
      <c r="W59" s="9">
        <v>1</v>
      </c>
      <c r="X59" s="9">
        <v>1</v>
      </c>
      <c r="Y59" s="9">
        <v>1</v>
      </c>
      <c r="Z59" s="9">
        <v>1</v>
      </c>
      <c r="AA59" s="9"/>
      <c r="AB59" s="28"/>
      <c r="AC59" s="9">
        <v>1</v>
      </c>
      <c r="AD59" s="9">
        <v>1</v>
      </c>
      <c r="AE59" s="9"/>
      <c r="AF59" s="9"/>
      <c r="AG59" s="9"/>
      <c r="AH59" s="9"/>
      <c r="AI59" s="9"/>
      <c r="AJ59" s="9"/>
      <c r="AK59" s="9"/>
      <c r="AL59" s="9"/>
      <c r="AM59" s="9"/>
      <c r="AN59" s="9"/>
      <c r="AO59" s="9"/>
      <c r="AP59" s="9"/>
    </row>
    <row r="60" s="15" customFormat="1" spans="1:42">
      <c r="A60" s="9" t="s">
        <v>111</v>
      </c>
      <c r="B60" s="9" t="s">
        <v>44</v>
      </c>
      <c r="C60" s="9">
        <v>4086</v>
      </c>
      <c r="D60" s="9" t="s">
        <v>98</v>
      </c>
      <c r="E60" s="9">
        <f t="shared" si="0"/>
        <v>34</v>
      </c>
      <c r="F60" s="9">
        <v>1</v>
      </c>
      <c r="G60" s="9">
        <v>3</v>
      </c>
      <c r="H60" s="9">
        <v>3</v>
      </c>
      <c r="I60" s="9">
        <v>1</v>
      </c>
      <c r="J60" s="9">
        <v>2</v>
      </c>
      <c r="K60" s="9">
        <v>3</v>
      </c>
      <c r="L60" s="9">
        <v>1</v>
      </c>
      <c r="M60" s="9">
        <v>1</v>
      </c>
      <c r="N60" s="9">
        <v>2</v>
      </c>
      <c r="O60" s="9">
        <v>1</v>
      </c>
      <c r="P60" s="9">
        <v>1</v>
      </c>
      <c r="Q60" s="9">
        <v>1</v>
      </c>
      <c r="R60" s="9">
        <v>3</v>
      </c>
      <c r="S60" s="9">
        <v>2</v>
      </c>
      <c r="T60" s="9">
        <v>2</v>
      </c>
      <c r="U60" s="9"/>
      <c r="V60" s="9">
        <v>1</v>
      </c>
      <c r="W60" s="9">
        <v>1</v>
      </c>
      <c r="X60" s="9">
        <v>1</v>
      </c>
      <c r="Y60" s="9">
        <v>1</v>
      </c>
      <c r="Z60" s="9">
        <v>1</v>
      </c>
      <c r="AA60" s="9"/>
      <c r="AB60" s="28"/>
      <c r="AC60" s="9">
        <v>1</v>
      </c>
      <c r="AD60" s="9">
        <v>1</v>
      </c>
      <c r="AE60" s="9"/>
      <c r="AF60" s="9"/>
      <c r="AG60" s="9"/>
      <c r="AH60" s="9"/>
      <c r="AI60" s="9"/>
      <c r="AJ60" s="9"/>
      <c r="AK60" s="9"/>
      <c r="AL60" s="9"/>
      <c r="AM60" s="9"/>
      <c r="AN60" s="9"/>
      <c r="AO60" s="9"/>
      <c r="AP60" s="9"/>
    </row>
    <row r="61" s="15" customFormat="1" spans="1:42">
      <c r="A61" s="9" t="s">
        <v>112</v>
      </c>
      <c r="B61" s="9" t="s">
        <v>44</v>
      </c>
      <c r="C61" s="9">
        <v>4214</v>
      </c>
      <c r="D61" s="9" t="s">
        <v>98</v>
      </c>
      <c r="E61" s="9">
        <f t="shared" si="0"/>
        <v>33</v>
      </c>
      <c r="F61" s="9">
        <v>1</v>
      </c>
      <c r="G61" s="9">
        <v>3</v>
      </c>
      <c r="H61" s="9">
        <v>3</v>
      </c>
      <c r="I61" s="9">
        <v>1</v>
      </c>
      <c r="J61" s="9">
        <v>2</v>
      </c>
      <c r="K61" s="9">
        <v>4</v>
      </c>
      <c r="L61" s="9">
        <v>1</v>
      </c>
      <c r="M61" s="9">
        <v>1</v>
      </c>
      <c r="N61" s="9">
        <v>2</v>
      </c>
      <c r="O61" s="9">
        <v>1</v>
      </c>
      <c r="P61" s="9">
        <v>1</v>
      </c>
      <c r="Q61" s="9">
        <v>1</v>
      </c>
      <c r="R61" s="9">
        <v>3</v>
      </c>
      <c r="S61" s="9">
        <v>1</v>
      </c>
      <c r="T61" s="9">
        <v>2</v>
      </c>
      <c r="U61" s="9"/>
      <c r="V61" s="9">
        <v>1</v>
      </c>
      <c r="W61" s="9"/>
      <c r="X61" s="9">
        <v>1</v>
      </c>
      <c r="Y61" s="9">
        <v>1</v>
      </c>
      <c r="Z61" s="9">
        <v>1</v>
      </c>
      <c r="AA61" s="9"/>
      <c r="AB61" s="28"/>
      <c r="AC61" s="9">
        <v>1</v>
      </c>
      <c r="AD61" s="9">
        <v>1</v>
      </c>
      <c r="AE61" s="9"/>
      <c r="AF61" s="9"/>
      <c r="AG61" s="9"/>
      <c r="AH61" s="9"/>
      <c r="AI61" s="9"/>
      <c r="AJ61" s="9"/>
      <c r="AK61" s="9"/>
      <c r="AL61" s="9"/>
      <c r="AM61" s="9"/>
      <c r="AN61" s="9"/>
      <c r="AO61" s="9"/>
      <c r="AP61" s="9"/>
    </row>
    <row r="62" s="15" customFormat="1" spans="1:42">
      <c r="A62" s="9" t="s">
        <v>113</v>
      </c>
      <c r="B62" s="9" t="s">
        <v>44</v>
      </c>
      <c r="C62" s="9">
        <v>5804</v>
      </c>
      <c r="D62" s="9" t="s">
        <v>98</v>
      </c>
      <c r="E62" s="9">
        <f t="shared" si="0"/>
        <v>34</v>
      </c>
      <c r="F62" s="9">
        <v>1</v>
      </c>
      <c r="G62" s="9">
        <v>2</v>
      </c>
      <c r="H62" s="9">
        <v>4</v>
      </c>
      <c r="I62" s="9">
        <v>1</v>
      </c>
      <c r="J62" s="9">
        <v>2</v>
      </c>
      <c r="K62" s="9">
        <v>4</v>
      </c>
      <c r="L62" s="9">
        <v>2</v>
      </c>
      <c r="M62" s="9">
        <v>1</v>
      </c>
      <c r="N62" s="9">
        <v>2</v>
      </c>
      <c r="O62" s="9">
        <v>1</v>
      </c>
      <c r="P62" s="9">
        <v>1</v>
      </c>
      <c r="Q62" s="9">
        <v>1</v>
      </c>
      <c r="R62" s="9">
        <v>3</v>
      </c>
      <c r="S62" s="9">
        <v>1</v>
      </c>
      <c r="T62" s="9">
        <v>1</v>
      </c>
      <c r="U62" s="9"/>
      <c r="V62" s="9">
        <v>1</v>
      </c>
      <c r="W62" s="9">
        <v>1</v>
      </c>
      <c r="X62" s="9">
        <v>1</v>
      </c>
      <c r="Y62" s="9">
        <v>1</v>
      </c>
      <c r="Z62" s="9">
        <v>1</v>
      </c>
      <c r="AA62" s="9"/>
      <c r="AB62" s="28"/>
      <c r="AC62" s="9">
        <v>1</v>
      </c>
      <c r="AD62" s="9">
        <v>1</v>
      </c>
      <c r="AE62" s="9"/>
      <c r="AF62" s="9"/>
      <c r="AG62" s="9"/>
      <c r="AH62" s="9"/>
      <c r="AI62" s="9"/>
      <c r="AJ62" s="9"/>
      <c r="AK62" s="9"/>
      <c r="AL62" s="9"/>
      <c r="AM62" s="9"/>
      <c r="AN62" s="9"/>
      <c r="AO62" s="9"/>
      <c r="AP62" s="9"/>
    </row>
    <row r="63" s="15" customFormat="1" spans="1:42">
      <c r="A63" s="9" t="s">
        <v>114</v>
      </c>
      <c r="B63" s="9" t="s">
        <v>44</v>
      </c>
      <c r="C63" s="9">
        <v>5172</v>
      </c>
      <c r="D63" s="9" t="s">
        <v>98</v>
      </c>
      <c r="E63" s="9">
        <f t="shared" si="0"/>
        <v>29</v>
      </c>
      <c r="F63" s="9"/>
      <c r="G63" s="9">
        <v>2</v>
      </c>
      <c r="H63" s="9">
        <v>4</v>
      </c>
      <c r="I63" s="9">
        <v>1</v>
      </c>
      <c r="J63" s="9">
        <v>2</v>
      </c>
      <c r="K63" s="9">
        <v>4</v>
      </c>
      <c r="L63" s="9">
        <v>1</v>
      </c>
      <c r="M63" s="9">
        <v>1</v>
      </c>
      <c r="N63" s="9">
        <v>2</v>
      </c>
      <c r="O63" s="9">
        <v>1</v>
      </c>
      <c r="P63" s="9">
        <v>1</v>
      </c>
      <c r="Q63" s="9"/>
      <c r="R63" s="9">
        <v>1</v>
      </c>
      <c r="S63" s="9">
        <v>1</v>
      </c>
      <c r="T63" s="9">
        <v>1</v>
      </c>
      <c r="U63" s="9"/>
      <c r="V63" s="9">
        <v>1</v>
      </c>
      <c r="W63" s="9">
        <v>1</v>
      </c>
      <c r="X63" s="9">
        <v>1</v>
      </c>
      <c r="Y63" s="9">
        <v>1</v>
      </c>
      <c r="Z63" s="9">
        <v>1</v>
      </c>
      <c r="AA63" s="9"/>
      <c r="AB63" s="28"/>
      <c r="AC63" s="9">
        <v>1</v>
      </c>
      <c r="AD63" s="9">
        <v>1</v>
      </c>
      <c r="AE63" s="9"/>
      <c r="AF63" s="9"/>
      <c r="AG63" s="9"/>
      <c r="AH63" s="9"/>
      <c r="AI63" s="9"/>
      <c r="AJ63" s="9"/>
      <c r="AK63" s="9"/>
      <c r="AL63" s="9"/>
      <c r="AM63" s="9"/>
      <c r="AN63" s="9"/>
      <c r="AO63" s="9"/>
      <c r="AP63" s="9"/>
    </row>
    <row r="64" s="15" customFormat="1" spans="1:42">
      <c r="A64" s="9" t="s">
        <v>115</v>
      </c>
      <c r="B64" s="9" t="s">
        <v>44</v>
      </c>
      <c r="C64" s="9">
        <v>5820</v>
      </c>
      <c r="D64" s="9" t="s">
        <v>98</v>
      </c>
      <c r="E64" s="9">
        <f t="shared" si="0"/>
        <v>34</v>
      </c>
      <c r="F64" s="9">
        <v>1</v>
      </c>
      <c r="G64" s="9">
        <v>2</v>
      </c>
      <c r="H64" s="9">
        <v>4</v>
      </c>
      <c r="I64" s="9">
        <v>1</v>
      </c>
      <c r="J64" s="9">
        <v>2</v>
      </c>
      <c r="K64" s="9">
        <v>4</v>
      </c>
      <c r="L64" s="9">
        <v>2</v>
      </c>
      <c r="M64" s="9">
        <v>1</v>
      </c>
      <c r="N64" s="9">
        <v>2</v>
      </c>
      <c r="O64" s="9">
        <v>1</v>
      </c>
      <c r="P64" s="9">
        <v>1</v>
      </c>
      <c r="Q64" s="9">
        <v>1</v>
      </c>
      <c r="R64" s="9">
        <v>3</v>
      </c>
      <c r="S64" s="9">
        <v>1</v>
      </c>
      <c r="T64" s="9">
        <v>1</v>
      </c>
      <c r="U64" s="9"/>
      <c r="V64" s="9">
        <v>1</v>
      </c>
      <c r="W64" s="9">
        <v>1</v>
      </c>
      <c r="X64" s="9">
        <v>1</v>
      </c>
      <c r="Y64" s="9">
        <v>1</v>
      </c>
      <c r="Z64" s="9">
        <v>1</v>
      </c>
      <c r="AA64" s="9"/>
      <c r="AB64" s="28"/>
      <c r="AC64" s="9">
        <v>1</v>
      </c>
      <c r="AD64" s="9">
        <v>1</v>
      </c>
      <c r="AE64" s="9"/>
      <c r="AF64" s="9"/>
      <c r="AG64" s="9"/>
      <c r="AH64" s="9"/>
      <c r="AI64" s="9"/>
      <c r="AJ64" s="9"/>
      <c r="AK64" s="9"/>
      <c r="AL64" s="9"/>
      <c r="AM64" s="9"/>
      <c r="AN64" s="9"/>
      <c r="AO64" s="9"/>
      <c r="AP64" s="9"/>
    </row>
    <row r="65" s="15" customFormat="1" spans="1:42">
      <c r="A65" s="9" t="s">
        <v>116</v>
      </c>
      <c r="B65" s="9" t="s">
        <v>44</v>
      </c>
      <c r="C65" s="9">
        <v>3875</v>
      </c>
      <c r="D65" s="9" t="s">
        <v>98</v>
      </c>
      <c r="E65" s="9">
        <f t="shared" si="0"/>
        <v>34</v>
      </c>
      <c r="F65" s="9">
        <v>1</v>
      </c>
      <c r="G65" s="9">
        <v>3</v>
      </c>
      <c r="H65" s="9">
        <v>3</v>
      </c>
      <c r="I65" s="9">
        <v>1</v>
      </c>
      <c r="J65" s="9">
        <v>2</v>
      </c>
      <c r="K65" s="9">
        <v>4</v>
      </c>
      <c r="L65" s="9">
        <v>1</v>
      </c>
      <c r="M65" s="9">
        <v>1</v>
      </c>
      <c r="N65" s="9">
        <v>2</v>
      </c>
      <c r="O65" s="9">
        <v>1</v>
      </c>
      <c r="P65" s="9">
        <v>1</v>
      </c>
      <c r="Q65" s="9">
        <v>1</v>
      </c>
      <c r="R65" s="9">
        <v>3</v>
      </c>
      <c r="S65" s="9">
        <v>1</v>
      </c>
      <c r="T65" s="9">
        <v>2</v>
      </c>
      <c r="U65" s="9"/>
      <c r="V65" s="9">
        <v>1</v>
      </c>
      <c r="W65" s="9">
        <v>1</v>
      </c>
      <c r="X65" s="9">
        <v>1</v>
      </c>
      <c r="Y65" s="9">
        <v>1</v>
      </c>
      <c r="Z65" s="9">
        <v>1</v>
      </c>
      <c r="AA65" s="9"/>
      <c r="AB65" s="28"/>
      <c r="AC65" s="9">
        <v>1</v>
      </c>
      <c r="AD65" s="9">
        <v>1</v>
      </c>
      <c r="AE65" s="9"/>
      <c r="AF65" s="9"/>
      <c r="AG65" s="9"/>
      <c r="AH65" s="9"/>
      <c r="AI65" s="9"/>
      <c r="AJ65" s="9"/>
      <c r="AK65" s="9"/>
      <c r="AL65" s="9"/>
      <c r="AM65" s="9"/>
      <c r="AN65" s="9"/>
      <c r="AO65" s="9"/>
      <c r="AP65" s="9"/>
    </row>
    <row r="66" s="15" customFormat="1" spans="1:42">
      <c r="A66" s="9" t="s">
        <v>117</v>
      </c>
      <c r="B66" s="9" t="s">
        <v>44</v>
      </c>
      <c r="C66" s="9">
        <v>4660</v>
      </c>
      <c r="D66" s="9" t="s">
        <v>98</v>
      </c>
      <c r="E66" s="9">
        <f t="shared" si="0"/>
        <v>34</v>
      </c>
      <c r="F66" s="9">
        <v>1</v>
      </c>
      <c r="G66" s="9">
        <v>2</v>
      </c>
      <c r="H66" s="9">
        <v>4</v>
      </c>
      <c r="I66" s="9">
        <v>1</v>
      </c>
      <c r="J66" s="9">
        <v>2</v>
      </c>
      <c r="K66" s="9">
        <v>4</v>
      </c>
      <c r="L66" s="9">
        <v>1</v>
      </c>
      <c r="M66" s="9">
        <v>1</v>
      </c>
      <c r="N66" s="9">
        <v>2</v>
      </c>
      <c r="O66" s="9">
        <v>1</v>
      </c>
      <c r="P66" s="9">
        <v>1</v>
      </c>
      <c r="Q66" s="9">
        <v>1</v>
      </c>
      <c r="R66" s="9">
        <v>3</v>
      </c>
      <c r="S66" s="9">
        <v>1</v>
      </c>
      <c r="T66" s="9">
        <v>2</v>
      </c>
      <c r="U66" s="9"/>
      <c r="V66" s="9">
        <v>1</v>
      </c>
      <c r="W66" s="9">
        <v>1</v>
      </c>
      <c r="X66" s="9">
        <v>1</v>
      </c>
      <c r="Y66" s="9">
        <v>1</v>
      </c>
      <c r="Z66" s="9">
        <v>1</v>
      </c>
      <c r="AA66" s="9"/>
      <c r="AB66" s="28"/>
      <c r="AC66" s="9">
        <v>1</v>
      </c>
      <c r="AD66" s="9">
        <v>1</v>
      </c>
      <c r="AE66" s="9"/>
      <c r="AF66" s="9"/>
      <c r="AG66" s="9"/>
      <c r="AH66" s="9"/>
      <c r="AI66" s="9"/>
      <c r="AJ66" s="9"/>
      <c r="AK66" s="9"/>
      <c r="AL66" s="9"/>
      <c r="AM66" s="9"/>
      <c r="AN66" s="9"/>
      <c r="AO66" s="9"/>
      <c r="AP66" s="9"/>
    </row>
    <row r="67" s="15" customFormat="1" spans="1:42">
      <c r="A67" s="9" t="s">
        <v>118</v>
      </c>
      <c r="B67" s="9" t="s">
        <v>44</v>
      </c>
      <c r="C67" s="9">
        <v>3958</v>
      </c>
      <c r="D67" s="9" t="s">
        <v>98</v>
      </c>
      <c r="E67" s="9">
        <f t="shared" si="0"/>
        <v>33</v>
      </c>
      <c r="F67" s="9">
        <v>1</v>
      </c>
      <c r="G67" s="9">
        <v>3</v>
      </c>
      <c r="H67" s="9">
        <v>3</v>
      </c>
      <c r="I67" s="9">
        <v>1</v>
      </c>
      <c r="J67" s="9">
        <v>2</v>
      </c>
      <c r="K67" s="9">
        <v>3</v>
      </c>
      <c r="L67" s="9">
        <v>1</v>
      </c>
      <c r="M67" s="9">
        <v>1</v>
      </c>
      <c r="N67" s="9">
        <v>2</v>
      </c>
      <c r="O67" s="9">
        <v>1</v>
      </c>
      <c r="P67" s="9">
        <v>1</v>
      </c>
      <c r="Q67" s="9">
        <v>1</v>
      </c>
      <c r="R67" s="9">
        <v>3</v>
      </c>
      <c r="S67" s="9">
        <v>1</v>
      </c>
      <c r="T67" s="9">
        <v>2</v>
      </c>
      <c r="U67" s="9"/>
      <c r="V67" s="9">
        <v>1</v>
      </c>
      <c r="W67" s="9">
        <v>1</v>
      </c>
      <c r="X67" s="9">
        <v>1</v>
      </c>
      <c r="Y67" s="9">
        <v>1</v>
      </c>
      <c r="Z67" s="9">
        <v>1</v>
      </c>
      <c r="AA67" s="9"/>
      <c r="AB67" s="28"/>
      <c r="AC67" s="9">
        <v>1</v>
      </c>
      <c r="AD67" s="9">
        <v>1</v>
      </c>
      <c r="AE67" s="9"/>
      <c r="AF67" s="9"/>
      <c r="AG67" s="9"/>
      <c r="AH67" s="9"/>
      <c r="AI67" s="9"/>
      <c r="AJ67" s="9"/>
      <c r="AK67" s="9"/>
      <c r="AL67" s="9"/>
      <c r="AM67" s="9"/>
      <c r="AN67" s="9"/>
      <c r="AO67" s="9"/>
      <c r="AP67" s="9"/>
    </row>
    <row r="68" s="15" customFormat="1" spans="1:42">
      <c r="A68" s="9" t="s">
        <v>119</v>
      </c>
      <c r="B68" s="9" t="s">
        <v>44</v>
      </c>
      <c r="C68" s="9">
        <v>5029</v>
      </c>
      <c r="D68" s="9" t="s">
        <v>98</v>
      </c>
      <c r="E68" s="9">
        <f t="shared" ref="E68:E131" si="1">SUM(F68:AP68)</f>
        <v>29</v>
      </c>
      <c r="F68" s="9">
        <v>1</v>
      </c>
      <c r="G68" s="9">
        <v>1</v>
      </c>
      <c r="H68" s="9">
        <v>3</v>
      </c>
      <c r="I68" s="9">
        <v>1</v>
      </c>
      <c r="J68" s="9">
        <v>2</v>
      </c>
      <c r="K68" s="9">
        <v>3</v>
      </c>
      <c r="L68" s="9">
        <v>1</v>
      </c>
      <c r="M68" s="9">
        <v>1</v>
      </c>
      <c r="N68" s="9">
        <v>1</v>
      </c>
      <c r="O68" s="9">
        <v>1</v>
      </c>
      <c r="P68" s="9">
        <v>1</v>
      </c>
      <c r="Q68" s="9">
        <v>1</v>
      </c>
      <c r="R68" s="9">
        <v>3</v>
      </c>
      <c r="S68" s="9">
        <v>1</v>
      </c>
      <c r="T68" s="9">
        <v>1</v>
      </c>
      <c r="U68" s="9"/>
      <c r="V68" s="9">
        <v>1</v>
      </c>
      <c r="W68" s="9">
        <v>1</v>
      </c>
      <c r="X68" s="9">
        <v>1</v>
      </c>
      <c r="Y68" s="9">
        <v>1</v>
      </c>
      <c r="Z68" s="9">
        <v>1</v>
      </c>
      <c r="AA68" s="9"/>
      <c r="AB68" s="28"/>
      <c r="AC68" s="9">
        <v>1</v>
      </c>
      <c r="AD68" s="9">
        <v>1</v>
      </c>
      <c r="AE68" s="9"/>
      <c r="AF68" s="9"/>
      <c r="AG68" s="9"/>
      <c r="AH68" s="9"/>
      <c r="AI68" s="9"/>
      <c r="AJ68" s="9"/>
      <c r="AK68" s="9"/>
      <c r="AL68" s="9"/>
      <c r="AM68" s="9"/>
      <c r="AN68" s="9"/>
      <c r="AO68" s="9"/>
      <c r="AP68" s="9"/>
    </row>
    <row r="69" s="15" customFormat="1" spans="1:42">
      <c r="A69" s="9" t="s">
        <v>120</v>
      </c>
      <c r="B69" s="9" t="s">
        <v>44</v>
      </c>
      <c r="C69" s="9">
        <v>5918</v>
      </c>
      <c r="D69" s="9" t="s">
        <v>98</v>
      </c>
      <c r="E69" s="9">
        <f t="shared" si="1"/>
        <v>35</v>
      </c>
      <c r="F69" s="9">
        <v>1</v>
      </c>
      <c r="G69" s="9">
        <v>2</v>
      </c>
      <c r="H69" s="9">
        <v>4</v>
      </c>
      <c r="I69" s="9">
        <v>1</v>
      </c>
      <c r="J69" s="9">
        <v>2</v>
      </c>
      <c r="K69" s="9">
        <v>2</v>
      </c>
      <c r="L69" s="9">
        <v>3</v>
      </c>
      <c r="M69" s="9">
        <v>1</v>
      </c>
      <c r="N69" s="9">
        <v>2</v>
      </c>
      <c r="O69" s="9">
        <v>1</v>
      </c>
      <c r="P69" s="9">
        <v>1</v>
      </c>
      <c r="Q69" s="9">
        <v>1</v>
      </c>
      <c r="R69" s="9">
        <v>2</v>
      </c>
      <c r="S69" s="9">
        <v>1</v>
      </c>
      <c r="T69" s="9">
        <v>4</v>
      </c>
      <c r="U69" s="9"/>
      <c r="V69" s="9">
        <v>1</v>
      </c>
      <c r="W69" s="9">
        <v>1</v>
      </c>
      <c r="X69" s="9">
        <v>1</v>
      </c>
      <c r="Y69" s="9">
        <v>1</v>
      </c>
      <c r="Z69" s="9">
        <v>1</v>
      </c>
      <c r="AA69" s="9"/>
      <c r="AB69" s="28"/>
      <c r="AC69" s="9">
        <v>1</v>
      </c>
      <c r="AD69" s="9">
        <v>1</v>
      </c>
      <c r="AE69" s="9"/>
      <c r="AF69" s="9"/>
      <c r="AG69" s="9"/>
      <c r="AH69" s="9"/>
      <c r="AI69" s="9"/>
      <c r="AJ69" s="9"/>
      <c r="AK69" s="9"/>
      <c r="AL69" s="9"/>
      <c r="AM69" s="9"/>
      <c r="AN69" s="9"/>
      <c r="AO69" s="9"/>
      <c r="AP69" s="9"/>
    </row>
    <row r="70" s="15" customFormat="1" spans="1:42">
      <c r="A70" s="9" t="s">
        <v>121</v>
      </c>
      <c r="B70" s="9" t="s">
        <v>44</v>
      </c>
      <c r="C70" s="9">
        <v>5535</v>
      </c>
      <c r="D70" s="9" t="s">
        <v>98</v>
      </c>
      <c r="E70" s="9">
        <f t="shared" si="1"/>
        <v>36</v>
      </c>
      <c r="F70" s="9">
        <v>1</v>
      </c>
      <c r="G70" s="9">
        <v>3</v>
      </c>
      <c r="H70" s="9">
        <v>6</v>
      </c>
      <c r="I70" s="9">
        <v>1</v>
      </c>
      <c r="J70" s="9">
        <v>1</v>
      </c>
      <c r="K70" s="9">
        <v>3</v>
      </c>
      <c r="L70" s="9">
        <v>1</v>
      </c>
      <c r="M70" s="9">
        <v>1</v>
      </c>
      <c r="N70" s="9">
        <v>2</v>
      </c>
      <c r="O70" s="9">
        <v>1</v>
      </c>
      <c r="P70" s="9">
        <v>1</v>
      </c>
      <c r="Q70" s="9">
        <v>1</v>
      </c>
      <c r="R70" s="9">
        <v>3</v>
      </c>
      <c r="S70" s="9">
        <v>1</v>
      </c>
      <c r="T70" s="9">
        <v>2</v>
      </c>
      <c r="U70" s="9">
        <v>1</v>
      </c>
      <c r="V70" s="9">
        <v>1</v>
      </c>
      <c r="W70" s="9">
        <v>1</v>
      </c>
      <c r="X70" s="9">
        <v>1</v>
      </c>
      <c r="Y70" s="9">
        <v>1</v>
      </c>
      <c r="Z70" s="9">
        <v>1</v>
      </c>
      <c r="AA70" s="9"/>
      <c r="AB70" s="28"/>
      <c r="AC70" s="9">
        <v>1</v>
      </c>
      <c r="AD70" s="9">
        <v>1</v>
      </c>
      <c r="AE70" s="9"/>
      <c r="AF70" s="9"/>
      <c r="AG70" s="9"/>
      <c r="AH70" s="9"/>
      <c r="AI70" s="9"/>
      <c r="AJ70" s="9"/>
      <c r="AK70" s="9"/>
      <c r="AL70" s="9"/>
      <c r="AM70" s="9"/>
      <c r="AN70" s="9"/>
      <c r="AO70" s="9"/>
      <c r="AP70" s="9"/>
    </row>
    <row r="71" s="15" customFormat="1" spans="1:42">
      <c r="A71" s="9" t="s">
        <v>122</v>
      </c>
      <c r="B71" s="9" t="s">
        <v>44</v>
      </c>
      <c r="C71" s="9">
        <v>4035</v>
      </c>
      <c r="D71" s="9" t="s">
        <v>98</v>
      </c>
      <c r="E71" s="9">
        <f t="shared" si="1"/>
        <v>32</v>
      </c>
      <c r="F71" s="9">
        <v>1</v>
      </c>
      <c r="G71" s="9">
        <v>2</v>
      </c>
      <c r="H71" s="9">
        <v>4</v>
      </c>
      <c r="I71" s="9">
        <v>1</v>
      </c>
      <c r="J71" s="9">
        <v>1</v>
      </c>
      <c r="K71" s="9">
        <v>3</v>
      </c>
      <c r="L71" s="9">
        <v>1</v>
      </c>
      <c r="M71" s="9">
        <v>1</v>
      </c>
      <c r="N71" s="9">
        <v>2</v>
      </c>
      <c r="O71" s="9">
        <v>1</v>
      </c>
      <c r="P71" s="9">
        <v>1</v>
      </c>
      <c r="Q71" s="9">
        <v>1</v>
      </c>
      <c r="R71" s="9">
        <v>3</v>
      </c>
      <c r="S71" s="9">
        <v>1</v>
      </c>
      <c r="T71" s="9">
        <v>1</v>
      </c>
      <c r="U71" s="9">
        <v>1</v>
      </c>
      <c r="V71" s="9">
        <v>1</v>
      </c>
      <c r="W71" s="9">
        <v>1</v>
      </c>
      <c r="X71" s="9">
        <v>1</v>
      </c>
      <c r="Y71" s="9">
        <v>1</v>
      </c>
      <c r="Z71" s="9">
        <v>1</v>
      </c>
      <c r="AA71" s="9"/>
      <c r="AB71" s="28"/>
      <c r="AC71" s="9">
        <v>1</v>
      </c>
      <c r="AD71" s="9">
        <v>1</v>
      </c>
      <c r="AE71" s="9"/>
      <c r="AF71" s="9"/>
      <c r="AG71" s="9"/>
      <c r="AH71" s="9"/>
      <c r="AI71" s="9"/>
      <c r="AJ71" s="9"/>
      <c r="AK71" s="9"/>
      <c r="AL71" s="9"/>
      <c r="AM71" s="9"/>
      <c r="AN71" s="9"/>
      <c r="AO71" s="9"/>
      <c r="AP71" s="9"/>
    </row>
    <row r="72" s="15" customFormat="1" spans="1:42">
      <c r="A72" s="9" t="s">
        <v>123</v>
      </c>
      <c r="B72" s="9" t="s">
        <v>44</v>
      </c>
      <c r="C72" s="9">
        <v>2278</v>
      </c>
      <c r="D72" s="9" t="s">
        <v>124</v>
      </c>
      <c r="E72" s="9">
        <f t="shared" si="1"/>
        <v>29</v>
      </c>
      <c r="F72" s="9">
        <v>1</v>
      </c>
      <c r="G72" s="9">
        <v>1</v>
      </c>
      <c r="H72" s="9">
        <v>3</v>
      </c>
      <c r="I72" s="9">
        <v>1</v>
      </c>
      <c r="J72" s="9">
        <v>1</v>
      </c>
      <c r="K72" s="9">
        <v>4</v>
      </c>
      <c r="L72" s="9">
        <v>1</v>
      </c>
      <c r="M72" s="9">
        <v>2</v>
      </c>
      <c r="N72" s="9">
        <v>2</v>
      </c>
      <c r="O72" s="9">
        <v>1</v>
      </c>
      <c r="P72" s="9">
        <v>1</v>
      </c>
      <c r="Q72" s="9">
        <v>1</v>
      </c>
      <c r="R72" s="9">
        <v>1</v>
      </c>
      <c r="S72" s="9">
        <v>1</v>
      </c>
      <c r="T72" s="9">
        <v>1</v>
      </c>
      <c r="U72" s="9"/>
      <c r="V72" s="9">
        <v>1</v>
      </c>
      <c r="W72" s="9">
        <v>2</v>
      </c>
      <c r="X72" s="9">
        <v>1</v>
      </c>
      <c r="Y72" s="9">
        <v>1</v>
      </c>
      <c r="Z72" s="9">
        <v>1</v>
      </c>
      <c r="AA72" s="9">
        <v>1</v>
      </c>
      <c r="AB72" s="28"/>
      <c r="AC72" s="9"/>
      <c r="AD72" s="9"/>
      <c r="AE72" s="9"/>
      <c r="AF72" s="9"/>
      <c r="AG72" s="9"/>
      <c r="AH72" s="9"/>
      <c r="AI72" s="9"/>
      <c r="AJ72" s="9"/>
      <c r="AK72" s="9"/>
      <c r="AL72" s="9"/>
      <c r="AM72" s="9"/>
      <c r="AN72" s="9"/>
      <c r="AO72" s="9"/>
      <c r="AP72" s="9"/>
    </row>
    <row r="73" s="15" customFormat="1" spans="1:42">
      <c r="A73" s="9" t="s">
        <v>125</v>
      </c>
      <c r="B73" s="9" t="s">
        <v>44</v>
      </c>
      <c r="C73" s="9">
        <v>1967</v>
      </c>
      <c r="D73" s="9" t="s">
        <v>124</v>
      </c>
      <c r="E73" s="9">
        <f t="shared" si="1"/>
        <v>23</v>
      </c>
      <c r="F73" s="9">
        <v>1</v>
      </c>
      <c r="G73" s="9">
        <v>1</v>
      </c>
      <c r="H73" s="9">
        <v>2</v>
      </c>
      <c r="I73" s="9">
        <v>2</v>
      </c>
      <c r="J73" s="9">
        <v>2</v>
      </c>
      <c r="K73" s="9">
        <v>2</v>
      </c>
      <c r="L73" s="9"/>
      <c r="M73" s="9"/>
      <c r="N73" s="9">
        <v>2</v>
      </c>
      <c r="O73" s="9"/>
      <c r="P73" s="9">
        <v>1</v>
      </c>
      <c r="Q73" s="9">
        <v>1</v>
      </c>
      <c r="R73" s="9">
        <v>1</v>
      </c>
      <c r="S73" s="9"/>
      <c r="T73" s="9">
        <v>1</v>
      </c>
      <c r="U73" s="9"/>
      <c r="V73" s="9">
        <v>1</v>
      </c>
      <c r="W73" s="9">
        <v>1</v>
      </c>
      <c r="X73" s="9">
        <v>1</v>
      </c>
      <c r="Y73" s="9">
        <v>1</v>
      </c>
      <c r="Z73" s="9">
        <v>2</v>
      </c>
      <c r="AA73" s="9">
        <v>1</v>
      </c>
      <c r="AB73" s="28"/>
      <c r="AC73" s="9"/>
      <c r="AD73" s="9"/>
      <c r="AE73" s="9"/>
      <c r="AF73" s="9"/>
      <c r="AG73" s="9"/>
      <c r="AH73" s="9"/>
      <c r="AI73" s="9"/>
      <c r="AJ73" s="9"/>
      <c r="AK73" s="9"/>
      <c r="AL73" s="9"/>
      <c r="AM73" s="9"/>
      <c r="AN73" s="9"/>
      <c r="AO73" s="9"/>
      <c r="AP73" s="9"/>
    </row>
    <row r="74" s="15" customFormat="1" spans="1:42">
      <c r="A74" s="9" t="s">
        <v>126</v>
      </c>
      <c r="B74" s="9" t="s">
        <v>44</v>
      </c>
      <c r="C74" s="9">
        <v>2303</v>
      </c>
      <c r="D74" s="9" t="s">
        <v>124</v>
      </c>
      <c r="E74" s="9">
        <f t="shared" si="1"/>
        <v>27</v>
      </c>
      <c r="F74" s="9">
        <v>1</v>
      </c>
      <c r="G74" s="9">
        <v>1</v>
      </c>
      <c r="H74" s="9">
        <v>4</v>
      </c>
      <c r="I74" s="9">
        <v>1</v>
      </c>
      <c r="J74" s="9">
        <v>2</v>
      </c>
      <c r="K74" s="9">
        <v>2</v>
      </c>
      <c r="L74" s="9">
        <v>1</v>
      </c>
      <c r="M74" s="9">
        <v>1</v>
      </c>
      <c r="N74" s="9">
        <v>1</v>
      </c>
      <c r="O74" s="9"/>
      <c r="P74" s="9">
        <v>1</v>
      </c>
      <c r="Q74" s="9">
        <v>1</v>
      </c>
      <c r="R74" s="9">
        <v>1</v>
      </c>
      <c r="S74" s="9">
        <v>2</v>
      </c>
      <c r="T74" s="9">
        <v>1</v>
      </c>
      <c r="U74" s="9"/>
      <c r="V74" s="9">
        <v>1</v>
      </c>
      <c r="W74" s="9">
        <v>1</v>
      </c>
      <c r="X74" s="9">
        <v>1</v>
      </c>
      <c r="Y74" s="9">
        <v>1</v>
      </c>
      <c r="Z74" s="9">
        <v>2</v>
      </c>
      <c r="AA74" s="9">
        <v>1</v>
      </c>
      <c r="AB74" s="28"/>
      <c r="AC74" s="9"/>
      <c r="AD74" s="9"/>
      <c r="AE74" s="9"/>
      <c r="AF74" s="9"/>
      <c r="AG74" s="9"/>
      <c r="AH74" s="9"/>
      <c r="AI74" s="9"/>
      <c r="AJ74" s="9"/>
      <c r="AK74" s="9"/>
      <c r="AL74" s="9"/>
      <c r="AM74" s="9"/>
      <c r="AN74" s="9"/>
      <c r="AO74" s="9"/>
      <c r="AP74" s="9"/>
    </row>
    <row r="75" s="15" customFormat="1" spans="1:42">
      <c r="A75" s="9" t="s">
        <v>127</v>
      </c>
      <c r="B75" s="9" t="s">
        <v>44</v>
      </c>
      <c r="C75" s="9">
        <v>2288</v>
      </c>
      <c r="D75" s="9" t="s">
        <v>124</v>
      </c>
      <c r="E75" s="9">
        <f t="shared" si="1"/>
        <v>27</v>
      </c>
      <c r="F75" s="9">
        <v>1</v>
      </c>
      <c r="G75" s="9">
        <v>1</v>
      </c>
      <c r="H75" s="9">
        <v>3</v>
      </c>
      <c r="I75" s="9">
        <v>1</v>
      </c>
      <c r="J75" s="9">
        <v>1</v>
      </c>
      <c r="K75" s="9">
        <v>3</v>
      </c>
      <c r="L75" s="9">
        <v>1</v>
      </c>
      <c r="M75" s="9">
        <v>2</v>
      </c>
      <c r="N75" s="9">
        <v>1</v>
      </c>
      <c r="O75" s="9">
        <v>1</v>
      </c>
      <c r="P75" s="9">
        <v>1</v>
      </c>
      <c r="Q75" s="9">
        <v>1</v>
      </c>
      <c r="R75" s="9">
        <v>1</v>
      </c>
      <c r="S75" s="9">
        <v>1</v>
      </c>
      <c r="T75" s="9">
        <v>1</v>
      </c>
      <c r="U75" s="9"/>
      <c r="V75" s="9">
        <v>1</v>
      </c>
      <c r="W75" s="9">
        <v>2</v>
      </c>
      <c r="X75" s="9">
        <v>1</v>
      </c>
      <c r="Y75" s="9">
        <v>1</v>
      </c>
      <c r="Z75" s="9">
        <v>1</v>
      </c>
      <c r="AA75" s="9">
        <v>1</v>
      </c>
      <c r="AB75" s="28"/>
      <c r="AC75" s="9"/>
      <c r="AD75" s="9"/>
      <c r="AE75" s="9"/>
      <c r="AF75" s="9"/>
      <c r="AG75" s="9"/>
      <c r="AH75" s="9"/>
      <c r="AI75" s="9"/>
      <c r="AJ75" s="9"/>
      <c r="AK75" s="9"/>
      <c r="AL75" s="9"/>
      <c r="AM75" s="9"/>
      <c r="AN75" s="9"/>
      <c r="AO75" s="9"/>
      <c r="AP75" s="9"/>
    </row>
    <row r="76" s="15" customFormat="1" spans="1:42">
      <c r="A76" s="9" t="s">
        <v>128</v>
      </c>
      <c r="B76" s="9" t="s">
        <v>44</v>
      </c>
      <c r="C76" s="9">
        <v>1426</v>
      </c>
      <c r="D76" s="9" t="s">
        <v>129</v>
      </c>
      <c r="E76" s="9">
        <f t="shared" si="1"/>
        <v>28</v>
      </c>
      <c r="F76" s="9">
        <v>1</v>
      </c>
      <c r="G76" s="9">
        <v>2</v>
      </c>
      <c r="H76" s="9">
        <v>2</v>
      </c>
      <c r="I76" s="9">
        <v>1</v>
      </c>
      <c r="J76" s="9">
        <v>2</v>
      </c>
      <c r="K76" s="9">
        <v>3</v>
      </c>
      <c r="L76" s="9">
        <v>1</v>
      </c>
      <c r="M76" s="9">
        <v>1</v>
      </c>
      <c r="N76" s="9">
        <v>1</v>
      </c>
      <c r="O76" s="9">
        <v>1</v>
      </c>
      <c r="P76" s="9">
        <v>1</v>
      </c>
      <c r="Q76" s="9">
        <v>1</v>
      </c>
      <c r="R76" s="9">
        <v>1</v>
      </c>
      <c r="S76" s="9">
        <v>1</v>
      </c>
      <c r="T76" s="9">
        <v>1</v>
      </c>
      <c r="U76" s="9"/>
      <c r="V76" s="9">
        <v>2</v>
      </c>
      <c r="W76" s="9">
        <v>2</v>
      </c>
      <c r="X76" s="9">
        <v>2</v>
      </c>
      <c r="Y76" s="9">
        <v>1</v>
      </c>
      <c r="Z76" s="9">
        <v>1</v>
      </c>
      <c r="AA76" s="9"/>
      <c r="AB76" s="28"/>
      <c r="AC76" s="9"/>
      <c r="AD76" s="9"/>
      <c r="AE76" s="9"/>
      <c r="AF76" s="9"/>
      <c r="AG76" s="9"/>
      <c r="AH76" s="9"/>
      <c r="AI76" s="9"/>
      <c r="AJ76" s="9"/>
      <c r="AK76" s="9"/>
      <c r="AL76" s="9"/>
      <c r="AM76" s="9"/>
      <c r="AN76" s="9"/>
      <c r="AO76" s="9"/>
      <c r="AP76" s="9"/>
    </row>
    <row r="77" s="15" customFormat="1" spans="1:42">
      <c r="A77" s="9" t="s">
        <v>130</v>
      </c>
      <c r="B77" s="9" t="s">
        <v>44</v>
      </c>
      <c r="C77" s="9">
        <v>1527</v>
      </c>
      <c r="D77" s="9" t="s">
        <v>129</v>
      </c>
      <c r="E77" s="9">
        <f t="shared" si="1"/>
        <v>28</v>
      </c>
      <c r="F77" s="9">
        <v>1</v>
      </c>
      <c r="G77" s="9">
        <v>2</v>
      </c>
      <c r="H77" s="9">
        <v>2</v>
      </c>
      <c r="I77" s="9">
        <v>1</v>
      </c>
      <c r="J77" s="9">
        <v>2</v>
      </c>
      <c r="K77" s="9">
        <v>4</v>
      </c>
      <c r="L77" s="9">
        <v>1</v>
      </c>
      <c r="M77" s="9">
        <v>1</v>
      </c>
      <c r="N77" s="9">
        <v>1</v>
      </c>
      <c r="O77" s="9">
        <v>1</v>
      </c>
      <c r="P77" s="9">
        <v>1</v>
      </c>
      <c r="Q77" s="9">
        <v>1</v>
      </c>
      <c r="R77" s="9">
        <v>1</v>
      </c>
      <c r="S77" s="9">
        <v>1</v>
      </c>
      <c r="T77" s="9">
        <v>1</v>
      </c>
      <c r="U77" s="9"/>
      <c r="V77" s="9">
        <v>1</v>
      </c>
      <c r="W77" s="9">
        <v>2</v>
      </c>
      <c r="X77" s="9">
        <v>2</v>
      </c>
      <c r="Y77" s="9">
        <v>1</v>
      </c>
      <c r="Z77" s="9">
        <v>1</v>
      </c>
      <c r="AA77" s="9"/>
      <c r="AB77" s="28"/>
      <c r="AC77" s="9"/>
      <c r="AD77" s="9"/>
      <c r="AE77" s="9"/>
      <c r="AF77" s="9"/>
      <c r="AG77" s="9"/>
      <c r="AH77" s="9"/>
      <c r="AI77" s="9"/>
      <c r="AJ77" s="9"/>
      <c r="AK77" s="9"/>
      <c r="AL77" s="9"/>
      <c r="AM77" s="9"/>
      <c r="AN77" s="9"/>
      <c r="AO77" s="9"/>
      <c r="AP77" s="9"/>
    </row>
    <row r="78" s="15" customFormat="1" spans="1:42">
      <c r="A78" s="9" t="s">
        <v>131</v>
      </c>
      <c r="B78" s="9" t="s">
        <v>44</v>
      </c>
      <c r="C78" s="9">
        <v>3785</v>
      </c>
      <c r="D78" s="9" t="s">
        <v>132</v>
      </c>
      <c r="E78" s="9">
        <f t="shared" si="1"/>
        <v>43</v>
      </c>
      <c r="F78" s="9">
        <v>1</v>
      </c>
      <c r="G78" s="9">
        <v>3</v>
      </c>
      <c r="H78" s="9">
        <v>3</v>
      </c>
      <c r="I78" s="9">
        <v>1</v>
      </c>
      <c r="J78" s="9">
        <v>2</v>
      </c>
      <c r="K78" s="9">
        <v>5</v>
      </c>
      <c r="L78" s="9">
        <v>2</v>
      </c>
      <c r="M78" s="9">
        <v>2</v>
      </c>
      <c r="N78" s="9">
        <v>3</v>
      </c>
      <c r="O78" s="9">
        <v>1</v>
      </c>
      <c r="P78" s="9">
        <v>1</v>
      </c>
      <c r="Q78" s="9">
        <v>1</v>
      </c>
      <c r="R78" s="9">
        <v>1</v>
      </c>
      <c r="S78" s="9">
        <v>3</v>
      </c>
      <c r="T78" s="9">
        <v>2</v>
      </c>
      <c r="U78" s="9">
        <v>2</v>
      </c>
      <c r="V78" s="9">
        <v>2</v>
      </c>
      <c r="W78" s="9">
        <v>2</v>
      </c>
      <c r="X78" s="9">
        <v>2</v>
      </c>
      <c r="Y78" s="9">
        <v>2</v>
      </c>
      <c r="Z78" s="9">
        <v>2</v>
      </c>
      <c r="AA78" s="9"/>
      <c r="AB78" s="28"/>
      <c r="AC78" s="9"/>
      <c r="AD78" s="9"/>
      <c r="AE78" s="9"/>
      <c r="AF78" s="9"/>
      <c r="AG78" s="9"/>
      <c r="AH78" s="9"/>
      <c r="AI78" s="9"/>
      <c r="AJ78" s="9"/>
      <c r="AK78" s="9"/>
      <c r="AL78" s="9"/>
      <c r="AM78" s="9"/>
      <c r="AN78" s="9"/>
      <c r="AO78" s="9"/>
      <c r="AP78" s="9"/>
    </row>
    <row r="79" s="15" customFormat="1" spans="1:42">
      <c r="A79" s="9" t="s">
        <v>133</v>
      </c>
      <c r="B79" s="9" t="s">
        <v>44</v>
      </c>
      <c r="C79" s="9">
        <v>4307</v>
      </c>
      <c r="D79" s="9" t="s">
        <v>132</v>
      </c>
      <c r="E79" s="9">
        <f t="shared" si="1"/>
        <v>38</v>
      </c>
      <c r="F79" s="9">
        <v>1</v>
      </c>
      <c r="G79" s="9">
        <v>3</v>
      </c>
      <c r="H79" s="9">
        <v>3</v>
      </c>
      <c r="I79" s="9">
        <v>2</v>
      </c>
      <c r="J79" s="9">
        <v>2</v>
      </c>
      <c r="K79" s="9">
        <v>4</v>
      </c>
      <c r="L79" s="9">
        <v>1</v>
      </c>
      <c r="M79" s="9">
        <v>2</v>
      </c>
      <c r="N79" s="9">
        <v>2</v>
      </c>
      <c r="O79" s="9">
        <v>1</v>
      </c>
      <c r="P79" s="9">
        <v>1</v>
      </c>
      <c r="Q79" s="9">
        <v>1</v>
      </c>
      <c r="R79" s="9">
        <v>1</v>
      </c>
      <c r="S79" s="9">
        <v>2</v>
      </c>
      <c r="T79" s="9">
        <v>1</v>
      </c>
      <c r="U79" s="9">
        <v>2</v>
      </c>
      <c r="V79" s="9">
        <v>2</v>
      </c>
      <c r="W79" s="9">
        <v>2</v>
      </c>
      <c r="X79" s="9">
        <v>2</v>
      </c>
      <c r="Y79" s="9">
        <v>2</v>
      </c>
      <c r="Z79" s="9">
        <v>1</v>
      </c>
      <c r="AA79" s="9"/>
      <c r="AB79" s="28"/>
      <c r="AC79" s="9"/>
      <c r="AD79" s="9"/>
      <c r="AE79" s="9"/>
      <c r="AF79" s="9"/>
      <c r="AG79" s="9"/>
      <c r="AH79" s="9"/>
      <c r="AI79" s="9"/>
      <c r="AJ79" s="9"/>
      <c r="AK79" s="9"/>
      <c r="AL79" s="9"/>
      <c r="AM79" s="9"/>
      <c r="AN79" s="9"/>
      <c r="AO79" s="9"/>
      <c r="AP79" s="9"/>
    </row>
    <row r="80" s="15" customFormat="1" spans="1:42">
      <c r="A80" s="9" t="s">
        <v>134</v>
      </c>
      <c r="B80" s="9" t="s">
        <v>44</v>
      </c>
      <c r="C80" s="9">
        <v>3964</v>
      </c>
      <c r="D80" s="9" t="s">
        <v>132</v>
      </c>
      <c r="E80" s="9">
        <f t="shared" si="1"/>
        <v>37</v>
      </c>
      <c r="F80" s="9">
        <v>1</v>
      </c>
      <c r="G80" s="9">
        <v>3</v>
      </c>
      <c r="H80" s="9">
        <v>2</v>
      </c>
      <c r="I80" s="9">
        <v>2</v>
      </c>
      <c r="J80" s="9">
        <v>2</v>
      </c>
      <c r="K80" s="9">
        <v>4</v>
      </c>
      <c r="L80" s="9">
        <v>1</v>
      </c>
      <c r="M80" s="9">
        <v>2</v>
      </c>
      <c r="N80" s="9">
        <v>2</v>
      </c>
      <c r="O80" s="9">
        <v>1</v>
      </c>
      <c r="P80" s="9">
        <v>1</v>
      </c>
      <c r="Q80" s="9">
        <v>1</v>
      </c>
      <c r="R80" s="9">
        <v>1</v>
      </c>
      <c r="S80" s="9">
        <v>2</v>
      </c>
      <c r="T80" s="9">
        <v>1</v>
      </c>
      <c r="U80" s="9">
        <v>2</v>
      </c>
      <c r="V80" s="9">
        <v>2</v>
      </c>
      <c r="W80" s="9">
        <v>2</v>
      </c>
      <c r="X80" s="9">
        <v>2</v>
      </c>
      <c r="Y80" s="9">
        <v>2</v>
      </c>
      <c r="Z80" s="9">
        <v>1</v>
      </c>
      <c r="AA80" s="9"/>
      <c r="AB80" s="28"/>
      <c r="AC80" s="9"/>
      <c r="AD80" s="9"/>
      <c r="AE80" s="9"/>
      <c r="AF80" s="9"/>
      <c r="AG80" s="9"/>
      <c r="AH80" s="9"/>
      <c r="AI80" s="9"/>
      <c r="AJ80" s="9"/>
      <c r="AK80" s="9"/>
      <c r="AL80" s="9"/>
      <c r="AM80" s="9"/>
      <c r="AN80" s="9"/>
      <c r="AO80" s="9"/>
      <c r="AP80" s="9"/>
    </row>
    <row r="81" s="15" customFormat="1" spans="1:42">
      <c r="A81" s="9" t="s">
        <v>135</v>
      </c>
      <c r="B81" s="9" t="s">
        <v>44</v>
      </c>
      <c r="C81" s="9">
        <v>2554</v>
      </c>
      <c r="D81" s="9" t="s">
        <v>132</v>
      </c>
      <c r="E81" s="9">
        <f t="shared" si="1"/>
        <v>25</v>
      </c>
      <c r="F81" s="9">
        <v>1</v>
      </c>
      <c r="G81" s="9">
        <v>2</v>
      </c>
      <c r="H81" s="9">
        <v>4</v>
      </c>
      <c r="I81" s="9">
        <v>1</v>
      </c>
      <c r="J81" s="9">
        <v>2</v>
      </c>
      <c r="K81" s="9">
        <v>2</v>
      </c>
      <c r="L81" s="9">
        <v>1</v>
      </c>
      <c r="M81" s="9">
        <v>1</v>
      </c>
      <c r="N81" s="9">
        <v>2</v>
      </c>
      <c r="O81" s="9">
        <v>1</v>
      </c>
      <c r="P81" s="9">
        <v>1</v>
      </c>
      <c r="Q81" s="9"/>
      <c r="R81" s="9"/>
      <c r="S81" s="9"/>
      <c r="T81" s="9">
        <v>1</v>
      </c>
      <c r="U81" s="9"/>
      <c r="V81" s="9">
        <v>1</v>
      </c>
      <c r="W81" s="9">
        <v>2</v>
      </c>
      <c r="X81" s="9">
        <v>1</v>
      </c>
      <c r="Y81" s="9">
        <v>1</v>
      </c>
      <c r="Z81" s="9">
        <v>1</v>
      </c>
      <c r="AA81" s="9"/>
      <c r="AB81" s="28"/>
      <c r="AC81" s="9"/>
      <c r="AD81" s="9"/>
      <c r="AE81" s="9"/>
      <c r="AF81" s="9"/>
      <c r="AG81" s="9"/>
      <c r="AH81" s="9"/>
      <c r="AI81" s="9"/>
      <c r="AJ81" s="9"/>
      <c r="AK81" s="9"/>
      <c r="AL81" s="9"/>
      <c r="AM81" s="9"/>
      <c r="AN81" s="9"/>
      <c r="AO81" s="9"/>
      <c r="AP81" s="9"/>
    </row>
    <row r="82" s="15" customFormat="1" spans="1:42">
      <c r="A82" s="9" t="s">
        <v>136</v>
      </c>
      <c r="B82" s="9" t="s">
        <v>44</v>
      </c>
      <c r="C82" s="9">
        <v>3028</v>
      </c>
      <c r="D82" s="9" t="s">
        <v>137</v>
      </c>
      <c r="E82" s="9">
        <f t="shared" si="1"/>
        <v>37</v>
      </c>
      <c r="F82" s="9">
        <v>1</v>
      </c>
      <c r="G82" s="9">
        <v>2</v>
      </c>
      <c r="H82" s="9">
        <v>5</v>
      </c>
      <c r="I82" s="9">
        <v>1</v>
      </c>
      <c r="J82" s="9">
        <v>2</v>
      </c>
      <c r="K82" s="9">
        <v>3</v>
      </c>
      <c r="L82" s="9">
        <v>1</v>
      </c>
      <c r="M82" s="9">
        <v>1</v>
      </c>
      <c r="N82" s="9">
        <v>2</v>
      </c>
      <c r="O82" s="9">
        <v>1</v>
      </c>
      <c r="P82" s="9">
        <v>1</v>
      </c>
      <c r="Q82" s="9">
        <v>1</v>
      </c>
      <c r="R82" s="9">
        <v>2</v>
      </c>
      <c r="S82" s="9">
        <v>1</v>
      </c>
      <c r="T82" s="9">
        <v>2</v>
      </c>
      <c r="U82" s="9"/>
      <c r="V82" s="9">
        <v>2</v>
      </c>
      <c r="W82" s="9">
        <v>1</v>
      </c>
      <c r="X82" s="9">
        <v>3</v>
      </c>
      <c r="Y82" s="9">
        <v>3</v>
      </c>
      <c r="Z82" s="9">
        <v>1</v>
      </c>
      <c r="AA82" s="9"/>
      <c r="AB82" s="28">
        <v>1</v>
      </c>
      <c r="AC82" s="9"/>
      <c r="AD82" s="9"/>
      <c r="AE82" s="9"/>
      <c r="AF82" s="9"/>
      <c r="AG82" s="9"/>
      <c r="AH82" s="9"/>
      <c r="AI82" s="9"/>
      <c r="AJ82" s="9"/>
      <c r="AK82" s="9"/>
      <c r="AL82" s="9"/>
      <c r="AM82" s="9"/>
      <c r="AN82" s="9"/>
      <c r="AO82" s="9"/>
      <c r="AP82" s="9"/>
    </row>
    <row r="83" s="15" customFormat="1" spans="1:42">
      <c r="A83" s="9" t="s">
        <v>138</v>
      </c>
      <c r="B83" s="9" t="s">
        <v>44</v>
      </c>
      <c r="C83" s="9">
        <v>3377</v>
      </c>
      <c r="D83" s="9" t="s">
        <v>137</v>
      </c>
      <c r="E83" s="9">
        <f t="shared" si="1"/>
        <v>40</v>
      </c>
      <c r="F83" s="9">
        <v>1</v>
      </c>
      <c r="G83" s="9">
        <v>3</v>
      </c>
      <c r="H83" s="9">
        <v>5</v>
      </c>
      <c r="I83" s="9">
        <v>1</v>
      </c>
      <c r="J83" s="9">
        <v>2</v>
      </c>
      <c r="K83" s="9">
        <v>2</v>
      </c>
      <c r="L83" s="9">
        <v>1</v>
      </c>
      <c r="M83" s="9">
        <v>1</v>
      </c>
      <c r="N83" s="9">
        <v>2</v>
      </c>
      <c r="O83" s="9">
        <v>1</v>
      </c>
      <c r="P83" s="9">
        <v>1</v>
      </c>
      <c r="Q83" s="9">
        <v>1</v>
      </c>
      <c r="R83" s="9">
        <v>3</v>
      </c>
      <c r="S83" s="9">
        <v>2</v>
      </c>
      <c r="T83" s="9">
        <v>2</v>
      </c>
      <c r="U83" s="9"/>
      <c r="V83" s="9">
        <v>2</v>
      </c>
      <c r="W83" s="9">
        <v>2</v>
      </c>
      <c r="X83" s="9">
        <v>3</v>
      </c>
      <c r="Y83" s="9">
        <v>3</v>
      </c>
      <c r="Z83" s="9">
        <v>1</v>
      </c>
      <c r="AA83" s="9"/>
      <c r="AB83" s="28">
        <v>1</v>
      </c>
      <c r="AC83" s="9"/>
      <c r="AD83" s="9"/>
      <c r="AE83" s="9"/>
      <c r="AF83" s="9"/>
      <c r="AG83" s="9"/>
      <c r="AH83" s="9"/>
      <c r="AI83" s="9"/>
      <c r="AJ83" s="9"/>
      <c r="AK83" s="9"/>
      <c r="AL83" s="9"/>
      <c r="AM83" s="9"/>
      <c r="AN83" s="9"/>
      <c r="AO83" s="9"/>
      <c r="AP83" s="9"/>
    </row>
    <row r="84" s="15" customFormat="1" spans="1:42">
      <c r="A84" s="9" t="s">
        <v>139</v>
      </c>
      <c r="B84" s="9" t="s">
        <v>44</v>
      </c>
      <c r="C84" s="9">
        <v>3452</v>
      </c>
      <c r="D84" s="9" t="s">
        <v>137</v>
      </c>
      <c r="E84" s="9">
        <f t="shared" si="1"/>
        <v>39</v>
      </c>
      <c r="F84" s="9">
        <v>1</v>
      </c>
      <c r="G84" s="9">
        <v>2</v>
      </c>
      <c r="H84" s="9">
        <v>5</v>
      </c>
      <c r="I84" s="9">
        <v>1</v>
      </c>
      <c r="J84" s="9">
        <v>2</v>
      </c>
      <c r="K84" s="9">
        <v>4</v>
      </c>
      <c r="L84" s="9">
        <v>1</v>
      </c>
      <c r="M84" s="9">
        <v>1</v>
      </c>
      <c r="N84" s="9">
        <v>2</v>
      </c>
      <c r="O84" s="9">
        <v>1</v>
      </c>
      <c r="P84" s="9">
        <v>1</v>
      </c>
      <c r="Q84" s="9">
        <v>1</v>
      </c>
      <c r="R84" s="9">
        <v>2</v>
      </c>
      <c r="S84" s="9">
        <v>2</v>
      </c>
      <c r="T84" s="9">
        <v>1</v>
      </c>
      <c r="U84" s="9"/>
      <c r="V84" s="9">
        <v>2</v>
      </c>
      <c r="W84" s="9">
        <v>2</v>
      </c>
      <c r="X84" s="9">
        <v>3</v>
      </c>
      <c r="Y84" s="9">
        <v>3</v>
      </c>
      <c r="Z84" s="9">
        <v>1</v>
      </c>
      <c r="AA84" s="9"/>
      <c r="AB84" s="28">
        <v>1</v>
      </c>
      <c r="AC84" s="9"/>
      <c r="AD84" s="9"/>
      <c r="AE84" s="9"/>
      <c r="AF84" s="9"/>
      <c r="AG84" s="9"/>
      <c r="AH84" s="9"/>
      <c r="AI84" s="9"/>
      <c r="AJ84" s="9"/>
      <c r="AK84" s="9"/>
      <c r="AL84" s="9"/>
      <c r="AM84" s="9"/>
      <c r="AN84" s="9"/>
      <c r="AO84" s="9"/>
      <c r="AP84" s="9"/>
    </row>
    <row r="85" s="15" customFormat="1" spans="1:42">
      <c r="A85" s="9" t="s">
        <v>140</v>
      </c>
      <c r="B85" s="9" t="s">
        <v>44</v>
      </c>
      <c r="C85" s="9">
        <v>3459</v>
      </c>
      <c r="D85" s="9" t="s">
        <v>137</v>
      </c>
      <c r="E85" s="9">
        <f t="shared" si="1"/>
        <v>36</v>
      </c>
      <c r="F85" s="9">
        <v>1</v>
      </c>
      <c r="G85" s="9">
        <v>2</v>
      </c>
      <c r="H85" s="9">
        <v>4</v>
      </c>
      <c r="I85" s="9">
        <v>2</v>
      </c>
      <c r="J85" s="9">
        <v>2</v>
      </c>
      <c r="K85" s="9">
        <v>2</v>
      </c>
      <c r="L85" s="9">
        <v>1</v>
      </c>
      <c r="M85" s="9">
        <v>1</v>
      </c>
      <c r="N85" s="9">
        <v>2</v>
      </c>
      <c r="O85" s="9">
        <v>1</v>
      </c>
      <c r="P85" s="9">
        <v>1</v>
      </c>
      <c r="Q85" s="9">
        <v>1</v>
      </c>
      <c r="R85" s="9">
        <v>2</v>
      </c>
      <c r="S85" s="9">
        <v>1</v>
      </c>
      <c r="T85" s="9">
        <v>2</v>
      </c>
      <c r="U85" s="9"/>
      <c r="V85" s="9">
        <v>2</v>
      </c>
      <c r="W85" s="9">
        <v>1</v>
      </c>
      <c r="X85" s="9">
        <v>3</v>
      </c>
      <c r="Y85" s="9">
        <v>3</v>
      </c>
      <c r="Z85" s="9">
        <v>1</v>
      </c>
      <c r="AA85" s="9"/>
      <c r="AB85" s="28">
        <v>1</v>
      </c>
      <c r="AC85" s="9"/>
      <c r="AD85" s="9"/>
      <c r="AE85" s="9"/>
      <c r="AF85" s="9"/>
      <c r="AG85" s="9"/>
      <c r="AH85" s="9"/>
      <c r="AI85" s="9"/>
      <c r="AJ85" s="9"/>
      <c r="AK85" s="9"/>
      <c r="AL85" s="9"/>
      <c r="AM85" s="9"/>
      <c r="AN85" s="9"/>
      <c r="AO85" s="9"/>
      <c r="AP85" s="9"/>
    </row>
    <row r="86" s="15" customFormat="1" spans="1:42">
      <c r="A86" s="9" t="s">
        <v>141</v>
      </c>
      <c r="B86" s="9" t="s">
        <v>44</v>
      </c>
      <c r="C86" s="9">
        <v>3678</v>
      </c>
      <c r="D86" s="9" t="s">
        <v>137</v>
      </c>
      <c r="E86" s="9">
        <f t="shared" si="1"/>
        <v>42</v>
      </c>
      <c r="F86" s="9">
        <v>1</v>
      </c>
      <c r="G86" s="9">
        <v>4</v>
      </c>
      <c r="H86" s="9">
        <v>6</v>
      </c>
      <c r="I86" s="9">
        <v>2</v>
      </c>
      <c r="J86" s="9">
        <v>3</v>
      </c>
      <c r="K86" s="9">
        <v>3</v>
      </c>
      <c r="L86" s="9">
        <v>1</v>
      </c>
      <c r="M86" s="9">
        <v>1</v>
      </c>
      <c r="N86" s="9">
        <v>3</v>
      </c>
      <c r="O86" s="9">
        <v>1</v>
      </c>
      <c r="P86" s="9">
        <v>1</v>
      </c>
      <c r="Q86" s="9">
        <v>2</v>
      </c>
      <c r="R86" s="9">
        <v>3</v>
      </c>
      <c r="S86" s="9">
        <v>2</v>
      </c>
      <c r="T86" s="9">
        <v>2</v>
      </c>
      <c r="U86" s="9"/>
      <c r="V86" s="9">
        <v>1</v>
      </c>
      <c r="W86" s="9">
        <v>2</v>
      </c>
      <c r="X86" s="9">
        <v>1</v>
      </c>
      <c r="Y86" s="9">
        <v>1</v>
      </c>
      <c r="Z86" s="9">
        <v>1</v>
      </c>
      <c r="AA86" s="9"/>
      <c r="AB86" s="28">
        <v>1</v>
      </c>
      <c r="AC86" s="9"/>
      <c r="AD86" s="9"/>
      <c r="AE86" s="9"/>
      <c r="AF86" s="9"/>
      <c r="AG86" s="9"/>
      <c r="AH86" s="9"/>
      <c r="AI86" s="9"/>
      <c r="AJ86" s="9"/>
      <c r="AK86" s="9"/>
      <c r="AL86" s="9"/>
      <c r="AM86" s="9"/>
      <c r="AN86" s="9"/>
      <c r="AO86" s="9"/>
      <c r="AP86" s="9"/>
    </row>
    <row r="87" s="15" customFormat="1" spans="1:42">
      <c r="A87" s="9" t="s">
        <v>142</v>
      </c>
      <c r="B87" s="9" t="s">
        <v>44</v>
      </c>
      <c r="C87" s="9">
        <v>2340</v>
      </c>
      <c r="D87" s="9" t="s">
        <v>137</v>
      </c>
      <c r="E87" s="9">
        <f t="shared" si="1"/>
        <v>31</v>
      </c>
      <c r="F87" s="9">
        <v>1</v>
      </c>
      <c r="G87" s="9">
        <v>2</v>
      </c>
      <c r="H87" s="9">
        <v>5</v>
      </c>
      <c r="I87" s="9">
        <v>1</v>
      </c>
      <c r="J87" s="9">
        <v>2</v>
      </c>
      <c r="K87" s="9">
        <v>2</v>
      </c>
      <c r="L87" s="9">
        <v>1</v>
      </c>
      <c r="M87" s="9">
        <v>1</v>
      </c>
      <c r="N87" s="9">
        <v>1</v>
      </c>
      <c r="O87" s="9">
        <v>1</v>
      </c>
      <c r="P87" s="9">
        <v>1</v>
      </c>
      <c r="Q87" s="9">
        <v>1</v>
      </c>
      <c r="R87" s="9">
        <v>2</v>
      </c>
      <c r="S87" s="9">
        <v>1</v>
      </c>
      <c r="T87" s="9">
        <v>2</v>
      </c>
      <c r="U87" s="9"/>
      <c r="V87" s="9">
        <v>1</v>
      </c>
      <c r="W87" s="9"/>
      <c r="X87" s="9">
        <v>2</v>
      </c>
      <c r="Y87" s="9">
        <v>2</v>
      </c>
      <c r="Z87" s="9">
        <v>1</v>
      </c>
      <c r="AA87" s="9"/>
      <c r="AB87" s="28">
        <v>1</v>
      </c>
      <c r="AC87" s="9"/>
      <c r="AD87" s="9"/>
      <c r="AE87" s="9"/>
      <c r="AF87" s="9"/>
      <c r="AG87" s="9"/>
      <c r="AH87" s="9"/>
      <c r="AI87" s="9"/>
      <c r="AJ87" s="9"/>
      <c r="AK87" s="9"/>
      <c r="AL87" s="9"/>
      <c r="AM87" s="9"/>
      <c r="AN87" s="9"/>
      <c r="AO87" s="9"/>
      <c r="AP87" s="9"/>
    </row>
    <row r="88" s="15" customFormat="1" spans="1:42">
      <c r="A88" s="9" t="s">
        <v>143</v>
      </c>
      <c r="B88" s="9" t="s">
        <v>44</v>
      </c>
      <c r="C88" s="9">
        <v>2882</v>
      </c>
      <c r="D88" s="9" t="s">
        <v>137</v>
      </c>
      <c r="E88" s="9">
        <f t="shared" si="1"/>
        <v>35</v>
      </c>
      <c r="F88" s="9">
        <v>1</v>
      </c>
      <c r="G88" s="9">
        <v>2</v>
      </c>
      <c r="H88" s="9">
        <v>5</v>
      </c>
      <c r="I88" s="9">
        <v>1</v>
      </c>
      <c r="J88" s="9">
        <v>2</v>
      </c>
      <c r="K88" s="9">
        <v>2</v>
      </c>
      <c r="L88" s="9">
        <v>1</v>
      </c>
      <c r="M88" s="9">
        <v>1</v>
      </c>
      <c r="N88" s="9">
        <v>2</v>
      </c>
      <c r="O88" s="9">
        <v>1</v>
      </c>
      <c r="P88" s="9">
        <v>1</v>
      </c>
      <c r="Q88" s="9">
        <v>1</v>
      </c>
      <c r="R88" s="9">
        <v>2</v>
      </c>
      <c r="S88" s="9">
        <v>1</v>
      </c>
      <c r="T88" s="9">
        <v>1</v>
      </c>
      <c r="U88" s="9"/>
      <c r="V88" s="9">
        <v>1</v>
      </c>
      <c r="W88" s="9">
        <v>2</v>
      </c>
      <c r="X88" s="9">
        <v>3</v>
      </c>
      <c r="Y88" s="9">
        <v>3</v>
      </c>
      <c r="Z88" s="9">
        <v>1</v>
      </c>
      <c r="AA88" s="9"/>
      <c r="AB88" s="28">
        <v>1</v>
      </c>
      <c r="AC88" s="9"/>
      <c r="AD88" s="9"/>
      <c r="AE88" s="9"/>
      <c r="AF88" s="9"/>
      <c r="AG88" s="9"/>
      <c r="AH88" s="9"/>
      <c r="AI88" s="9"/>
      <c r="AJ88" s="9"/>
      <c r="AK88" s="9"/>
      <c r="AL88" s="9"/>
      <c r="AM88" s="9"/>
      <c r="AN88" s="9"/>
      <c r="AO88" s="9"/>
      <c r="AP88" s="9"/>
    </row>
    <row r="89" s="15" customFormat="1" spans="1:42">
      <c r="A89" s="9" t="s">
        <v>144</v>
      </c>
      <c r="B89" s="9" t="s">
        <v>44</v>
      </c>
      <c r="C89" s="9">
        <v>1930</v>
      </c>
      <c r="D89" s="9" t="s">
        <v>137</v>
      </c>
      <c r="E89" s="9">
        <f t="shared" si="1"/>
        <v>28</v>
      </c>
      <c r="F89" s="9">
        <v>1</v>
      </c>
      <c r="G89" s="9">
        <v>1</v>
      </c>
      <c r="H89" s="9">
        <v>4</v>
      </c>
      <c r="I89" s="9">
        <v>1</v>
      </c>
      <c r="J89" s="9">
        <v>2</v>
      </c>
      <c r="K89" s="9">
        <v>3</v>
      </c>
      <c r="L89" s="9">
        <v>1</v>
      </c>
      <c r="M89" s="9">
        <v>1</v>
      </c>
      <c r="N89" s="9">
        <v>2</v>
      </c>
      <c r="O89" s="9">
        <v>1</v>
      </c>
      <c r="P89" s="9">
        <v>1</v>
      </c>
      <c r="Q89" s="9">
        <v>1</v>
      </c>
      <c r="R89" s="9">
        <v>1</v>
      </c>
      <c r="S89" s="9">
        <v>1</v>
      </c>
      <c r="T89" s="9">
        <v>1</v>
      </c>
      <c r="U89" s="9"/>
      <c r="V89" s="9">
        <v>2</v>
      </c>
      <c r="W89" s="9"/>
      <c r="X89" s="9">
        <v>1</v>
      </c>
      <c r="Y89" s="9">
        <v>1</v>
      </c>
      <c r="Z89" s="9">
        <v>1</v>
      </c>
      <c r="AA89" s="9"/>
      <c r="AB89" s="28">
        <v>1</v>
      </c>
      <c r="AC89" s="9"/>
      <c r="AD89" s="9"/>
      <c r="AE89" s="9"/>
      <c r="AF89" s="9"/>
      <c r="AG89" s="9"/>
      <c r="AH89" s="9"/>
      <c r="AI89" s="9"/>
      <c r="AJ89" s="9"/>
      <c r="AK89" s="9"/>
      <c r="AL89" s="9"/>
      <c r="AM89" s="9"/>
      <c r="AN89" s="9"/>
      <c r="AO89" s="9"/>
      <c r="AP89" s="9"/>
    </row>
    <row r="90" s="15" customFormat="1" spans="1:42">
      <c r="A90" s="9" t="s">
        <v>145</v>
      </c>
      <c r="B90" s="9" t="s">
        <v>44</v>
      </c>
      <c r="C90" s="9">
        <v>3193</v>
      </c>
      <c r="D90" s="9" t="s">
        <v>137</v>
      </c>
      <c r="E90" s="9">
        <f t="shared" si="1"/>
        <v>36</v>
      </c>
      <c r="F90" s="9">
        <v>1</v>
      </c>
      <c r="G90" s="9">
        <v>2</v>
      </c>
      <c r="H90" s="9">
        <v>4</v>
      </c>
      <c r="I90" s="9">
        <v>1</v>
      </c>
      <c r="J90" s="9">
        <v>2</v>
      </c>
      <c r="K90" s="9">
        <v>2</v>
      </c>
      <c r="L90" s="9">
        <v>1</v>
      </c>
      <c r="M90" s="9">
        <v>2</v>
      </c>
      <c r="N90" s="9">
        <v>2</v>
      </c>
      <c r="O90" s="9">
        <v>1</v>
      </c>
      <c r="P90" s="9">
        <v>1</v>
      </c>
      <c r="Q90" s="9">
        <v>1</v>
      </c>
      <c r="R90" s="9">
        <v>2</v>
      </c>
      <c r="S90" s="9">
        <v>1</v>
      </c>
      <c r="T90" s="9">
        <v>2</v>
      </c>
      <c r="U90" s="9"/>
      <c r="V90" s="9">
        <v>2</v>
      </c>
      <c r="W90" s="9">
        <v>1</v>
      </c>
      <c r="X90" s="9">
        <v>3</v>
      </c>
      <c r="Y90" s="9">
        <v>3</v>
      </c>
      <c r="Z90" s="9">
        <v>1</v>
      </c>
      <c r="AA90" s="9"/>
      <c r="AB90" s="28">
        <v>1</v>
      </c>
      <c r="AC90" s="9"/>
      <c r="AD90" s="9"/>
      <c r="AE90" s="9"/>
      <c r="AF90" s="9"/>
      <c r="AG90" s="9"/>
      <c r="AH90" s="9"/>
      <c r="AI90" s="9"/>
      <c r="AJ90" s="9"/>
      <c r="AK90" s="9"/>
      <c r="AL90" s="9"/>
      <c r="AM90" s="9"/>
      <c r="AN90" s="9"/>
      <c r="AO90" s="9"/>
      <c r="AP90" s="9"/>
    </row>
    <row r="91" s="15" customFormat="1" spans="1:42">
      <c r="A91" s="9" t="s">
        <v>146</v>
      </c>
      <c r="B91" s="9" t="s">
        <v>44</v>
      </c>
      <c r="C91" s="9">
        <v>3103</v>
      </c>
      <c r="D91" s="9" t="s">
        <v>137</v>
      </c>
      <c r="E91" s="9">
        <f t="shared" si="1"/>
        <v>38</v>
      </c>
      <c r="F91" s="9">
        <v>1</v>
      </c>
      <c r="G91" s="9">
        <v>2</v>
      </c>
      <c r="H91" s="9">
        <v>4</v>
      </c>
      <c r="I91" s="9">
        <v>1</v>
      </c>
      <c r="J91" s="9">
        <v>2</v>
      </c>
      <c r="K91" s="9">
        <v>3</v>
      </c>
      <c r="L91" s="9">
        <v>1</v>
      </c>
      <c r="M91" s="9">
        <v>1</v>
      </c>
      <c r="N91" s="9">
        <v>2</v>
      </c>
      <c r="O91" s="9">
        <v>1</v>
      </c>
      <c r="P91" s="9">
        <v>1</v>
      </c>
      <c r="Q91" s="9">
        <v>1</v>
      </c>
      <c r="R91" s="9">
        <v>2</v>
      </c>
      <c r="S91" s="9">
        <v>2</v>
      </c>
      <c r="T91" s="9">
        <v>3</v>
      </c>
      <c r="U91" s="9"/>
      <c r="V91" s="9">
        <v>2</v>
      </c>
      <c r="W91" s="9">
        <v>1</v>
      </c>
      <c r="X91" s="9">
        <v>3</v>
      </c>
      <c r="Y91" s="9">
        <v>3</v>
      </c>
      <c r="Z91" s="9">
        <v>1</v>
      </c>
      <c r="AA91" s="9"/>
      <c r="AB91" s="28">
        <v>1</v>
      </c>
      <c r="AC91" s="9"/>
      <c r="AD91" s="9"/>
      <c r="AE91" s="9"/>
      <c r="AF91" s="9"/>
      <c r="AG91" s="9"/>
      <c r="AH91" s="9"/>
      <c r="AI91" s="9"/>
      <c r="AJ91" s="9"/>
      <c r="AK91" s="9"/>
      <c r="AL91" s="9"/>
      <c r="AM91" s="9"/>
      <c r="AN91" s="9"/>
      <c r="AO91" s="9"/>
      <c r="AP91" s="9"/>
    </row>
    <row r="92" s="15" customFormat="1" spans="1:42">
      <c r="A92" s="9" t="s">
        <v>147</v>
      </c>
      <c r="B92" s="9" t="s">
        <v>44</v>
      </c>
      <c r="C92" s="9">
        <v>3692</v>
      </c>
      <c r="D92" s="9" t="s">
        <v>137</v>
      </c>
      <c r="E92" s="9">
        <f t="shared" si="1"/>
        <v>39</v>
      </c>
      <c r="F92" s="9">
        <v>1</v>
      </c>
      <c r="G92" s="9">
        <v>2</v>
      </c>
      <c r="H92" s="9">
        <v>4</v>
      </c>
      <c r="I92" s="9">
        <v>1</v>
      </c>
      <c r="J92" s="9">
        <v>2</v>
      </c>
      <c r="K92" s="9">
        <v>3</v>
      </c>
      <c r="L92" s="9">
        <v>1</v>
      </c>
      <c r="M92" s="9">
        <v>1</v>
      </c>
      <c r="N92" s="9">
        <v>2</v>
      </c>
      <c r="O92" s="9">
        <v>1</v>
      </c>
      <c r="P92" s="9">
        <v>1</v>
      </c>
      <c r="Q92" s="9">
        <v>1</v>
      </c>
      <c r="R92" s="9">
        <v>2</v>
      </c>
      <c r="S92" s="9">
        <v>3</v>
      </c>
      <c r="T92" s="9">
        <v>3</v>
      </c>
      <c r="U92" s="9"/>
      <c r="V92" s="9">
        <v>2</v>
      </c>
      <c r="W92" s="9">
        <v>1</v>
      </c>
      <c r="X92" s="9">
        <v>3</v>
      </c>
      <c r="Y92" s="9">
        <v>3</v>
      </c>
      <c r="Z92" s="9">
        <v>1</v>
      </c>
      <c r="AA92" s="9"/>
      <c r="AB92" s="28">
        <v>1</v>
      </c>
      <c r="AC92" s="9"/>
      <c r="AD92" s="9"/>
      <c r="AE92" s="9"/>
      <c r="AF92" s="9"/>
      <c r="AG92" s="9"/>
      <c r="AH92" s="9"/>
      <c r="AI92" s="9"/>
      <c r="AJ92" s="9"/>
      <c r="AK92" s="9"/>
      <c r="AL92" s="9"/>
      <c r="AM92" s="9"/>
      <c r="AN92" s="9"/>
      <c r="AO92" s="9"/>
      <c r="AP92" s="9"/>
    </row>
    <row r="93" s="15" customFormat="1" spans="1:42">
      <c r="A93" s="9" t="s">
        <v>148</v>
      </c>
      <c r="B93" s="9" t="s">
        <v>44</v>
      </c>
      <c r="C93" s="9">
        <v>4375</v>
      </c>
      <c r="D93" s="9" t="s">
        <v>137</v>
      </c>
      <c r="E93" s="9">
        <f t="shared" si="1"/>
        <v>42</v>
      </c>
      <c r="F93" s="9">
        <v>1</v>
      </c>
      <c r="G93" s="9">
        <v>2</v>
      </c>
      <c r="H93" s="9">
        <v>7</v>
      </c>
      <c r="I93" s="9">
        <v>1</v>
      </c>
      <c r="J93" s="9">
        <v>2</v>
      </c>
      <c r="K93" s="9">
        <v>4</v>
      </c>
      <c r="L93" s="9">
        <v>1</v>
      </c>
      <c r="M93" s="9">
        <v>1</v>
      </c>
      <c r="N93" s="9">
        <v>3</v>
      </c>
      <c r="O93" s="9">
        <v>1</v>
      </c>
      <c r="P93" s="9">
        <v>1</v>
      </c>
      <c r="Q93" s="9">
        <v>1</v>
      </c>
      <c r="R93" s="9">
        <v>2</v>
      </c>
      <c r="S93" s="9">
        <v>1</v>
      </c>
      <c r="T93" s="9">
        <v>2</v>
      </c>
      <c r="U93" s="9"/>
      <c r="V93" s="9">
        <v>2</v>
      </c>
      <c r="W93" s="9">
        <v>2</v>
      </c>
      <c r="X93" s="9">
        <v>3</v>
      </c>
      <c r="Y93" s="9">
        <v>3</v>
      </c>
      <c r="Z93" s="9">
        <v>1</v>
      </c>
      <c r="AA93" s="9"/>
      <c r="AB93" s="28">
        <v>1</v>
      </c>
      <c r="AC93" s="9"/>
      <c r="AD93" s="9"/>
      <c r="AE93" s="9"/>
      <c r="AF93" s="9"/>
      <c r="AG93" s="9"/>
      <c r="AH93" s="9"/>
      <c r="AI93" s="9"/>
      <c r="AJ93" s="9"/>
      <c r="AK93" s="9"/>
      <c r="AL93" s="9"/>
      <c r="AM93" s="9"/>
      <c r="AN93" s="9"/>
      <c r="AO93" s="9"/>
      <c r="AP93" s="9"/>
    </row>
    <row r="94" s="15" customFormat="1" spans="1:42">
      <c r="A94" s="9" t="s">
        <v>149</v>
      </c>
      <c r="B94" s="9" t="s">
        <v>44</v>
      </c>
      <c r="C94" s="9">
        <v>3288</v>
      </c>
      <c r="D94" s="9" t="s">
        <v>137</v>
      </c>
      <c r="E94" s="9">
        <f t="shared" si="1"/>
        <v>34</v>
      </c>
      <c r="F94" s="9">
        <v>1</v>
      </c>
      <c r="G94" s="9">
        <v>2</v>
      </c>
      <c r="H94" s="9">
        <v>4</v>
      </c>
      <c r="I94" s="9">
        <v>1</v>
      </c>
      <c r="J94" s="9">
        <v>2</v>
      </c>
      <c r="K94" s="9">
        <v>3</v>
      </c>
      <c r="L94" s="9">
        <v>1</v>
      </c>
      <c r="M94" s="9">
        <v>2</v>
      </c>
      <c r="N94" s="9">
        <v>2</v>
      </c>
      <c r="O94" s="9">
        <v>1</v>
      </c>
      <c r="P94" s="9">
        <v>1</v>
      </c>
      <c r="Q94" s="9">
        <v>1</v>
      </c>
      <c r="R94" s="9">
        <v>2</v>
      </c>
      <c r="S94" s="9">
        <v>1</v>
      </c>
      <c r="T94" s="9">
        <v>2</v>
      </c>
      <c r="U94" s="9"/>
      <c r="V94" s="9">
        <v>1</v>
      </c>
      <c r="W94" s="9">
        <v>1</v>
      </c>
      <c r="X94" s="9">
        <v>2</v>
      </c>
      <c r="Y94" s="9">
        <v>2</v>
      </c>
      <c r="Z94" s="9">
        <v>1</v>
      </c>
      <c r="AA94" s="9"/>
      <c r="AB94" s="28">
        <v>1</v>
      </c>
      <c r="AC94" s="9"/>
      <c r="AD94" s="9"/>
      <c r="AE94" s="9"/>
      <c r="AF94" s="9"/>
      <c r="AG94" s="9"/>
      <c r="AH94" s="9"/>
      <c r="AI94" s="9"/>
      <c r="AJ94" s="9"/>
      <c r="AK94" s="9"/>
      <c r="AL94" s="9"/>
      <c r="AM94" s="9"/>
      <c r="AN94" s="9"/>
      <c r="AO94" s="9"/>
      <c r="AP94" s="9"/>
    </row>
    <row r="95" s="15" customFormat="1" spans="1:42">
      <c r="A95" s="9" t="s">
        <v>150</v>
      </c>
      <c r="B95" s="9" t="s">
        <v>44</v>
      </c>
      <c r="C95" s="9">
        <v>3028</v>
      </c>
      <c r="D95" s="9" t="s">
        <v>137</v>
      </c>
      <c r="E95" s="9">
        <f t="shared" si="1"/>
        <v>37</v>
      </c>
      <c r="F95" s="9">
        <v>1</v>
      </c>
      <c r="G95" s="9">
        <v>2</v>
      </c>
      <c r="H95" s="9">
        <v>6</v>
      </c>
      <c r="I95" s="9">
        <v>1</v>
      </c>
      <c r="J95" s="9">
        <v>2</v>
      </c>
      <c r="K95" s="9">
        <v>2</v>
      </c>
      <c r="L95" s="9">
        <v>1</v>
      </c>
      <c r="M95" s="9">
        <v>1</v>
      </c>
      <c r="N95" s="9">
        <v>2</v>
      </c>
      <c r="O95" s="9">
        <v>1</v>
      </c>
      <c r="P95" s="9">
        <v>1</v>
      </c>
      <c r="Q95" s="9">
        <v>1</v>
      </c>
      <c r="R95" s="9">
        <v>2</v>
      </c>
      <c r="S95" s="9">
        <v>1</v>
      </c>
      <c r="T95" s="9">
        <v>2</v>
      </c>
      <c r="U95" s="9"/>
      <c r="V95" s="9">
        <v>2</v>
      </c>
      <c r="W95" s="9">
        <v>1</v>
      </c>
      <c r="X95" s="9">
        <v>3</v>
      </c>
      <c r="Y95" s="9">
        <v>3</v>
      </c>
      <c r="Z95" s="9">
        <v>1</v>
      </c>
      <c r="AA95" s="9"/>
      <c r="AB95" s="28">
        <v>1</v>
      </c>
      <c r="AC95" s="9"/>
      <c r="AD95" s="9"/>
      <c r="AE95" s="9"/>
      <c r="AF95" s="9"/>
      <c r="AG95" s="9"/>
      <c r="AH95" s="9"/>
      <c r="AI95" s="9"/>
      <c r="AJ95" s="9"/>
      <c r="AK95" s="9"/>
      <c r="AL95" s="9"/>
      <c r="AM95" s="9"/>
      <c r="AN95" s="9"/>
      <c r="AO95" s="9"/>
      <c r="AP95" s="9"/>
    </row>
    <row r="96" s="15" customFormat="1" spans="1:42">
      <c r="A96" s="9" t="s">
        <v>151</v>
      </c>
      <c r="B96" s="9" t="s">
        <v>44</v>
      </c>
      <c r="C96" s="9">
        <v>2683</v>
      </c>
      <c r="D96" s="9" t="s">
        <v>137</v>
      </c>
      <c r="E96" s="9">
        <f t="shared" si="1"/>
        <v>36</v>
      </c>
      <c r="F96" s="9">
        <v>1</v>
      </c>
      <c r="G96" s="9">
        <v>2</v>
      </c>
      <c r="H96" s="9">
        <v>4</v>
      </c>
      <c r="I96" s="9">
        <v>1</v>
      </c>
      <c r="J96" s="9">
        <v>2</v>
      </c>
      <c r="K96" s="9">
        <v>2</v>
      </c>
      <c r="L96" s="9">
        <v>1</v>
      </c>
      <c r="M96" s="9">
        <v>1</v>
      </c>
      <c r="N96" s="9">
        <v>2</v>
      </c>
      <c r="O96" s="9">
        <v>1</v>
      </c>
      <c r="P96" s="9">
        <v>1</v>
      </c>
      <c r="Q96" s="9">
        <v>1</v>
      </c>
      <c r="R96" s="9">
        <v>2</v>
      </c>
      <c r="S96" s="9">
        <v>2</v>
      </c>
      <c r="T96" s="9">
        <v>2</v>
      </c>
      <c r="U96" s="9"/>
      <c r="V96" s="9">
        <v>2</v>
      </c>
      <c r="W96" s="9">
        <v>1</v>
      </c>
      <c r="X96" s="9">
        <v>3</v>
      </c>
      <c r="Y96" s="9">
        <v>3</v>
      </c>
      <c r="Z96" s="9">
        <v>1</v>
      </c>
      <c r="AA96" s="9"/>
      <c r="AB96" s="28">
        <v>1</v>
      </c>
      <c r="AC96" s="9"/>
      <c r="AD96" s="9"/>
      <c r="AE96" s="9"/>
      <c r="AF96" s="9"/>
      <c r="AG96" s="9"/>
      <c r="AH96" s="9"/>
      <c r="AI96" s="9"/>
      <c r="AJ96" s="9"/>
      <c r="AK96" s="9"/>
      <c r="AL96" s="9"/>
      <c r="AM96" s="9"/>
      <c r="AN96" s="9"/>
      <c r="AO96" s="9"/>
      <c r="AP96" s="9"/>
    </row>
    <row r="97" s="15" customFormat="1" spans="1:42">
      <c r="A97" s="9" t="s">
        <v>152</v>
      </c>
      <c r="B97" s="9" t="s">
        <v>44</v>
      </c>
      <c r="C97" s="9">
        <v>2626</v>
      </c>
      <c r="D97" s="9" t="s">
        <v>153</v>
      </c>
      <c r="E97" s="9">
        <f t="shared" si="1"/>
        <v>29</v>
      </c>
      <c r="F97" s="9">
        <v>1</v>
      </c>
      <c r="G97" s="9">
        <v>2</v>
      </c>
      <c r="H97" s="9">
        <v>3</v>
      </c>
      <c r="I97" s="9">
        <v>1</v>
      </c>
      <c r="J97" s="9">
        <v>2</v>
      </c>
      <c r="K97" s="9">
        <v>2</v>
      </c>
      <c r="L97" s="9">
        <v>1</v>
      </c>
      <c r="M97" s="9">
        <v>1</v>
      </c>
      <c r="N97" s="9">
        <v>2</v>
      </c>
      <c r="O97" s="9">
        <v>1</v>
      </c>
      <c r="P97" s="9">
        <v>1</v>
      </c>
      <c r="Q97" s="9">
        <v>2</v>
      </c>
      <c r="R97" s="9">
        <v>1</v>
      </c>
      <c r="S97" s="9">
        <v>1</v>
      </c>
      <c r="T97" s="9">
        <v>2</v>
      </c>
      <c r="U97" s="9"/>
      <c r="V97" s="9">
        <v>1</v>
      </c>
      <c r="W97" s="9">
        <v>1</v>
      </c>
      <c r="X97" s="9">
        <v>1</v>
      </c>
      <c r="Y97" s="9">
        <v>1</v>
      </c>
      <c r="Z97" s="9">
        <v>1</v>
      </c>
      <c r="AA97" s="9">
        <v>1</v>
      </c>
      <c r="AB97" s="28"/>
      <c r="AC97" s="9"/>
      <c r="AD97" s="9"/>
      <c r="AE97" s="9"/>
      <c r="AF97" s="9"/>
      <c r="AG97" s="9"/>
      <c r="AH97" s="9"/>
      <c r="AI97" s="9"/>
      <c r="AJ97" s="9"/>
      <c r="AK97" s="9"/>
      <c r="AL97" s="9"/>
      <c r="AM97" s="9"/>
      <c r="AN97" s="9"/>
      <c r="AO97" s="9"/>
      <c r="AP97" s="9"/>
    </row>
    <row r="98" s="15" customFormat="1" spans="1:42">
      <c r="A98" s="9" t="s">
        <v>154</v>
      </c>
      <c r="B98" s="9" t="s">
        <v>44</v>
      </c>
      <c r="C98" s="9">
        <v>2744</v>
      </c>
      <c r="D98" s="9" t="s">
        <v>153</v>
      </c>
      <c r="E98" s="9">
        <f t="shared" si="1"/>
        <v>31</v>
      </c>
      <c r="F98" s="9">
        <v>2</v>
      </c>
      <c r="G98" s="9">
        <v>1</v>
      </c>
      <c r="H98" s="9">
        <v>3</v>
      </c>
      <c r="I98" s="9">
        <v>1</v>
      </c>
      <c r="J98" s="9">
        <v>2</v>
      </c>
      <c r="K98" s="9">
        <v>5</v>
      </c>
      <c r="L98" s="9">
        <v>1</v>
      </c>
      <c r="M98" s="9">
        <v>1</v>
      </c>
      <c r="N98" s="9">
        <v>2</v>
      </c>
      <c r="O98" s="9">
        <v>1</v>
      </c>
      <c r="P98" s="9">
        <v>1</v>
      </c>
      <c r="Q98" s="9">
        <v>2</v>
      </c>
      <c r="R98" s="9">
        <v>1</v>
      </c>
      <c r="S98" s="9">
        <v>1</v>
      </c>
      <c r="T98" s="9">
        <v>1</v>
      </c>
      <c r="U98" s="9"/>
      <c r="V98" s="9">
        <v>1</v>
      </c>
      <c r="W98" s="9">
        <v>1</v>
      </c>
      <c r="X98" s="9">
        <v>1</v>
      </c>
      <c r="Y98" s="9">
        <v>1</v>
      </c>
      <c r="Z98" s="9">
        <v>1</v>
      </c>
      <c r="AA98" s="9">
        <v>1</v>
      </c>
      <c r="AB98" s="28"/>
      <c r="AC98" s="9"/>
      <c r="AD98" s="9"/>
      <c r="AE98" s="9"/>
      <c r="AF98" s="9"/>
      <c r="AG98" s="9"/>
      <c r="AH98" s="9"/>
      <c r="AI98" s="9"/>
      <c r="AJ98" s="9"/>
      <c r="AK98" s="9"/>
      <c r="AL98" s="9"/>
      <c r="AM98" s="9"/>
      <c r="AN98" s="9"/>
      <c r="AO98" s="9"/>
      <c r="AP98" s="9"/>
    </row>
    <row r="99" s="15" customFormat="1" spans="1:42">
      <c r="A99" s="9" t="s">
        <v>155</v>
      </c>
      <c r="B99" s="9" t="s">
        <v>44</v>
      </c>
      <c r="C99" s="9">
        <v>2864</v>
      </c>
      <c r="D99" s="9" t="s">
        <v>153</v>
      </c>
      <c r="E99" s="9">
        <f t="shared" si="1"/>
        <v>29</v>
      </c>
      <c r="F99" s="9">
        <v>1</v>
      </c>
      <c r="G99" s="9">
        <v>2</v>
      </c>
      <c r="H99" s="9">
        <v>3</v>
      </c>
      <c r="I99" s="9">
        <v>1</v>
      </c>
      <c r="J99" s="9">
        <v>2</v>
      </c>
      <c r="K99" s="9">
        <v>4</v>
      </c>
      <c r="L99" s="9">
        <v>1</v>
      </c>
      <c r="M99" s="9">
        <v>1</v>
      </c>
      <c r="N99" s="9">
        <v>2</v>
      </c>
      <c r="O99" s="9">
        <v>1</v>
      </c>
      <c r="P99" s="9">
        <v>1</v>
      </c>
      <c r="Q99" s="9">
        <v>1</v>
      </c>
      <c r="R99" s="9">
        <v>1</v>
      </c>
      <c r="S99" s="9">
        <v>1</v>
      </c>
      <c r="T99" s="9">
        <v>1</v>
      </c>
      <c r="U99" s="9"/>
      <c r="V99" s="9">
        <v>1</v>
      </c>
      <c r="W99" s="9">
        <v>1</v>
      </c>
      <c r="X99" s="9">
        <v>1</v>
      </c>
      <c r="Y99" s="9">
        <v>1</v>
      </c>
      <c r="Z99" s="9">
        <v>1</v>
      </c>
      <c r="AA99" s="9">
        <v>1</v>
      </c>
      <c r="AB99" s="28"/>
      <c r="AC99" s="9"/>
      <c r="AD99" s="9"/>
      <c r="AE99" s="9"/>
      <c r="AF99" s="9"/>
      <c r="AG99" s="9"/>
      <c r="AH99" s="9"/>
      <c r="AI99" s="9"/>
      <c r="AJ99" s="9"/>
      <c r="AK99" s="9"/>
      <c r="AL99" s="9"/>
      <c r="AM99" s="9"/>
      <c r="AN99" s="9"/>
      <c r="AO99" s="9"/>
      <c r="AP99" s="9"/>
    </row>
    <row r="100" s="15" customFormat="1" spans="1:42">
      <c r="A100" s="28" t="s">
        <v>156</v>
      </c>
      <c r="B100" s="28" t="s">
        <v>157</v>
      </c>
      <c r="C100" s="28">
        <v>14973</v>
      </c>
      <c r="D100" s="9" t="s">
        <v>153</v>
      </c>
      <c r="E100" s="9">
        <f t="shared" si="1"/>
        <v>63</v>
      </c>
      <c r="F100" s="28">
        <v>2</v>
      </c>
      <c r="G100" s="28"/>
      <c r="H100" s="28">
        <v>1</v>
      </c>
      <c r="I100" s="28">
        <v>8</v>
      </c>
      <c r="J100" s="28">
        <v>4</v>
      </c>
      <c r="K100" s="28">
        <v>4</v>
      </c>
      <c r="L100" s="9"/>
      <c r="M100" s="28">
        <v>1</v>
      </c>
      <c r="N100" s="28">
        <v>3</v>
      </c>
      <c r="O100" s="28">
        <v>3</v>
      </c>
      <c r="P100" s="28"/>
      <c r="Q100" s="28">
        <v>3</v>
      </c>
      <c r="R100" s="28">
        <v>3</v>
      </c>
      <c r="S100" s="28">
        <v>3</v>
      </c>
      <c r="T100" s="28">
        <v>4</v>
      </c>
      <c r="U100" s="28">
        <v>1</v>
      </c>
      <c r="V100" s="28">
        <v>3</v>
      </c>
      <c r="W100" s="9">
        <v>3</v>
      </c>
      <c r="X100" s="28">
        <v>2</v>
      </c>
      <c r="Y100" s="28"/>
      <c r="Z100" s="28">
        <v>1</v>
      </c>
      <c r="AA100" s="28"/>
      <c r="AB100" s="28">
        <v>2</v>
      </c>
      <c r="AC100" s="28"/>
      <c r="AD100" s="28">
        <v>2</v>
      </c>
      <c r="AE100" s="9">
        <v>1</v>
      </c>
      <c r="AF100" s="9">
        <v>1</v>
      </c>
      <c r="AG100" s="9">
        <v>2</v>
      </c>
      <c r="AH100" s="9">
        <v>2</v>
      </c>
      <c r="AI100" s="9">
        <v>1</v>
      </c>
      <c r="AJ100" s="9"/>
      <c r="AK100" s="9"/>
      <c r="AL100" s="9">
        <v>1</v>
      </c>
      <c r="AM100" s="9">
        <v>1</v>
      </c>
      <c r="AN100" s="9"/>
      <c r="AO100" s="9">
        <v>1</v>
      </c>
      <c r="AP100" s="9"/>
    </row>
    <row r="101" s="15" customFormat="1" spans="1:42">
      <c r="A101" s="9" t="s">
        <v>158</v>
      </c>
      <c r="B101" s="9" t="s">
        <v>157</v>
      </c>
      <c r="C101" s="9">
        <v>18158</v>
      </c>
      <c r="D101" s="9" t="s">
        <v>153</v>
      </c>
      <c r="E101" s="9">
        <f t="shared" si="1"/>
        <v>60</v>
      </c>
      <c r="F101" s="9">
        <v>2</v>
      </c>
      <c r="G101" s="9"/>
      <c r="H101" s="9">
        <v>1</v>
      </c>
      <c r="I101" s="9">
        <v>6</v>
      </c>
      <c r="J101" s="9">
        <v>3</v>
      </c>
      <c r="K101" s="9">
        <v>2</v>
      </c>
      <c r="L101" s="9">
        <v>1</v>
      </c>
      <c r="M101" s="9">
        <v>1</v>
      </c>
      <c r="N101" s="9">
        <v>4</v>
      </c>
      <c r="O101" s="9">
        <v>3</v>
      </c>
      <c r="P101" s="9"/>
      <c r="Q101" s="9">
        <v>2</v>
      </c>
      <c r="R101" s="9">
        <v>6</v>
      </c>
      <c r="S101" s="9">
        <v>1</v>
      </c>
      <c r="T101" s="9">
        <v>7</v>
      </c>
      <c r="U101" s="9">
        <v>1</v>
      </c>
      <c r="V101" s="9">
        <v>2</v>
      </c>
      <c r="W101" s="9">
        <v>3</v>
      </c>
      <c r="X101" s="9">
        <v>1</v>
      </c>
      <c r="Y101" s="9"/>
      <c r="Z101" s="9">
        <v>5</v>
      </c>
      <c r="AA101" s="9"/>
      <c r="AB101" s="28">
        <v>2</v>
      </c>
      <c r="AC101" s="9"/>
      <c r="AD101" s="9">
        <v>4</v>
      </c>
      <c r="AE101" s="9">
        <v>1</v>
      </c>
      <c r="AF101" s="9"/>
      <c r="AG101" s="9"/>
      <c r="AH101" s="9"/>
      <c r="AI101" s="9"/>
      <c r="AJ101" s="9"/>
      <c r="AK101" s="9"/>
      <c r="AL101" s="9">
        <v>1</v>
      </c>
      <c r="AM101" s="9"/>
      <c r="AN101" s="9"/>
      <c r="AO101" s="9"/>
      <c r="AP101" s="9">
        <v>1</v>
      </c>
    </row>
    <row r="102" s="15" customFormat="1" spans="1:42">
      <c r="A102" s="9" t="s">
        <v>159</v>
      </c>
      <c r="B102" s="9" t="s">
        <v>157</v>
      </c>
      <c r="C102" s="9">
        <v>20215</v>
      </c>
      <c r="D102" s="9" t="s">
        <v>153</v>
      </c>
      <c r="E102" s="9">
        <f t="shared" si="1"/>
        <v>89</v>
      </c>
      <c r="F102" s="9">
        <v>3</v>
      </c>
      <c r="G102" s="9"/>
      <c r="H102" s="9">
        <v>1</v>
      </c>
      <c r="I102" s="9">
        <v>11</v>
      </c>
      <c r="J102" s="9">
        <v>4</v>
      </c>
      <c r="K102" s="9">
        <v>7</v>
      </c>
      <c r="L102" s="9">
        <v>1</v>
      </c>
      <c r="M102" s="9">
        <v>2</v>
      </c>
      <c r="N102" s="9">
        <v>4</v>
      </c>
      <c r="O102" s="9">
        <v>4</v>
      </c>
      <c r="P102" s="9"/>
      <c r="Q102" s="9">
        <v>3</v>
      </c>
      <c r="R102" s="9">
        <v>7</v>
      </c>
      <c r="S102" s="9">
        <v>1</v>
      </c>
      <c r="T102" s="9">
        <v>19</v>
      </c>
      <c r="U102" s="9">
        <v>1</v>
      </c>
      <c r="V102" s="9">
        <v>1</v>
      </c>
      <c r="W102" s="9">
        <v>3</v>
      </c>
      <c r="X102" s="9">
        <v>1</v>
      </c>
      <c r="Y102" s="9"/>
      <c r="Z102" s="9">
        <v>2</v>
      </c>
      <c r="AA102" s="9"/>
      <c r="AB102" s="28">
        <v>1</v>
      </c>
      <c r="AC102" s="9"/>
      <c r="AD102" s="9">
        <v>1</v>
      </c>
      <c r="AE102" s="9">
        <v>1</v>
      </c>
      <c r="AF102" s="9">
        <v>1</v>
      </c>
      <c r="AG102" s="9"/>
      <c r="AH102" s="9">
        <v>1</v>
      </c>
      <c r="AI102" s="9">
        <v>2</v>
      </c>
      <c r="AJ102" s="9">
        <v>1</v>
      </c>
      <c r="AK102" s="9">
        <v>1</v>
      </c>
      <c r="AL102" s="9">
        <v>1</v>
      </c>
      <c r="AM102" s="9">
        <v>1</v>
      </c>
      <c r="AN102" s="9">
        <v>1</v>
      </c>
      <c r="AO102" s="9">
        <v>1</v>
      </c>
      <c r="AP102" s="9">
        <v>1</v>
      </c>
    </row>
    <row r="103" s="15" customFormat="1" spans="1:42">
      <c r="A103" s="9" t="s">
        <v>160</v>
      </c>
      <c r="B103" s="9" t="s">
        <v>157</v>
      </c>
      <c r="C103" s="9">
        <v>16888</v>
      </c>
      <c r="D103" s="9" t="s">
        <v>161</v>
      </c>
      <c r="E103" s="9">
        <f t="shared" si="1"/>
        <v>101</v>
      </c>
      <c r="F103" s="9"/>
      <c r="G103" s="9"/>
      <c r="H103" s="9">
        <v>1</v>
      </c>
      <c r="I103" s="9">
        <v>16</v>
      </c>
      <c r="J103" s="9">
        <v>12</v>
      </c>
      <c r="K103" s="9">
        <v>6</v>
      </c>
      <c r="L103" s="9">
        <v>3</v>
      </c>
      <c r="M103" s="9">
        <v>4</v>
      </c>
      <c r="N103" s="9">
        <v>7</v>
      </c>
      <c r="O103" s="9">
        <v>8</v>
      </c>
      <c r="P103" s="9"/>
      <c r="Q103" s="9">
        <v>2</v>
      </c>
      <c r="R103" s="9">
        <v>9</v>
      </c>
      <c r="S103" s="9">
        <v>4</v>
      </c>
      <c r="T103" s="9">
        <v>2</v>
      </c>
      <c r="U103" s="9"/>
      <c r="V103" s="9">
        <v>8</v>
      </c>
      <c r="W103" s="9">
        <v>6</v>
      </c>
      <c r="X103" s="9">
        <v>4</v>
      </c>
      <c r="Y103" s="9"/>
      <c r="Z103" s="9">
        <v>3</v>
      </c>
      <c r="AA103" s="9"/>
      <c r="AB103" s="28">
        <v>1</v>
      </c>
      <c r="AC103" s="9"/>
      <c r="AD103" s="9">
        <v>4</v>
      </c>
      <c r="AE103" s="9"/>
      <c r="AF103" s="9"/>
      <c r="AG103" s="9"/>
      <c r="AH103" s="9"/>
      <c r="AI103" s="9"/>
      <c r="AJ103" s="9"/>
      <c r="AK103" s="9"/>
      <c r="AL103" s="9">
        <v>1</v>
      </c>
      <c r="AM103" s="9"/>
      <c r="AN103" s="9"/>
      <c r="AO103" s="9"/>
      <c r="AP103" s="9"/>
    </row>
    <row r="104" s="15" customFormat="1" spans="1:42">
      <c r="A104" s="9" t="s">
        <v>162</v>
      </c>
      <c r="B104" s="9" t="s">
        <v>157</v>
      </c>
      <c r="C104" s="9">
        <v>27654</v>
      </c>
      <c r="D104" s="9" t="s">
        <v>163</v>
      </c>
      <c r="E104" s="9">
        <f t="shared" si="1"/>
        <v>82</v>
      </c>
      <c r="F104" s="9">
        <v>4</v>
      </c>
      <c r="G104" s="9"/>
      <c r="H104" s="9">
        <v>1</v>
      </c>
      <c r="I104" s="9">
        <v>8</v>
      </c>
      <c r="J104" s="9">
        <v>5</v>
      </c>
      <c r="K104" s="9">
        <v>7</v>
      </c>
      <c r="L104" s="9">
        <v>1</v>
      </c>
      <c r="M104" s="9">
        <v>1</v>
      </c>
      <c r="N104" s="9">
        <v>5</v>
      </c>
      <c r="O104" s="9">
        <v>3</v>
      </c>
      <c r="P104" s="9"/>
      <c r="Q104" s="9">
        <v>4</v>
      </c>
      <c r="R104" s="9">
        <v>4</v>
      </c>
      <c r="S104" s="9">
        <v>2</v>
      </c>
      <c r="T104" s="9">
        <v>6</v>
      </c>
      <c r="U104" s="9">
        <v>1</v>
      </c>
      <c r="V104" s="9">
        <v>1</v>
      </c>
      <c r="W104" s="9">
        <v>4</v>
      </c>
      <c r="X104" s="9">
        <v>3</v>
      </c>
      <c r="Y104" s="9">
        <v>1</v>
      </c>
      <c r="Z104" s="9">
        <v>3</v>
      </c>
      <c r="AA104" s="9"/>
      <c r="AB104" s="28">
        <v>2</v>
      </c>
      <c r="AC104" s="9">
        <v>1</v>
      </c>
      <c r="AD104" s="9">
        <v>4</v>
      </c>
      <c r="AE104" s="9">
        <v>2</v>
      </c>
      <c r="AF104" s="9">
        <v>1</v>
      </c>
      <c r="AG104" s="9">
        <v>1</v>
      </c>
      <c r="AH104" s="9">
        <v>1</v>
      </c>
      <c r="AI104" s="9">
        <v>1</v>
      </c>
      <c r="AJ104" s="9">
        <v>1</v>
      </c>
      <c r="AK104" s="9"/>
      <c r="AL104" s="9">
        <v>1</v>
      </c>
      <c r="AM104" s="9">
        <v>1</v>
      </c>
      <c r="AN104" s="9"/>
      <c r="AO104" s="9">
        <v>1</v>
      </c>
      <c r="AP104" s="9">
        <v>1</v>
      </c>
    </row>
    <row r="105" s="15" customFormat="1" spans="1:42">
      <c r="A105" s="9" t="s">
        <v>164</v>
      </c>
      <c r="B105" s="9" t="s">
        <v>157</v>
      </c>
      <c r="C105" s="9">
        <v>21706</v>
      </c>
      <c r="D105" s="9" t="s">
        <v>165</v>
      </c>
      <c r="E105" s="9">
        <f t="shared" si="1"/>
        <v>77</v>
      </c>
      <c r="F105" s="9">
        <v>2</v>
      </c>
      <c r="G105" s="9"/>
      <c r="H105" s="9"/>
      <c r="I105" s="9">
        <v>8</v>
      </c>
      <c r="J105" s="9">
        <v>4</v>
      </c>
      <c r="K105" s="9">
        <v>7</v>
      </c>
      <c r="L105" s="9">
        <v>2</v>
      </c>
      <c r="M105" s="9">
        <v>1</v>
      </c>
      <c r="N105" s="9">
        <v>6</v>
      </c>
      <c r="O105" s="9">
        <v>3</v>
      </c>
      <c r="P105" s="9"/>
      <c r="Q105" s="9">
        <v>3</v>
      </c>
      <c r="R105" s="9">
        <v>4</v>
      </c>
      <c r="S105" s="9">
        <v>1</v>
      </c>
      <c r="T105" s="9">
        <v>5</v>
      </c>
      <c r="U105" s="9"/>
      <c r="V105" s="9">
        <v>3</v>
      </c>
      <c r="W105" s="9">
        <v>4</v>
      </c>
      <c r="X105" s="9">
        <v>2</v>
      </c>
      <c r="Y105" s="9">
        <v>1</v>
      </c>
      <c r="Z105" s="9">
        <v>3</v>
      </c>
      <c r="AA105" s="9"/>
      <c r="AB105" s="28">
        <v>2</v>
      </c>
      <c r="AC105" s="9">
        <v>1</v>
      </c>
      <c r="AD105" s="9">
        <v>3</v>
      </c>
      <c r="AE105" s="9">
        <v>1</v>
      </c>
      <c r="AF105" s="9">
        <v>2</v>
      </c>
      <c r="AG105" s="9">
        <v>1</v>
      </c>
      <c r="AH105" s="9">
        <v>1</v>
      </c>
      <c r="AI105" s="9">
        <v>1</v>
      </c>
      <c r="AJ105" s="9">
        <v>1</v>
      </c>
      <c r="AK105" s="9">
        <v>1</v>
      </c>
      <c r="AL105" s="9">
        <v>1</v>
      </c>
      <c r="AM105" s="9">
        <v>1</v>
      </c>
      <c r="AN105" s="9"/>
      <c r="AO105" s="9">
        <v>1</v>
      </c>
      <c r="AP105" s="9">
        <v>1</v>
      </c>
    </row>
    <row r="106" s="15" customFormat="1" spans="1:42">
      <c r="A106" s="9" t="s">
        <v>166</v>
      </c>
      <c r="B106" s="9" t="s">
        <v>157</v>
      </c>
      <c r="C106" s="9">
        <v>6008</v>
      </c>
      <c r="D106" s="9" t="s">
        <v>167</v>
      </c>
      <c r="E106" s="9">
        <f t="shared" si="1"/>
        <v>52</v>
      </c>
      <c r="F106" s="9">
        <v>1</v>
      </c>
      <c r="G106" s="9"/>
      <c r="H106" s="9">
        <v>1</v>
      </c>
      <c r="I106" s="9">
        <v>8</v>
      </c>
      <c r="J106" s="9">
        <v>3</v>
      </c>
      <c r="K106" s="9">
        <v>4</v>
      </c>
      <c r="L106" s="9">
        <v>1</v>
      </c>
      <c r="M106" s="9">
        <v>1</v>
      </c>
      <c r="N106" s="9">
        <v>4</v>
      </c>
      <c r="O106" s="9">
        <v>3</v>
      </c>
      <c r="P106" s="9"/>
      <c r="Q106" s="9">
        <v>2</v>
      </c>
      <c r="R106" s="9">
        <v>5</v>
      </c>
      <c r="S106" s="9">
        <v>3</v>
      </c>
      <c r="T106" s="9">
        <v>5</v>
      </c>
      <c r="U106" s="9"/>
      <c r="V106" s="9">
        <v>1</v>
      </c>
      <c r="W106" s="9">
        <v>2</v>
      </c>
      <c r="X106" s="9">
        <v>1</v>
      </c>
      <c r="Y106" s="9"/>
      <c r="Z106" s="9">
        <v>2</v>
      </c>
      <c r="AA106" s="9"/>
      <c r="AB106" s="28">
        <v>1</v>
      </c>
      <c r="AC106" s="9"/>
      <c r="AD106" s="9">
        <v>2</v>
      </c>
      <c r="AE106" s="9"/>
      <c r="AF106" s="9"/>
      <c r="AG106" s="9"/>
      <c r="AH106" s="9"/>
      <c r="AI106" s="9"/>
      <c r="AJ106" s="9"/>
      <c r="AK106" s="9"/>
      <c r="AL106" s="9">
        <v>1</v>
      </c>
      <c r="AM106" s="9">
        <v>1</v>
      </c>
      <c r="AN106" s="9"/>
      <c r="AO106" s="9"/>
      <c r="AP106" s="9"/>
    </row>
    <row r="107" s="15" customFormat="1" spans="1:42">
      <c r="A107" s="9" t="s">
        <v>168</v>
      </c>
      <c r="B107" s="9" t="s">
        <v>157</v>
      </c>
      <c r="C107" s="9">
        <v>25221</v>
      </c>
      <c r="D107" s="9" t="s">
        <v>169</v>
      </c>
      <c r="E107" s="9">
        <f t="shared" si="1"/>
        <v>61</v>
      </c>
      <c r="F107" s="9">
        <v>1</v>
      </c>
      <c r="G107" s="9"/>
      <c r="H107" s="9">
        <v>1</v>
      </c>
      <c r="I107" s="9">
        <v>9</v>
      </c>
      <c r="J107" s="9">
        <v>4</v>
      </c>
      <c r="K107" s="9">
        <v>7</v>
      </c>
      <c r="L107" s="9">
        <v>1</v>
      </c>
      <c r="M107" s="9">
        <v>1</v>
      </c>
      <c r="N107" s="9">
        <v>10</v>
      </c>
      <c r="O107" s="9">
        <v>4</v>
      </c>
      <c r="P107" s="9"/>
      <c r="Q107" s="9">
        <v>2</v>
      </c>
      <c r="R107" s="9">
        <v>6</v>
      </c>
      <c r="S107" s="9">
        <v>1</v>
      </c>
      <c r="T107" s="9">
        <v>3</v>
      </c>
      <c r="U107" s="9"/>
      <c r="V107" s="9">
        <v>1</v>
      </c>
      <c r="W107" s="9">
        <v>1</v>
      </c>
      <c r="X107" s="9">
        <v>1</v>
      </c>
      <c r="Y107" s="9"/>
      <c r="Z107" s="9">
        <v>2</v>
      </c>
      <c r="AA107" s="9"/>
      <c r="AB107" s="28">
        <v>1</v>
      </c>
      <c r="AC107" s="9"/>
      <c r="AD107" s="9">
        <v>3</v>
      </c>
      <c r="AE107" s="9"/>
      <c r="AF107" s="9"/>
      <c r="AG107" s="9"/>
      <c r="AH107" s="9"/>
      <c r="AI107" s="9"/>
      <c r="AJ107" s="9"/>
      <c r="AK107" s="9"/>
      <c r="AL107" s="9">
        <v>1</v>
      </c>
      <c r="AM107" s="9">
        <v>1</v>
      </c>
      <c r="AN107" s="9"/>
      <c r="AO107" s="9"/>
      <c r="AP107" s="9"/>
    </row>
    <row r="108" s="15" customFormat="1" spans="1:42">
      <c r="A108" s="9" t="s">
        <v>170</v>
      </c>
      <c r="B108" s="9" t="s">
        <v>157</v>
      </c>
      <c r="C108" s="9">
        <v>19985</v>
      </c>
      <c r="D108" s="9" t="s">
        <v>171</v>
      </c>
      <c r="E108" s="9">
        <f t="shared" si="1"/>
        <v>60</v>
      </c>
      <c r="F108" s="9">
        <v>2</v>
      </c>
      <c r="G108" s="9"/>
      <c r="H108" s="9">
        <v>1</v>
      </c>
      <c r="I108" s="9">
        <v>6</v>
      </c>
      <c r="J108" s="9">
        <v>4</v>
      </c>
      <c r="K108" s="9">
        <v>5</v>
      </c>
      <c r="L108" s="9">
        <v>1</v>
      </c>
      <c r="M108" s="9">
        <v>2</v>
      </c>
      <c r="N108" s="9">
        <v>4</v>
      </c>
      <c r="O108" s="9">
        <v>3</v>
      </c>
      <c r="P108" s="9"/>
      <c r="Q108" s="9">
        <v>4</v>
      </c>
      <c r="R108" s="9">
        <v>4</v>
      </c>
      <c r="S108" s="9">
        <v>1</v>
      </c>
      <c r="T108" s="9">
        <v>4</v>
      </c>
      <c r="U108" s="9">
        <v>1</v>
      </c>
      <c r="V108" s="9">
        <v>1</v>
      </c>
      <c r="W108" s="9">
        <v>3</v>
      </c>
      <c r="X108" s="9">
        <v>1</v>
      </c>
      <c r="Y108" s="9"/>
      <c r="Z108" s="9">
        <v>2</v>
      </c>
      <c r="AA108" s="9"/>
      <c r="AB108" s="28">
        <v>1</v>
      </c>
      <c r="AC108" s="9"/>
      <c r="AD108" s="9">
        <v>3</v>
      </c>
      <c r="AE108" s="9">
        <v>1</v>
      </c>
      <c r="AF108" s="9">
        <v>1</v>
      </c>
      <c r="AG108" s="9">
        <v>1</v>
      </c>
      <c r="AH108" s="9"/>
      <c r="AI108" s="9">
        <v>1</v>
      </c>
      <c r="AJ108" s="9"/>
      <c r="AK108" s="9"/>
      <c r="AL108" s="9">
        <v>1</v>
      </c>
      <c r="AM108" s="9">
        <v>1</v>
      </c>
      <c r="AN108" s="9"/>
      <c r="AO108" s="9">
        <v>1</v>
      </c>
      <c r="AP108" s="9"/>
    </row>
    <row r="109" s="15" customFormat="1" spans="1:42">
      <c r="A109" s="9" t="s">
        <v>172</v>
      </c>
      <c r="B109" s="9" t="s">
        <v>157</v>
      </c>
      <c r="C109" s="9">
        <v>8758</v>
      </c>
      <c r="D109" s="9" t="s">
        <v>173</v>
      </c>
      <c r="E109" s="9">
        <f t="shared" si="1"/>
        <v>64</v>
      </c>
      <c r="F109" s="9">
        <v>2</v>
      </c>
      <c r="G109" s="9"/>
      <c r="H109" s="9">
        <v>1</v>
      </c>
      <c r="I109" s="9">
        <v>9</v>
      </c>
      <c r="J109" s="9">
        <v>4</v>
      </c>
      <c r="K109" s="9">
        <v>3</v>
      </c>
      <c r="L109" s="9">
        <v>1</v>
      </c>
      <c r="M109" s="9">
        <v>1</v>
      </c>
      <c r="N109" s="9">
        <v>4</v>
      </c>
      <c r="O109" s="9">
        <v>3</v>
      </c>
      <c r="P109" s="9"/>
      <c r="Q109" s="9">
        <v>4</v>
      </c>
      <c r="R109" s="9">
        <v>4</v>
      </c>
      <c r="S109" s="9">
        <v>1</v>
      </c>
      <c r="T109" s="9">
        <v>4</v>
      </c>
      <c r="U109" s="9">
        <v>1</v>
      </c>
      <c r="V109" s="9">
        <v>1</v>
      </c>
      <c r="W109" s="9">
        <v>4</v>
      </c>
      <c r="X109" s="9">
        <v>2</v>
      </c>
      <c r="Y109" s="9">
        <v>1</v>
      </c>
      <c r="Z109" s="9">
        <v>1</v>
      </c>
      <c r="AA109" s="9"/>
      <c r="AB109" s="28">
        <v>2</v>
      </c>
      <c r="AC109" s="9"/>
      <c r="AD109" s="9">
        <v>1</v>
      </c>
      <c r="AE109" s="9">
        <v>1</v>
      </c>
      <c r="AF109" s="9">
        <v>1</v>
      </c>
      <c r="AG109" s="9">
        <v>1</v>
      </c>
      <c r="AH109" s="9">
        <v>1</v>
      </c>
      <c r="AI109" s="9">
        <v>1</v>
      </c>
      <c r="AJ109" s="9">
        <v>1</v>
      </c>
      <c r="AK109" s="9"/>
      <c r="AL109" s="9">
        <v>1</v>
      </c>
      <c r="AM109" s="9">
        <v>1</v>
      </c>
      <c r="AN109" s="9"/>
      <c r="AO109" s="9">
        <v>1</v>
      </c>
      <c r="AP109" s="9">
        <v>1</v>
      </c>
    </row>
    <row r="110" s="15" customFormat="1" spans="1:42">
      <c r="A110" s="9" t="s">
        <v>174</v>
      </c>
      <c r="B110" s="9" t="s">
        <v>157</v>
      </c>
      <c r="C110" s="9">
        <v>12130</v>
      </c>
      <c r="D110" s="9" t="s">
        <v>175</v>
      </c>
      <c r="E110" s="9">
        <f t="shared" si="1"/>
        <v>55</v>
      </c>
      <c r="F110" s="9">
        <v>2</v>
      </c>
      <c r="G110" s="9"/>
      <c r="H110" s="9">
        <v>1</v>
      </c>
      <c r="I110" s="9">
        <v>8</v>
      </c>
      <c r="J110" s="9">
        <v>4</v>
      </c>
      <c r="K110" s="9">
        <v>1</v>
      </c>
      <c r="L110" s="9">
        <v>1</v>
      </c>
      <c r="M110" s="9">
        <v>1</v>
      </c>
      <c r="N110" s="9">
        <v>4</v>
      </c>
      <c r="O110" s="9">
        <v>3</v>
      </c>
      <c r="P110" s="9"/>
      <c r="Q110" s="9">
        <v>4</v>
      </c>
      <c r="R110" s="9">
        <v>4</v>
      </c>
      <c r="S110" s="9">
        <v>2</v>
      </c>
      <c r="T110" s="9">
        <v>3</v>
      </c>
      <c r="U110" s="9">
        <v>1</v>
      </c>
      <c r="V110" s="9">
        <v>2</v>
      </c>
      <c r="W110" s="9">
        <v>3</v>
      </c>
      <c r="X110" s="9"/>
      <c r="Y110" s="9"/>
      <c r="Z110" s="9">
        <v>1</v>
      </c>
      <c r="AA110" s="9"/>
      <c r="AB110" s="28">
        <v>1</v>
      </c>
      <c r="AC110" s="9"/>
      <c r="AD110" s="9">
        <v>2</v>
      </c>
      <c r="AE110" s="9"/>
      <c r="AF110" s="9">
        <v>1</v>
      </c>
      <c r="AG110" s="9"/>
      <c r="AH110" s="9">
        <v>1</v>
      </c>
      <c r="AI110" s="9">
        <v>1</v>
      </c>
      <c r="AJ110" s="9">
        <v>1</v>
      </c>
      <c r="AK110" s="9">
        <v>1</v>
      </c>
      <c r="AL110" s="9"/>
      <c r="AM110" s="9">
        <v>1</v>
      </c>
      <c r="AN110" s="9"/>
      <c r="AO110" s="9">
        <v>1</v>
      </c>
      <c r="AP110" s="9"/>
    </row>
    <row r="111" s="15" customFormat="1" spans="1:42">
      <c r="A111" s="9" t="s">
        <v>176</v>
      </c>
      <c r="B111" s="9" t="s">
        <v>157</v>
      </c>
      <c r="C111" s="9">
        <v>35672</v>
      </c>
      <c r="D111" s="9" t="s">
        <v>177</v>
      </c>
      <c r="E111" s="9">
        <f t="shared" si="1"/>
        <v>74</v>
      </c>
      <c r="F111" s="9">
        <v>3</v>
      </c>
      <c r="G111" s="9"/>
      <c r="H111" s="9">
        <v>2</v>
      </c>
      <c r="I111" s="9">
        <v>9</v>
      </c>
      <c r="J111" s="9">
        <v>5</v>
      </c>
      <c r="K111" s="9">
        <v>6</v>
      </c>
      <c r="L111" s="9">
        <v>1</v>
      </c>
      <c r="M111" s="9">
        <v>2</v>
      </c>
      <c r="N111" s="9">
        <v>4</v>
      </c>
      <c r="O111" s="9">
        <v>3</v>
      </c>
      <c r="P111" s="9"/>
      <c r="Q111" s="9">
        <v>4</v>
      </c>
      <c r="R111" s="9">
        <v>4</v>
      </c>
      <c r="S111" s="9">
        <v>2</v>
      </c>
      <c r="T111" s="9">
        <v>4</v>
      </c>
      <c r="U111" s="9">
        <v>1</v>
      </c>
      <c r="V111" s="9">
        <v>2</v>
      </c>
      <c r="W111" s="9">
        <v>2</v>
      </c>
      <c r="X111" s="9">
        <v>3</v>
      </c>
      <c r="Y111" s="9">
        <v>1</v>
      </c>
      <c r="Z111" s="9">
        <v>4</v>
      </c>
      <c r="AA111" s="9"/>
      <c r="AB111" s="28">
        <v>1</v>
      </c>
      <c r="AC111" s="9">
        <v>1</v>
      </c>
      <c r="AD111" s="9">
        <v>2</v>
      </c>
      <c r="AE111" s="9">
        <v>2</v>
      </c>
      <c r="AF111" s="9">
        <v>1</v>
      </c>
      <c r="AG111" s="9">
        <v>1</v>
      </c>
      <c r="AH111" s="9">
        <v>1</v>
      </c>
      <c r="AI111" s="9">
        <v>1</v>
      </c>
      <c r="AJ111" s="9">
        <v>1</v>
      </c>
      <c r="AK111" s="9"/>
      <c r="AL111" s="9"/>
      <c r="AM111" s="9"/>
      <c r="AN111" s="9"/>
      <c r="AO111" s="9">
        <v>1</v>
      </c>
      <c r="AP111" s="9"/>
    </row>
    <row r="112" s="15" customFormat="1" spans="1:42">
      <c r="A112" s="9" t="s">
        <v>178</v>
      </c>
      <c r="B112" s="9" t="s">
        <v>157</v>
      </c>
      <c r="C112" s="9">
        <v>17743</v>
      </c>
      <c r="D112" s="9" t="s">
        <v>179</v>
      </c>
      <c r="E112" s="9">
        <f t="shared" si="1"/>
        <v>67</v>
      </c>
      <c r="F112" s="9">
        <v>2</v>
      </c>
      <c r="G112" s="9"/>
      <c r="H112" s="9">
        <v>1</v>
      </c>
      <c r="I112" s="9">
        <v>8</v>
      </c>
      <c r="J112" s="9">
        <v>4</v>
      </c>
      <c r="K112" s="9">
        <v>4</v>
      </c>
      <c r="L112" s="9">
        <v>1</v>
      </c>
      <c r="M112" s="9">
        <v>1</v>
      </c>
      <c r="N112" s="9">
        <v>5</v>
      </c>
      <c r="O112" s="9">
        <v>3</v>
      </c>
      <c r="P112" s="9"/>
      <c r="Q112" s="9">
        <v>4</v>
      </c>
      <c r="R112" s="9">
        <v>4</v>
      </c>
      <c r="S112" s="9">
        <v>1</v>
      </c>
      <c r="T112" s="9">
        <v>4</v>
      </c>
      <c r="U112" s="9">
        <v>1</v>
      </c>
      <c r="V112" s="9">
        <v>2</v>
      </c>
      <c r="W112" s="9">
        <v>4</v>
      </c>
      <c r="X112" s="9">
        <v>2</v>
      </c>
      <c r="Y112" s="9">
        <v>1</v>
      </c>
      <c r="Z112" s="9">
        <v>2</v>
      </c>
      <c r="AA112" s="9"/>
      <c r="AB112" s="28">
        <v>1</v>
      </c>
      <c r="AC112" s="9">
        <v>1</v>
      </c>
      <c r="AD112" s="9">
        <v>2</v>
      </c>
      <c r="AE112" s="9">
        <v>1</v>
      </c>
      <c r="AF112" s="9">
        <v>1</v>
      </c>
      <c r="AG112" s="9">
        <v>1</v>
      </c>
      <c r="AH112" s="9">
        <v>1</v>
      </c>
      <c r="AI112" s="9">
        <v>1</v>
      </c>
      <c r="AJ112" s="9">
        <v>1</v>
      </c>
      <c r="AK112" s="9"/>
      <c r="AL112" s="9">
        <v>1</v>
      </c>
      <c r="AM112" s="9"/>
      <c r="AN112" s="9"/>
      <c r="AO112" s="9">
        <v>1</v>
      </c>
      <c r="AP112" s="9">
        <v>1</v>
      </c>
    </row>
    <row r="113" s="15" customFormat="1" spans="1:42">
      <c r="A113" s="9" t="s">
        <v>180</v>
      </c>
      <c r="B113" s="9" t="s">
        <v>157</v>
      </c>
      <c r="C113" s="9">
        <v>9791</v>
      </c>
      <c r="D113" s="9" t="s">
        <v>181</v>
      </c>
      <c r="E113" s="9">
        <f t="shared" si="1"/>
        <v>64</v>
      </c>
      <c r="F113" s="9">
        <v>2</v>
      </c>
      <c r="G113" s="9"/>
      <c r="H113" s="9">
        <v>1</v>
      </c>
      <c r="I113" s="9">
        <v>8</v>
      </c>
      <c r="J113" s="9">
        <v>4</v>
      </c>
      <c r="K113" s="9">
        <v>4</v>
      </c>
      <c r="L113" s="9">
        <v>1</v>
      </c>
      <c r="M113" s="9">
        <v>1</v>
      </c>
      <c r="N113" s="9">
        <v>5</v>
      </c>
      <c r="O113" s="9">
        <v>3</v>
      </c>
      <c r="P113" s="9"/>
      <c r="Q113" s="9">
        <v>1</v>
      </c>
      <c r="R113" s="9">
        <v>4</v>
      </c>
      <c r="S113" s="9">
        <v>2</v>
      </c>
      <c r="T113" s="9">
        <v>3</v>
      </c>
      <c r="U113" s="9"/>
      <c r="V113" s="9">
        <v>2</v>
      </c>
      <c r="W113" s="9">
        <v>4</v>
      </c>
      <c r="X113" s="9">
        <v>2</v>
      </c>
      <c r="Y113" s="9">
        <v>1</v>
      </c>
      <c r="Z113" s="9">
        <v>3</v>
      </c>
      <c r="AA113" s="9"/>
      <c r="AB113" s="28">
        <v>1</v>
      </c>
      <c r="AC113" s="9">
        <v>1</v>
      </c>
      <c r="AD113" s="9">
        <v>2</v>
      </c>
      <c r="AE113" s="9">
        <v>1</v>
      </c>
      <c r="AF113" s="9">
        <v>1</v>
      </c>
      <c r="AG113" s="9">
        <v>1</v>
      </c>
      <c r="AH113" s="9">
        <v>1</v>
      </c>
      <c r="AI113" s="9">
        <v>1</v>
      </c>
      <c r="AJ113" s="9">
        <v>1</v>
      </c>
      <c r="AK113" s="9"/>
      <c r="AL113" s="9">
        <v>1</v>
      </c>
      <c r="AM113" s="9"/>
      <c r="AN113" s="9"/>
      <c r="AO113" s="9">
        <v>1</v>
      </c>
      <c r="AP113" s="9">
        <v>1</v>
      </c>
    </row>
    <row r="114" s="15" customFormat="1" spans="1:42">
      <c r="A114" s="9" t="s">
        <v>182</v>
      </c>
      <c r="B114" s="9" t="s">
        <v>157</v>
      </c>
      <c r="C114" s="9">
        <v>9807</v>
      </c>
      <c r="D114" s="9" t="s">
        <v>183</v>
      </c>
      <c r="E114" s="9">
        <f t="shared" si="1"/>
        <v>55</v>
      </c>
      <c r="F114" s="9">
        <v>2</v>
      </c>
      <c r="G114" s="9"/>
      <c r="H114" s="9">
        <v>1</v>
      </c>
      <c r="I114" s="9">
        <v>8</v>
      </c>
      <c r="J114" s="9">
        <v>5</v>
      </c>
      <c r="K114" s="9">
        <v>3</v>
      </c>
      <c r="L114" s="9">
        <v>1</v>
      </c>
      <c r="M114" s="9">
        <v>1</v>
      </c>
      <c r="N114" s="9">
        <v>4</v>
      </c>
      <c r="O114" s="9">
        <v>3</v>
      </c>
      <c r="P114" s="9"/>
      <c r="Q114" s="9">
        <v>1</v>
      </c>
      <c r="R114" s="9">
        <v>4</v>
      </c>
      <c r="S114" s="9">
        <v>1</v>
      </c>
      <c r="T114" s="9">
        <v>3</v>
      </c>
      <c r="U114" s="9">
        <v>1</v>
      </c>
      <c r="V114" s="9">
        <v>1</v>
      </c>
      <c r="W114" s="9">
        <v>3</v>
      </c>
      <c r="X114" s="9">
        <v>2</v>
      </c>
      <c r="Y114" s="9">
        <v>1</v>
      </c>
      <c r="Z114" s="9">
        <v>2</v>
      </c>
      <c r="AA114" s="9"/>
      <c r="AB114" s="28">
        <v>1</v>
      </c>
      <c r="AC114" s="9">
        <v>1</v>
      </c>
      <c r="AD114" s="9">
        <v>2</v>
      </c>
      <c r="AE114" s="9">
        <v>1</v>
      </c>
      <c r="AF114" s="9">
        <v>1</v>
      </c>
      <c r="AG114" s="9">
        <v>1</v>
      </c>
      <c r="AH114" s="9"/>
      <c r="AI114" s="9">
        <v>1</v>
      </c>
      <c r="AJ114" s="9"/>
      <c r="AK114" s="9"/>
      <c r="AL114" s="9"/>
      <c r="AM114" s="9"/>
      <c r="AN114" s="9"/>
      <c r="AO114" s="9"/>
      <c r="AP114" s="9"/>
    </row>
    <row r="115" s="15" customFormat="1" spans="1:42">
      <c r="A115" s="9" t="s">
        <v>184</v>
      </c>
      <c r="B115" s="9" t="s">
        <v>157</v>
      </c>
      <c r="C115" s="9">
        <v>24838</v>
      </c>
      <c r="D115" s="9" t="s">
        <v>185</v>
      </c>
      <c r="E115" s="9">
        <f t="shared" si="1"/>
        <v>70</v>
      </c>
      <c r="F115" s="9">
        <v>2</v>
      </c>
      <c r="G115" s="9"/>
      <c r="H115" s="9">
        <v>1</v>
      </c>
      <c r="I115" s="9">
        <v>7</v>
      </c>
      <c r="J115" s="9">
        <v>4</v>
      </c>
      <c r="K115" s="9">
        <v>4</v>
      </c>
      <c r="L115" s="9">
        <v>1</v>
      </c>
      <c r="M115" s="9">
        <v>1</v>
      </c>
      <c r="N115" s="9">
        <v>5</v>
      </c>
      <c r="O115" s="9">
        <v>3</v>
      </c>
      <c r="P115" s="9"/>
      <c r="Q115" s="9">
        <v>3</v>
      </c>
      <c r="R115" s="9">
        <v>3</v>
      </c>
      <c r="S115" s="9">
        <v>1</v>
      </c>
      <c r="T115" s="9">
        <v>7</v>
      </c>
      <c r="U115" s="9">
        <v>1</v>
      </c>
      <c r="V115" s="9">
        <v>2</v>
      </c>
      <c r="W115" s="9">
        <v>5</v>
      </c>
      <c r="X115" s="9">
        <v>2</v>
      </c>
      <c r="Y115" s="9">
        <v>1</v>
      </c>
      <c r="Z115" s="9">
        <v>4</v>
      </c>
      <c r="AA115" s="9"/>
      <c r="AB115" s="28">
        <v>1</v>
      </c>
      <c r="AC115" s="9">
        <v>1</v>
      </c>
      <c r="AD115" s="9">
        <v>3</v>
      </c>
      <c r="AE115" s="9">
        <v>1</v>
      </c>
      <c r="AF115" s="9">
        <v>1</v>
      </c>
      <c r="AG115" s="9">
        <v>1</v>
      </c>
      <c r="AH115" s="9">
        <v>1</v>
      </c>
      <c r="AI115" s="9">
        <v>1</v>
      </c>
      <c r="AJ115" s="9"/>
      <c r="AK115" s="9"/>
      <c r="AL115" s="9">
        <v>2</v>
      </c>
      <c r="AM115" s="9"/>
      <c r="AN115" s="9"/>
      <c r="AO115" s="9"/>
      <c r="AP115" s="9">
        <v>1</v>
      </c>
    </row>
    <row r="116" s="15" customFormat="1" spans="1:42">
      <c r="A116" s="9" t="s">
        <v>186</v>
      </c>
      <c r="B116" s="9" t="s">
        <v>157</v>
      </c>
      <c r="C116" s="9">
        <v>33051</v>
      </c>
      <c r="D116" s="9" t="s">
        <v>187</v>
      </c>
      <c r="E116" s="9">
        <f t="shared" si="1"/>
        <v>48</v>
      </c>
      <c r="F116" s="9">
        <v>1</v>
      </c>
      <c r="G116" s="9"/>
      <c r="H116" s="9">
        <v>1</v>
      </c>
      <c r="I116" s="9">
        <v>7</v>
      </c>
      <c r="J116" s="9">
        <v>1</v>
      </c>
      <c r="K116" s="9">
        <v>3</v>
      </c>
      <c r="L116" s="9">
        <v>1</v>
      </c>
      <c r="M116" s="9">
        <v>1</v>
      </c>
      <c r="N116" s="9">
        <v>4</v>
      </c>
      <c r="O116" s="9">
        <v>2</v>
      </c>
      <c r="P116" s="9"/>
      <c r="Q116" s="9">
        <v>2</v>
      </c>
      <c r="R116" s="9">
        <v>2</v>
      </c>
      <c r="S116" s="9">
        <v>2</v>
      </c>
      <c r="T116" s="9">
        <v>2</v>
      </c>
      <c r="U116" s="9"/>
      <c r="V116" s="9">
        <v>1</v>
      </c>
      <c r="W116" s="9">
        <v>3</v>
      </c>
      <c r="X116" s="9">
        <v>1</v>
      </c>
      <c r="Y116" s="9">
        <v>1</v>
      </c>
      <c r="Z116" s="9">
        <v>2</v>
      </c>
      <c r="AA116" s="9"/>
      <c r="AB116" s="28"/>
      <c r="AC116" s="9">
        <v>1</v>
      </c>
      <c r="AD116" s="9">
        <v>2</v>
      </c>
      <c r="AE116" s="9"/>
      <c r="AF116" s="9">
        <v>1</v>
      </c>
      <c r="AG116" s="9">
        <v>1</v>
      </c>
      <c r="AH116" s="9">
        <v>1</v>
      </c>
      <c r="AI116" s="9">
        <v>1</v>
      </c>
      <c r="AJ116" s="9">
        <v>1</v>
      </c>
      <c r="AK116" s="9"/>
      <c r="AL116" s="9">
        <v>1</v>
      </c>
      <c r="AM116" s="9"/>
      <c r="AN116" s="9"/>
      <c r="AO116" s="9">
        <v>1</v>
      </c>
      <c r="AP116" s="9">
        <v>1</v>
      </c>
    </row>
    <row r="117" s="15" customFormat="1" spans="1:42">
      <c r="A117" s="9" t="s">
        <v>188</v>
      </c>
      <c r="B117" s="9" t="s">
        <v>157</v>
      </c>
      <c r="C117" s="9">
        <v>4803</v>
      </c>
      <c r="D117" s="9" t="s">
        <v>189</v>
      </c>
      <c r="E117" s="9">
        <f t="shared" si="1"/>
        <v>56</v>
      </c>
      <c r="F117" s="9">
        <v>2</v>
      </c>
      <c r="G117" s="9"/>
      <c r="H117" s="9">
        <v>1</v>
      </c>
      <c r="I117" s="9">
        <v>8</v>
      </c>
      <c r="J117" s="9">
        <v>4</v>
      </c>
      <c r="K117" s="9">
        <v>2</v>
      </c>
      <c r="L117" s="9">
        <v>1</v>
      </c>
      <c r="M117" s="9">
        <v>1</v>
      </c>
      <c r="N117" s="9">
        <v>4</v>
      </c>
      <c r="O117" s="9">
        <v>3</v>
      </c>
      <c r="P117" s="9"/>
      <c r="Q117" s="9">
        <v>1</v>
      </c>
      <c r="R117" s="9">
        <v>3</v>
      </c>
      <c r="S117" s="9">
        <v>1</v>
      </c>
      <c r="T117" s="9">
        <v>3</v>
      </c>
      <c r="U117" s="9">
        <v>1</v>
      </c>
      <c r="V117" s="9">
        <v>2</v>
      </c>
      <c r="W117" s="9">
        <v>1</v>
      </c>
      <c r="X117" s="9">
        <v>4</v>
      </c>
      <c r="Y117" s="9">
        <v>1</v>
      </c>
      <c r="Z117" s="9">
        <v>2</v>
      </c>
      <c r="AA117" s="9"/>
      <c r="AB117" s="28">
        <v>1</v>
      </c>
      <c r="AC117" s="9">
        <v>1</v>
      </c>
      <c r="AD117" s="9">
        <v>3</v>
      </c>
      <c r="AE117" s="9">
        <v>1</v>
      </c>
      <c r="AF117" s="9">
        <v>1</v>
      </c>
      <c r="AG117" s="9"/>
      <c r="AH117" s="9">
        <v>1</v>
      </c>
      <c r="AI117" s="9">
        <v>1</v>
      </c>
      <c r="AJ117" s="9"/>
      <c r="AK117" s="9"/>
      <c r="AL117" s="9"/>
      <c r="AM117" s="9">
        <v>1</v>
      </c>
      <c r="AN117" s="9"/>
      <c r="AO117" s="9"/>
      <c r="AP117" s="9">
        <v>1</v>
      </c>
    </row>
    <row r="118" s="15" customFormat="1" spans="1:42">
      <c r="A118" s="9" t="s">
        <v>190</v>
      </c>
      <c r="B118" s="9" t="s">
        <v>157</v>
      </c>
      <c r="C118" s="9">
        <v>25518</v>
      </c>
      <c r="D118" s="9" t="s">
        <v>191</v>
      </c>
      <c r="E118" s="9">
        <f t="shared" si="1"/>
        <v>70</v>
      </c>
      <c r="F118" s="9">
        <v>2</v>
      </c>
      <c r="G118" s="9"/>
      <c r="H118" s="9">
        <v>1</v>
      </c>
      <c r="I118" s="9">
        <v>7</v>
      </c>
      <c r="J118" s="9">
        <v>4</v>
      </c>
      <c r="K118" s="9">
        <v>3</v>
      </c>
      <c r="L118" s="9">
        <v>1</v>
      </c>
      <c r="M118" s="9">
        <v>1</v>
      </c>
      <c r="N118" s="9">
        <v>5</v>
      </c>
      <c r="O118" s="9">
        <v>3</v>
      </c>
      <c r="P118" s="9"/>
      <c r="Q118" s="9">
        <v>4</v>
      </c>
      <c r="R118" s="9">
        <v>3</v>
      </c>
      <c r="S118" s="9">
        <v>4</v>
      </c>
      <c r="T118" s="9">
        <v>3</v>
      </c>
      <c r="U118" s="9">
        <v>1</v>
      </c>
      <c r="V118" s="9">
        <v>3</v>
      </c>
      <c r="W118" s="9">
        <v>5</v>
      </c>
      <c r="X118" s="9">
        <v>3</v>
      </c>
      <c r="Y118" s="9">
        <v>1</v>
      </c>
      <c r="Z118" s="9">
        <v>3</v>
      </c>
      <c r="AA118" s="9"/>
      <c r="AB118" s="28"/>
      <c r="AC118" s="9">
        <v>1</v>
      </c>
      <c r="AD118" s="9">
        <v>3</v>
      </c>
      <c r="AE118" s="9">
        <v>1</v>
      </c>
      <c r="AF118" s="9">
        <v>1</v>
      </c>
      <c r="AG118" s="9">
        <v>1</v>
      </c>
      <c r="AH118" s="9">
        <v>1</v>
      </c>
      <c r="AI118" s="9">
        <v>1</v>
      </c>
      <c r="AJ118" s="9">
        <v>1</v>
      </c>
      <c r="AK118" s="9"/>
      <c r="AL118" s="9">
        <v>1</v>
      </c>
      <c r="AM118" s="9"/>
      <c r="AN118" s="9"/>
      <c r="AO118" s="9">
        <v>1</v>
      </c>
      <c r="AP118" s="9">
        <v>1</v>
      </c>
    </row>
    <row r="119" s="15" customFormat="1" spans="1:42">
      <c r="A119" s="9" t="s">
        <v>192</v>
      </c>
      <c r="B119" s="9" t="s">
        <v>157</v>
      </c>
      <c r="C119" s="9">
        <v>30195</v>
      </c>
      <c r="D119" s="9" t="s">
        <v>193</v>
      </c>
      <c r="E119" s="9">
        <f t="shared" si="1"/>
        <v>93</v>
      </c>
      <c r="F119" s="9">
        <v>4</v>
      </c>
      <c r="G119" s="9"/>
      <c r="H119" s="9">
        <v>1</v>
      </c>
      <c r="I119" s="9">
        <v>14</v>
      </c>
      <c r="J119" s="9">
        <v>4</v>
      </c>
      <c r="K119" s="9">
        <v>3</v>
      </c>
      <c r="L119" s="9">
        <v>1</v>
      </c>
      <c r="M119" s="9">
        <v>1</v>
      </c>
      <c r="N119" s="9">
        <v>5</v>
      </c>
      <c r="O119" s="9">
        <v>3</v>
      </c>
      <c r="P119" s="9"/>
      <c r="Q119" s="9">
        <v>8</v>
      </c>
      <c r="R119" s="9">
        <v>5</v>
      </c>
      <c r="S119" s="9">
        <v>1</v>
      </c>
      <c r="T119" s="9">
        <v>8</v>
      </c>
      <c r="U119" s="9">
        <v>3</v>
      </c>
      <c r="V119" s="9">
        <v>1</v>
      </c>
      <c r="W119" s="9">
        <v>5</v>
      </c>
      <c r="X119" s="9">
        <v>1</v>
      </c>
      <c r="Y119" s="9"/>
      <c r="Z119" s="9">
        <v>3</v>
      </c>
      <c r="AA119" s="9"/>
      <c r="AB119" s="28">
        <v>5</v>
      </c>
      <c r="AC119" s="9"/>
      <c r="AD119" s="9">
        <v>2</v>
      </c>
      <c r="AE119" s="9">
        <v>1</v>
      </c>
      <c r="AF119" s="9">
        <v>1</v>
      </c>
      <c r="AG119" s="9">
        <v>1</v>
      </c>
      <c r="AH119" s="9">
        <v>1</v>
      </c>
      <c r="AI119" s="9">
        <v>1</v>
      </c>
      <c r="AJ119" s="9">
        <v>1</v>
      </c>
      <c r="AK119" s="9">
        <v>2</v>
      </c>
      <c r="AL119" s="9">
        <v>1</v>
      </c>
      <c r="AM119" s="9">
        <v>1</v>
      </c>
      <c r="AN119" s="9">
        <v>3</v>
      </c>
      <c r="AO119" s="9">
        <v>1</v>
      </c>
      <c r="AP119" s="9">
        <v>1</v>
      </c>
    </row>
    <row r="120" s="15" customFormat="1" spans="1:42">
      <c r="A120" s="9" t="s">
        <v>194</v>
      </c>
      <c r="B120" s="9" t="s">
        <v>157</v>
      </c>
      <c r="C120" s="9">
        <v>13777</v>
      </c>
      <c r="D120" s="9" t="s">
        <v>195</v>
      </c>
      <c r="E120" s="9">
        <f t="shared" si="1"/>
        <v>73</v>
      </c>
      <c r="F120" s="9">
        <v>2</v>
      </c>
      <c r="G120" s="9"/>
      <c r="H120" s="9">
        <v>1</v>
      </c>
      <c r="I120" s="9">
        <v>8</v>
      </c>
      <c r="J120" s="9">
        <v>4</v>
      </c>
      <c r="K120" s="9">
        <v>5</v>
      </c>
      <c r="L120" s="9">
        <v>1</v>
      </c>
      <c r="M120" s="9">
        <v>1</v>
      </c>
      <c r="N120" s="9">
        <v>4</v>
      </c>
      <c r="O120" s="9">
        <v>3</v>
      </c>
      <c r="P120" s="9"/>
      <c r="Q120" s="9">
        <v>4</v>
      </c>
      <c r="R120" s="9">
        <v>4</v>
      </c>
      <c r="S120" s="9">
        <v>1</v>
      </c>
      <c r="T120" s="9">
        <v>6</v>
      </c>
      <c r="U120" s="9">
        <v>1</v>
      </c>
      <c r="V120" s="9">
        <v>2</v>
      </c>
      <c r="W120" s="9">
        <v>6</v>
      </c>
      <c r="X120" s="9">
        <v>1</v>
      </c>
      <c r="Y120" s="9"/>
      <c r="Z120" s="9">
        <v>2</v>
      </c>
      <c r="AA120" s="9"/>
      <c r="AB120" s="28">
        <v>1</v>
      </c>
      <c r="AC120" s="9">
        <v>1</v>
      </c>
      <c r="AD120" s="9">
        <v>4</v>
      </c>
      <c r="AE120" s="9">
        <v>1</v>
      </c>
      <c r="AF120" s="9">
        <v>1</v>
      </c>
      <c r="AG120" s="9">
        <v>1</v>
      </c>
      <c r="AH120" s="9">
        <v>1</v>
      </c>
      <c r="AI120" s="9">
        <v>1</v>
      </c>
      <c r="AJ120" s="9">
        <v>1</v>
      </c>
      <c r="AK120" s="9"/>
      <c r="AL120" s="9">
        <v>1</v>
      </c>
      <c r="AM120" s="9">
        <v>1</v>
      </c>
      <c r="AN120" s="9"/>
      <c r="AO120" s="9">
        <v>1</v>
      </c>
      <c r="AP120" s="9">
        <v>2</v>
      </c>
    </row>
    <row r="121" s="15" customFormat="1" spans="1:42">
      <c r="A121" s="9" t="s">
        <v>196</v>
      </c>
      <c r="B121" s="9" t="s">
        <v>157</v>
      </c>
      <c r="C121" s="9">
        <v>13209</v>
      </c>
      <c r="D121" s="9" t="s">
        <v>197</v>
      </c>
      <c r="E121" s="9">
        <f t="shared" si="1"/>
        <v>56</v>
      </c>
      <c r="F121" s="9">
        <v>2</v>
      </c>
      <c r="G121" s="9"/>
      <c r="H121" s="9">
        <v>1</v>
      </c>
      <c r="I121" s="9">
        <v>8</v>
      </c>
      <c r="J121" s="9">
        <v>4</v>
      </c>
      <c r="K121" s="9">
        <v>1</v>
      </c>
      <c r="L121" s="9">
        <v>1</v>
      </c>
      <c r="M121" s="9">
        <v>1</v>
      </c>
      <c r="N121" s="9">
        <v>4</v>
      </c>
      <c r="O121" s="9">
        <v>3</v>
      </c>
      <c r="P121" s="9"/>
      <c r="Q121" s="9">
        <v>4</v>
      </c>
      <c r="R121" s="9">
        <v>4</v>
      </c>
      <c r="S121" s="9">
        <v>2</v>
      </c>
      <c r="T121" s="9">
        <v>4</v>
      </c>
      <c r="U121" s="9">
        <v>1</v>
      </c>
      <c r="V121" s="9">
        <v>2</v>
      </c>
      <c r="W121" s="9">
        <v>3</v>
      </c>
      <c r="X121" s="9"/>
      <c r="Y121" s="9"/>
      <c r="Z121" s="9">
        <v>1</v>
      </c>
      <c r="AA121" s="9"/>
      <c r="AB121" s="28">
        <v>1</v>
      </c>
      <c r="AC121" s="9"/>
      <c r="AD121" s="9">
        <v>2</v>
      </c>
      <c r="AE121" s="9"/>
      <c r="AF121" s="9">
        <v>1</v>
      </c>
      <c r="AG121" s="9">
        <v>1</v>
      </c>
      <c r="AH121" s="9">
        <v>1</v>
      </c>
      <c r="AI121" s="9">
        <v>1</v>
      </c>
      <c r="AJ121" s="9">
        <v>1</v>
      </c>
      <c r="AK121" s="9"/>
      <c r="AL121" s="9"/>
      <c r="AM121" s="9">
        <v>1</v>
      </c>
      <c r="AN121" s="9"/>
      <c r="AO121" s="9">
        <v>1</v>
      </c>
      <c r="AP121" s="9"/>
    </row>
    <row r="122" s="15" customFormat="1" spans="1:42">
      <c r="A122" s="9" t="s">
        <v>198</v>
      </c>
      <c r="B122" s="9" t="s">
        <v>157</v>
      </c>
      <c r="C122" s="9">
        <v>13947</v>
      </c>
      <c r="D122" s="9" t="s">
        <v>199</v>
      </c>
      <c r="E122" s="9">
        <f t="shared" si="1"/>
        <v>64</v>
      </c>
      <c r="F122" s="9">
        <v>2</v>
      </c>
      <c r="G122" s="9"/>
      <c r="H122" s="9">
        <v>1</v>
      </c>
      <c r="I122" s="9">
        <v>7</v>
      </c>
      <c r="J122" s="9">
        <v>5</v>
      </c>
      <c r="K122" s="9">
        <v>3</v>
      </c>
      <c r="L122" s="9">
        <v>1</v>
      </c>
      <c r="M122" s="9">
        <v>1</v>
      </c>
      <c r="N122" s="9">
        <v>4</v>
      </c>
      <c r="O122" s="9">
        <v>3</v>
      </c>
      <c r="P122" s="9"/>
      <c r="Q122" s="9">
        <v>4</v>
      </c>
      <c r="R122" s="9">
        <v>4</v>
      </c>
      <c r="S122" s="9">
        <v>2</v>
      </c>
      <c r="T122" s="9">
        <v>5</v>
      </c>
      <c r="U122" s="9">
        <v>1</v>
      </c>
      <c r="V122" s="9">
        <v>1</v>
      </c>
      <c r="W122" s="9">
        <v>3</v>
      </c>
      <c r="X122" s="9">
        <v>1</v>
      </c>
      <c r="Y122" s="9"/>
      <c r="Z122" s="9">
        <v>2</v>
      </c>
      <c r="AA122" s="9"/>
      <c r="AB122" s="28">
        <v>1</v>
      </c>
      <c r="AC122" s="9"/>
      <c r="AD122" s="9">
        <v>1</v>
      </c>
      <c r="AE122" s="9">
        <v>1</v>
      </c>
      <c r="AF122" s="9">
        <v>1</v>
      </c>
      <c r="AG122" s="9">
        <v>1</v>
      </c>
      <c r="AH122" s="9">
        <v>1</v>
      </c>
      <c r="AI122" s="9">
        <v>1</v>
      </c>
      <c r="AJ122" s="9">
        <v>1</v>
      </c>
      <c r="AK122" s="9">
        <v>1</v>
      </c>
      <c r="AL122" s="9">
        <v>1</v>
      </c>
      <c r="AM122" s="9">
        <v>2</v>
      </c>
      <c r="AN122" s="9">
        <v>1</v>
      </c>
      <c r="AO122" s="9">
        <v>1</v>
      </c>
      <c r="AP122" s="9"/>
    </row>
    <row r="123" s="15" customFormat="1" spans="1:42">
      <c r="A123" s="9" t="s">
        <v>200</v>
      </c>
      <c r="B123" s="9" t="s">
        <v>157</v>
      </c>
      <c r="C123" s="9">
        <v>16269</v>
      </c>
      <c r="D123" s="9" t="s">
        <v>201</v>
      </c>
      <c r="E123" s="9">
        <f t="shared" si="1"/>
        <v>81</v>
      </c>
      <c r="F123" s="9">
        <v>2</v>
      </c>
      <c r="G123" s="9"/>
      <c r="H123" s="9">
        <v>1</v>
      </c>
      <c r="I123" s="9">
        <v>9</v>
      </c>
      <c r="J123" s="9">
        <v>4</v>
      </c>
      <c r="K123" s="9">
        <v>3</v>
      </c>
      <c r="L123" s="9">
        <v>2</v>
      </c>
      <c r="M123" s="9">
        <v>1</v>
      </c>
      <c r="N123" s="9">
        <v>5</v>
      </c>
      <c r="O123" s="9">
        <v>3</v>
      </c>
      <c r="P123" s="9"/>
      <c r="Q123" s="9">
        <v>4</v>
      </c>
      <c r="R123" s="9">
        <v>10</v>
      </c>
      <c r="S123" s="9">
        <v>2</v>
      </c>
      <c r="T123" s="9">
        <v>11</v>
      </c>
      <c r="U123" s="9">
        <v>1</v>
      </c>
      <c r="V123" s="9">
        <v>2</v>
      </c>
      <c r="W123" s="9">
        <v>2</v>
      </c>
      <c r="X123" s="9">
        <v>2</v>
      </c>
      <c r="Y123" s="9">
        <v>1</v>
      </c>
      <c r="Z123" s="9">
        <v>2</v>
      </c>
      <c r="AA123" s="9"/>
      <c r="AB123" s="28">
        <v>1</v>
      </c>
      <c r="AC123" s="9">
        <v>1</v>
      </c>
      <c r="AD123" s="9">
        <v>2</v>
      </c>
      <c r="AE123" s="9">
        <v>1</v>
      </c>
      <c r="AF123" s="9">
        <v>1</v>
      </c>
      <c r="AG123" s="9">
        <v>1</v>
      </c>
      <c r="AH123" s="9">
        <v>1</v>
      </c>
      <c r="AI123" s="9">
        <v>1</v>
      </c>
      <c r="AJ123" s="9">
        <v>2</v>
      </c>
      <c r="AK123" s="9"/>
      <c r="AL123" s="9">
        <v>1</v>
      </c>
      <c r="AM123" s="9">
        <v>1</v>
      </c>
      <c r="AN123" s="9"/>
      <c r="AO123" s="9">
        <v>1</v>
      </c>
      <c r="AP123" s="9"/>
    </row>
    <row r="124" s="15" customFormat="1" spans="1:42">
      <c r="A124" s="9" t="s">
        <v>202</v>
      </c>
      <c r="B124" s="9" t="s">
        <v>157</v>
      </c>
      <c r="C124" s="9">
        <v>4190</v>
      </c>
      <c r="D124" s="9" t="s">
        <v>203</v>
      </c>
      <c r="E124" s="9">
        <f t="shared" si="1"/>
        <v>42</v>
      </c>
      <c r="F124" s="9">
        <v>2</v>
      </c>
      <c r="G124" s="9"/>
      <c r="H124" s="9"/>
      <c r="I124" s="9">
        <v>8</v>
      </c>
      <c r="J124" s="9">
        <v>4</v>
      </c>
      <c r="K124" s="9">
        <v>2</v>
      </c>
      <c r="L124" s="9">
        <v>1</v>
      </c>
      <c r="M124" s="9">
        <v>1</v>
      </c>
      <c r="N124" s="9">
        <v>3</v>
      </c>
      <c r="O124" s="9">
        <v>3</v>
      </c>
      <c r="P124" s="9"/>
      <c r="Q124" s="9">
        <v>2</v>
      </c>
      <c r="R124" s="9">
        <v>4</v>
      </c>
      <c r="S124" s="9">
        <v>1</v>
      </c>
      <c r="T124" s="9">
        <v>3</v>
      </c>
      <c r="U124" s="9"/>
      <c r="V124" s="9">
        <v>1</v>
      </c>
      <c r="W124" s="9">
        <v>1</v>
      </c>
      <c r="X124" s="9">
        <v>1</v>
      </c>
      <c r="Y124" s="9"/>
      <c r="Z124" s="9">
        <v>1</v>
      </c>
      <c r="AA124" s="9"/>
      <c r="AB124" s="28"/>
      <c r="AC124" s="9"/>
      <c r="AD124" s="9">
        <v>1</v>
      </c>
      <c r="AE124" s="9"/>
      <c r="AF124" s="9">
        <v>1</v>
      </c>
      <c r="AG124" s="9"/>
      <c r="AH124" s="9"/>
      <c r="AI124" s="9"/>
      <c r="AJ124" s="9"/>
      <c r="AK124" s="9">
        <v>1</v>
      </c>
      <c r="AL124" s="9"/>
      <c r="AM124" s="9">
        <v>1</v>
      </c>
      <c r="AN124" s="9"/>
      <c r="AO124" s="9"/>
      <c r="AP124" s="9"/>
    </row>
    <row r="125" s="15" customFormat="1" spans="1:42">
      <c r="A125" s="9" t="s">
        <v>204</v>
      </c>
      <c r="B125" s="9" t="s">
        <v>157</v>
      </c>
      <c r="C125" s="9">
        <v>38544</v>
      </c>
      <c r="D125" s="9" t="s">
        <v>205</v>
      </c>
      <c r="E125" s="9">
        <f t="shared" si="1"/>
        <v>97</v>
      </c>
      <c r="F125" s="9">
        <v>3</v>
      </c>
      <c r="G125" s="9"/>
      <c r="H125" s="9">
        <v>2</v>
      </c>
      <c r="I125" s="9">
        <v>12</v>
      </c>
      <c r="J125" s="9">
        <v>5</v>
      </c>
      <c r="K125" s="9">
        <v>7</v>
      </c>
      <c r="L125" s="9">
        <v>1</v>
      </c>
      <c r="M125" s="9">
        <v>2</v>
      </c>
      <c r="N125" s="9">
        <v>5</v>
      </c>
      <c r="O125" s="9">
        <v>2</v>
      </c>
      <c r="P125" s="9"/>
      <c r="Q125" s="9">
        <v>4</v>
      </c>
      <c r="R125" s="9">
        <v>6</v>
      </c>
      <c r="S125" s="9">
        <v>1</v>
      </c>
      <c r="T125" s="9">
        <v>9</v>
      </c>
      <c r="U125" s="9"/>
      <c r="V125" s="9">
        <v>3</v>
      </c>
      <c r="W125" s="9">
        <v>12</v>
      </c>
      <c r="X125" s="9">
        <v>2</v>
      </c>
      <c r="Y125" s="9">
        <v>1</v>
      </c>
      <c r="Z125" s="9">
        <v>3</v>
      </c>
      <c r="AA125" s="9"/>
      <c r="AB125" s="28">
        <v>1</v>
      </c>
      <c r="AC125" s="9">
        <v>3</v>
      </c>
      <c r="AD125" s="9">
        <v>3</v>
      </c>
      <c r="AE125" s="9"/>
      <c r="AF125" s="9">
        <v>1</v>
      </c>
      <c r="AG125" s="9">
        <v>1</v>
      </c>
      <c r="AH125" s="9">
        <v>2</v>
      </c>
      <c r="AI125" s="9">
        <v>1</v>
      </c>
      <c r="AJ125" s="9"/>
      <c r="AK125" s="9"/>
      <c r="AL125" s="9">
        <v>3</v>
      </c>
      <c r="AM125" s="9"/>
      <c r="AN125" s="9"/>
      <c r="AO125" s="9"/>
      <c r="AP125" s="9">
        <v>2</v>
      </c>
    </row>
    <row r="126" s="15" customFormat="1" spans="1:42">
      <c r="A126" s="9" t="s">
        <v>206</v>
      </c>
      <c r="B126" s="9" t="s">
        <v>157</v>
      </c>
      <c r="C126" s="9">
        <v>8113</v>
      </c>
      <c r="D126" s="9" t="s">
        <v>207</v>
      </c>
      <c r="E126" s="9">
        <f t="shared" si="1"/>
        <v>47</v>
      </c>
      <c r="F126" s="9">
        <v>2</v>
      </c>
      <c r="G126" s="9"/>
      <c r="H126" s="9">
        <v>1</v>
      </c>
      <c r="I126" s="9">
        <v>8</v>
      </c>
      <c r="J126" s="9">
        <v>4</v>
      </c>
      <c r="K126" s="9">
        <v>3</v>
      </c>
      <c r="L126" s="9">
        <v>3</v>
      </c>
      <c r="M126" s="9">
        <v>2</v>
      </c>
      <c r="N126" s="9">
        <v>3</v>
      </c>
      <c r="O126" s="9">
        <v>1</v>
      </c>
      <c r="P126" s="9"/>
      <c r="Q126" s="9">
        <v>2</v>
      </c>
      <c r="R126" s="9">
        <v>4</v>
      </c>
      <c r="S126" s="9">
        <v>1</v>
      </c>
      <c r="T126" s="9">
        <v>4</v>
      </c>
      <c r="U126" s="9">
        <v>1</v>
      </c>
      <c r="V126" s="9">
        <v>2</v>
      </c>
      <c r="W126" s="9">
        <v>1</v>
      </c>
      <c r="X126" s="9">
        <v>2</v>
      </c>
      <c r="Y126" s="9"/>
      <c r="Z126" s="9">
        <v>2</v>
      </c>
      <c r="AA126" s="9"/>
      <c r="AB126" s="28"/>
      <c r="AC126" s="9"/>
      <c r="AD126" s="9">
        <v>1</v>
      </c>
      <c r="AE126" s="9"/>
      <c r="AF126" s="9"/>
      <c r="AG126" s="9"/>
      <c r="AH126" s="9"/>
      <c r="AI126" s="9"/>
      <c r="AJ126" s="9"/>
      <c r="AK126" s="9"/>
      <c r="AL126" s="9"/>
      <c r="AM126" s="9"/>
      <c r="AN126" s="9"/>
      <c r="AO126" s="9"/>
      <c r="AP126" s="9"/>
    </row>
    <row r="127" s="15" customFormat="1" spans="1:42">
      <c r="A127" s="9" t="s">
        <v>208</v>
      </c>
      <c r="B127" s="9" t="s">
        <v>157</v>
      </c>
      <c r="C127" s="9">
        <v>5901</v>
      </c>
      <c r="D127" s="9" t="s">
        <v>209</v>
      </c>
      <c r="E127" s="9">
        <f t="shared" si="1"/>
        <v>55</v>
      </c>
      <c r="F127" s="9">
        <v>2</v>
      </c>
      <c r="G127" s="9"/>
      <c r="H127" s="9">
        <v>1</v>
      </c>
      <c r="I127" s="9">
        <v>9</v>
      </c>
      <c r="J127" s="9">
        <v>5</v>
      </c>
      <c r="K127" s="9">
        <v>4</v>
      </c>
      <c r="L127" s="9">
        <v>1</v>
      </c>
      <c r="M127" s="9">
        <v>1</v>
      </c>
      <c r="N127" s="9">
        <v>5</v>
      </c>
      <c r="O127" s="9">
        <v>3</v>
      </c>
      <c r="P127" s="9"/>
      <c r="Q127" s="9">
        <v>2</v>
      </c>
      <c r="R127" s="9">
        <v>4</v>
      </c>
      <c r="S127" s="9">
        <v>1</v>
      </c>
      <c r="T127" s="9">
        <v>2</v>
      </c>
      <c r="U127" s="9">
        <v>1</v>
      </c>
      <c r="V127" s="9">
        <v>1</v>
      </c>
      <c r="W127" s="9">
        <v>2</v>
      </c>
      <c r="X127" s="9"/>
      <c r="Y127" s="9"/>
      <c r="Z127" s="9">
        <v>1</v>
      </c>
      <c r="AA127" s="9"/>
      <c r="AB127" s="28">
        <v>1</v>
      </c>
      <c r="AC127" s="9"/>
      <c r="AD127" s="9">
        <v>1</v>
      </c>
      <c r="AE127" s="9">
        <v>1</v>
      </c>
      <c r="AF127" s="9">
        <v>1</v>
      </c>
      <c r="AG127" s="9">
        <v>1</v>
      </c>
      <c r="AH127" s="9">
        <v>1</v>
      </c>
      <c r="AI127" s="9">
        <v>1</v>
      </c>
      <c r="AJ127" s="9">
        <v>1</v>
      </c>
      <c r="AK127" s="9"/>
      <c r="AL127" s="9">
        <v>1</v>
      </c>
      <c r="AM127" s="9">
        <v>1</v>
      </c>
      <c r="AN127" s="9"/>
      <c r="AO127" s="9"/>
      <c r="AP127" s="9"/>
    </row>
    <row r="128" s="15" customFormat="1" spans="1:42">
      <c r="A128" s="9" t="s">
        <v>210</v>
      </c>
      <c r="B128" s="9" t="s">
        <v>157</v>
      </c>
      <c r="C128" s="9">
        <v>6622</v>
      </c>
      <c r="D128" s="9" t="s">
        <v>211</v>
      </c>
      <c r="E128" s="9">
        <f t="shared" si="1"/>
        <v>62</v>
      </c>
      <c r="F128" s="9">
        <v>2</v>
      </c>
      <c r="G128" s="9"/>
      <c r="H128" s="9">
        <v>1</v>
      </c>
      <c r="I128" s="9">
        <v>8</v>
      </c>
      <c r="J128" s="9">
        <v>4</v>
      </c>
      <c r="K128" s="9">
        <v>3</v>
      </c>
      <c r="L128" s="9">
        <v>1</v>
      </c>
      <c r="M128" s="9">
        <v>1</v>
      </c>
      <c r="N128" s="9">
        <v>6</v>
      </c>
      <c r="O128" s="9">
        <v>3</v>
      </c>
      <c r="P128" s="9"/>
      <c r="Q128" s="9">
        <v>2</v>
      </c>
      <c r="R128" s="9">
        <v>5</v>
      </c>
      <c r="S128" s="9">
        <v>1</v>
      </c>
      <c r="T128" s="9">
        <v>3</v>
      </c>
      <c r="U128" s="9"/>
      <c r="V128" s="9">
        <v>1</v>
      </c>
      <c r="W128" s="9">
        <v>3</v>
      </c>
      <c r="X128" s="9">
        <v>2</v>
      </c>
      <c r="Y128" s="9"/>
      <c r="Z128" s="9">
        <v>3</v>
      </c>
      <c r="AA128" s="9"/>
      <c r="AB128" s="28">
        <v>1</v>
      </c>
      <c r="AC128" s="9">
        <v>1</v>
      </c>
      <c r="AD128" s="9">
        <v>3</v>
      </c>
      <c r="AE128" s="9">
        <v>1</v>
      </c>
      <c r="AF128" s="9">
        <v>1</v>
      </c>
      <c r="AG128" s="9">
        <v>1</v>
      </c>
      <c r="AH128" s="9">
        <v>1</v>
      </c>
      <c r="AI128" s="9">
        <v>1</v>
      </c>
      <c r="AJ128" s="9"/>
      <c r="AK128" s="9"/>
      <c r="AL128" s="9">
        <v>1</v>
      </c>
      <c r="AM128" s="9"/>
      <c r="AN128" s="9"/>
      <c r="AO128" s="9">
        <v>1</v>
      </c>
      <c r="AP128" s="9">
        <v>1</v>
      </c>
    </row>
    <row r="129" s="15" customFormat="1" spans="1:42">
      <c r="A129" s="9" t="s">
        <v>212</v>
      </c>
      <c r="B129" s="9" t="s">
        <v>157</v>
      </c>
      <c r="C129" s="9">
        <v>5147</v>
      </c>
      <c r="D129" s="9" t="s">
        <v>213</v>
      </c>
      <c r="E129" s="9">
        <f t="shared" si="1"/>
        <v>33</v>
      </c>
      <c r="F129" s="9">
        <v>1</v>
      </c>
      <c r="G129" s="9"/>
      <c r="H129" s="9"/>
      <c r="I129" s="9">
        <v>6</v>
      </c>
      <c r="J129" s="9">
        <v>4</v>
      </c>
      <c r="K129" s="9"/>
      <c r="L129" s="9">
        <v>1</v>
      </c>
      <c r="M129" s="9">
        <v>1</v>
      </c>
      <c r="N129" s="9">
        <v>3</v>
      </c>
      <c r="O129" s="9">
        <v>1</v>
      </c>
      <c r="P129" s="9"/>
      <c r="Q129" s="9">
        <v>1</v>
      </c>
      <c r="R129" s="9">
        <v>4</v>
      </c>
      <c r="S129" s="9">
        <v>1</v>
      </c>
      <c r="T129" s="9">
        <v>3</v>
      </c>
      <c r="U129" s="9"/>
      <c r="V129" s="9">
        <v>1</v>
      </c>
      <c r="W129" s="9">
        <v>1</v>
      </c>
      <c r="X129" s="9">
        <v>1</v>
      </c>
      <c r="Y129" s="9"/>
      <c r="Z129" s="9">
        <v>2</v>
      </c>
      <c r="AA129" s="9"/>
      <c r="AB129" s="28"/>
      <c r="AC129" s="9"/>
      <c r="AD129" s="9">
        <v>1</v>
      </c>
      <c r="AE129" s="9"/>
      <c r="AF129" s="9"/>
      <c r="AG129" s="9"/>
      <c r="AH129" s="9"/>
      <c r="AI129" s="9"/>
      <c r="AJ129" s="9"/>
      <c r="AK129" s="9"/>
      <c r="AL129" s="9"/>
      <c r="AM129" s="9">
        <v>1</v>
      </c>
      <c r="AN129" s="9"/>
      <c r="AO129" s="9"/>
      <c r="AP129" s="9"/>
    </row>
    <row r="130" s="15" customFormat="1" spans="1:42">
      <c r="A130" s="9" t="s">
        <v>214</v>
      </c>
      <c r="B130" s="9" t="s">
        <v>157</v>
      </c>
      <c r="C130" s="9">
        <v>24945</v>
      </c>
      <c r="D130" s="9" t="s">
        <v>215</v>
      </c>
      <c r="E130" s="9">
        <f t="shared" si="1"/>
        <v>75</v>
      </c>
      <c r="F130" s="9">
        <v>2</v>
      </c>
      <c r="G130" s="9"/>
      <c r="H130" s="9">
        <v>1</v>
      </c>
      <c r="I130" s="9">
        <v>8</v>
      </c>
      <c r="J130" s="9">
        <v>3</v>
      </c>
      <c r="K130" s="9">
        <v>4</v>
      </c>
      <c r="L130" s="9"/>
      <c r="M130" s="9">
        <v>1</v>
      </c>
      <c r="N130" s="9">
        <v>6</v>
      </c>
      <c r="O130" s="9">
        <v>3</v>
      </c>
      <c r="P130" s="9"/>
      <c r="Q130" s="9">
        <v>5</v>
      </c>
      <c r="R130" s="9">
        <v>4</v>
      </c>
      <c r="S130" s="9">
        <v>1</v>
      </c>
      <c r="T130" s="9">
        <v>5</v>
      </c>
      <c r="U130" s="9"/>
      <c r="V130" s="9">
        <v>3</v>
      </c>
      <c r="W130" s="9">
        <v>4</v>
      </c>
      <c r="X130" s="9">
        <v>2</v>
      </c>
      <c r="Y130" s="9">
        <v>1</v>
      </c>
      <c r="Z130" s="9">
        <v>4</v>
      </c>
      <c r="AA130" s="9"/>
      <c r="AB130" s="28">
        <v>1</v>
      </c>
      <c r="AC130" s="9">
        <v>1</v>
      </c>
      <c r="AD130" s="9">
        <v>2</v>
      </c>
      <c r="AE130" s="9">
        <v>1</v>
      </c>
      <c r="AF130" s="9"/>
      <c r="AG130" s="9">
        <v>1</v>
      </c>
      <c r="AH130" s="9">
        <v>1</v>
      </c>
      <c r="AI130" s="9">
        <v>1</v>
      </c>
      <c r="AJ130" s="9"/>
      <c r="AK130" s="9"/>
      <c r="AL130" s="9">
        <v>2</v>
      </c>
      <c r="AM130" s="9">
        <v>6</v>
      </c>
      <c r="AN130" s="9"/>
      <c r="AO130" s="9">
        <v>1</v>
      </c>
      <c r="AP130" s="9">
        <v>1</v>
      </c>
    </row>
    <row r="131" s="15" customFormat="1" spans="1:42">
      <c r="A131" s="9" t="s">
        <v>216</v>
      </c>
      <c r="B131" s="9" t="s">
        <v>157</v>
      </c>
      <c r="C131" s="9">
        <v>11119</v>
      </c>
      <c r="D131" s="9" t="s">
        <v>217</v>
      </c>
      <c r="E131" s="9">
        <f t="shared" si="1"/>
        <v>66</v>
      </c>
      <c r="F131" s="9">
        <v>2</v>
      </c>
      <c r="G131" s="9"/>
      <c r="H131" s="9">
        <v>1</v>
      </c>
      <c r="I131" s="9">
        <v>9</v>
      </c>
      <c r="J131" s="9">
        <v>3</v>
      </c>
      <c r="K131" s="9">
        <v>6</v>
      </c>
      <c r="L131" s="9">
        <v>2</v>
      </c>
      <c r="M131" s="9">
        <v>1</v>
      </c>
      <c r="N131" s="9">
        <v>4</v>
      </c>
      <c r="O131" s="9">
        <v>4</v>
      </c>
      <c r="P131" s="9"/>
      <c r="Q131" s="9">
        <v>5</v>
      </c>
      <c r="R131" s="9">
        <v>5</v>
      </c>
      <c r="S131" s="9">
        <v>5</v>
      </c>
      <c r="T131" s="9">
        <v>4</v>
      </c>
      <c r="U131" s="9">
        <v>1</v>
      </c>
      <c r="V131" s="9">
        <v>2</v>
      </c>
      <c r="W131" s="9">
        <v>1</v>
      </c>
      <c r="X131" s="9">
        <v>1</v>
      </c>
      <c r="Y131" s="9"/>
      <c r="Z131" s="9">
        <v>2</v>
      </c>
      <c r="AA131" s="9"/>
      <c r="AB131" s="28"/>
      <c r="AC131" s="9"/>
      <c r="AD131" s="9">
        <v>1</v>
      </c>
      <c r="AE131" s="9">
        <v>1</v>
      </c>
      <c r="AF131" s="9">
        <v>1</v>
      </c>
      <c r="AG131" s="9">
        <v>1</v>
      </c>
      <c r="AH131" s="9">
        <v>1</v>
      </c>
      <c r="AI131" s="9">
        <v>1</v>
      </c>
      <c r="AJ131" s="9"/>
      <c r="AK131" s="9"/>
      <c r="AL131" s="9"/>
      <c r="AM131" s="9">
        <v>2</v>
      </c>
      <c r="AN131" s="9"/>
      <c r="AO131" s="9"/>
      <c r="AP131" s="9"/>
    </row>
    <row r="132" s="15" customFormat="1" spans="1:42">
      <c r="A132" s="9" t="s">
        <v>218</v>
      </c>
      <c r="B132" s="9" t="s">
        <v>157</v>
      </c>
      <c r="C132" s="9">
        <v>23402</v>
      </c>
      <c r="D132" s="9" t="s">
        <v>219</v>
      </c>
      <c r="E132" s="9">
        <f t="shared" ref="E132:E195" si="2">SUM(F132:AP132)</f>
        <v>73</v>
      </c>
      <c r="F132" s="9">
        <v>2</v>
      </c>
      <c r="G132" s="9"/>
      <c r="H132" s="9">
        <v>1</v>
      </c>
      <c r="I132" s="9">
        <v>9</v>
      </c>
      <c r="J132" s="9">
        <v>4</v>
      </c>
      <c r="K132" s="9">
        <v>4</v>
      </c>
      <c r="L132" s="9">
        <v>1</v>
      </c>
      <c r="M132" s="9">
        <v>1</v>
      </c>
      <c r="N132" s="9">
        <v>4</v>
      </c>
      <c r="O132" s="9">
        <v>4</v>
      </c>
      <c r="P132" s="9"/>
      <c r="Q132" s="9">
        <v>4</v>
      </c>
      <c r="R132" s="9">
        <v>4</v>
      </c>
      <c r="S132" s="9">
        <v>1</v>
      </c>
      <c r="T132" s="9">
        <v>6</v>
      </c>
      <c r="U132" s="9">
        <v>1</v>
      </c>
      <c r="V132" s="9">
        <v>1</v>
      </c>
      <c r="W132" s="9">
        <v>3</v>
      </c>
      <c r="X132" s="9">
        <v>1</v>
      </c>
      <c r="Y132" s="9"/>
      <c r="Z132" s="9">
        <v>3</v>
      </c>
      <c r="AA132" s="9"/>
      <c r="AB132" s="28">
        <v>2</v>
      </c>
      <c r="AC132" s="9"/>
      <c r="AD132" s="9">
        <v>2</v>
      </c>
      <c r="AE132" s="9">
        <v>1</v>
      </c>
      <c r="AF132" s="9">
        <v>1</v>
      </c>
      <c r="AG132" s="9">
        <v>1</v>
      </c>
      <c r="AH132" s="9">
        <v>1</v>
      </c>
      <c r="AI132" s="9">
        <v>1</v>
      </c>
      <c r="AJ132" s="9">
        <v>1</v>
      </c>
      <c r="AK132" s="9">
        <v>2</v>
      </c>
      <c r="AL132" s="9">
        <v>1</v>
      </c>
      <c r="AM132" s="9">
        <v>1</v>
      </c>
      <c r="AN132" s="9">
        <v>2</v>
      </c>
      <c r="AO132" s="9">
        <v>1</v>
      </c>
      <c r="AP132" s="9">
        <v>2</v>
      </c>
    </row>
    <row r="133" s="15" customFormat="1" spans="1:42">
      <c r="A133" s="9" t="s">
        <v>220</v>
      </c>
      <c r="B133" s="9" t="s">
        <v>157</v>
      </c>
      <c r="C133" s="9">
        <v>3188</v>
      </c>
      <c r="D133" s="9" t="s">
        <v>221</v>
      </c>
      <c r="E133" s="9">
        <f t="shared" si="2"/>
        <v>42</v>
      </c>
      <c r="F133" s="9">
        <v>1</v>
      </c>
      <c r="G133" s="9"/>
      <c r="H133" s="9">
        <v>1</v>
      </c>
      <c r="I133" s="9">
        <v>4</v>
      </c>
      <c r="J133" s="9">
        <v>3</v>
      </c>
      <c r="K133" s="9">
        <v>4</v>
      </c>
      <c r="L133" s="9">
        <v>1</v>
      </c>
      <c r="M133" s="9">
        <v>1</v>
      </c>
      <c r="N133" s="9">
        <v>4</v>
      </c>
      <c r="O133" s="9">
        <v>3</v>
      </c>
      <c r="P133" s="9"/>
      <c r="Q133" s="9">
        <v>2</v>
      </c>
      <c r="R133" s="9">
        <v>4</v>
      </c>
      <c r="S133" s="9">
        <v>1</v>
      </c>
      <c r="T133" s="9">
        <v>3</v>
      </c>
      <c r="U133" s="9">
        <v>1</v>
      </c>
      <c r="V133" s="9">
        <v>1</v>
      </c>
      <c r="W133" s="9">
        <v>1</v>
      </c>
      <c r="X133" s="9">
        <v>1</v>
      </c>
      <c r="Y133" s="9"/>
      <c r="Z133" s="9">
        <v>2</v>
      </c>
      <c r="AA133" s="9"/>
      <c r="AB133" s="28">
        <v>1</v>
      </c>
      <c r="AC133" s="9"/>
      <c r="AD133" s="9">
        <v>1</v>
      </c>
      <c r="AE133" s="9"/>
      <c r="AF133" s="9"/>
      <c r="AG133" s="9"/>
      <c r="AH133" s="9"/>
      <c r="AI133" s="9"/>
      <c r="AJ133" s="9"/>
      <c r="AK133" s="9"/>
      <c r="AL133" s="9">
        <v>1</v>
      </c>
      <c r="AM133" s="9">
        <v>1</v>
      </c>
      <c r="AN133" s="9"/>
      <c r="AO133" s="9"/>
      <c r="AP133" s="9"/>
    </row>
    <row r="134" s="15" customFormat="1" spans="1:42">
      <c r="A134" s="9" t="s">
        <v>222</v>
      </c>
      <c r="B134" s="9" t="s">
        <v>157</v>
      </c>
      <c r="C134" s="9">
        <v>8315</v>
      </c>
      <c r="D134" s="9" t="s">
        <v>223</v>
      </c>
      <c r="E134" s="9">
        <f t="shared" si="2"/>
        <v>49</v>
      </c>
      <c r="F134" s="9">
        <v>1</v>
      </c>
      <c r="G134" s="9"/>
      <c r="H134" s="9">
        <v>1</v>
      </c>
      <c r="I134" s="9">
        <v>8</v>
      </c>
      <c r="J134" s="9">
        <v>5</v>
      </c>
      <c r="K134" s="9">
        <v>2</v>
      </c>
      <c r="L134" s="9">
        <v>1</v>
      </c>
      <c r="M134" s="9">
        <v>1</v>
      </c>
      <c r="N134" s="9">
        <v>4</v>
      </c>
      <c r="O134" s="9">
        <v>3</v>
      </c>
      <c r="P134" s="9"/>
      <c r="Q134" s="9">
        <v>2</v>
      </c>
      <c r="R134" s="9">
        <v>4</v>
      </c>
      <c r="S134" s="9">
        <v>1</v>
      </c>
      <c r="T134" s="9">
        <v>3</v>
      </c>
      <c r="U134" s="9"/>
      <c r="V134" s="9">
        <v>3</v>
      </c>
      <c r="W134" s="9">
        <v>1</v>
      </c>
      <c r="X134" s="9">
        <v>2</v>
      </c>
      <c r="Y134" s="9"/>
      <c r="Z134" s="9">
        <v>3</v>
      </c>
      <c r="AA134" s="9"/>
      <c r="AB134" s="28">
        <v>1</v>
      </c>
      <c r="AC134" s="9"/>
      <c r="AD134" s="9">
        <v>2</v>
      </c>
      <c r="AE134" s="9"/>
      <c r="AF134" s="9"/>
      <c r="AG134" s="9"/>
      <c r="AH134" s="9"/>
      <c r="AI134" s="9"/>
      <c r="AJ134" s="9"/>
      <c r="AK134" s="9"/>
      <c r="AL134" s="9">
        <v>1</v>
      </c>
      <c r="AM134" s="9"/>
      <c r="AN134" s="9"/>
      <c r="AO134" s="9"/>
      <c r="AP134" s="9"/>
    </row>
    <row r="135" s="15" customFormat="1" spans="1:42">
      <c r="A135" s="9" t="s">
        <v>224</v>
      </c>
      <c r="B135" s="9" t="s">
        <v>157</v>
      </c>
      <c r="C135" s="9">
        <v>18152</v>
      </c>
      <c r="D135" s="9" t="s">
        <v>225</v>
      </c>
      <c r="E135" s="9">
        <f t="shared" si="2"/>
        <v>54</v>
      </c>
      <c r="F135" s="9">
        <v>1</v>
      </c>
      <c r="G135" s="9"/>
      <c r="H135" s="9">
        <v>1</v>
      </c>
      <c r="I135" s="9">
        <v>9</v>
      </c>
      <c r="J135" s="9">
        <v>4</v>
      </c>
      <c r="K135" s="9">
        <v>5</v>
      </c>
      <c r="L135" s="9">
        <v>1</v>
      </c>
      <c r="M135" s="9">
        <v>1</v>
      </c>
      <c r="N135" s="9">
        <v>6</v>
      </c>
      <c r="O135" s="9">
        <v>3</v>
      </c>
      <c r="P135" s="9"/>
      <c r="Q135" s="9">
        <v>2</v>
      </c>
      <c r="R135" s="9">
        <v>5</v>
      </c>
      <c r="S135" s="9">
        <v>2</v>
      </c>
      <c r="T135" s="9">
        <v>3</v>
      </c>
      <c r="U135" s="9"/>
      <c r="V135" s="9">
        <v>1</v>
      </c>
      <c r="W135" s="9">
        <v>1</v>
      </c>
      <c r="X135" s="9">
        <v>1</v>
      </c>
      <c r="Y135" s="9"/>
      <c r="Z135" s="9">
        <v>2</v>
      </c>
      <c r="AA135" s="9"/>
      <c r="AB135" s="28">
        <v>1</v>
      </c>
      <c r="AC135" s="9"/>
      <c r="AD135" s="9">
        <v>1</v>
      </c>
      <c r="AE135" s="9">
        <v>2</v>
      </c>
      <c r="AF135" s="9"/>
      <c r="AG135" s="9"/>
      <c r="AH135" s="9"/>
      <c r="AI135" s="9">
        <v>1</v>
      </c>
      <c r="AJ135" s="9"/>
      <c r="AK135" s="9"/>
      <c r="AL135" s="9">
        <v>1</v>
      </c>
      <c r="AM135" s="9"/>
      <c r="AN135" s="9"/>
      <c r="AO135" s="9"/>
      <c r="AP135" s="9"/>
    </row>
    <row r="136" s="15" customFormat="1" spans="1:42">
      <c r="A136" s="9" t="s">
        <v>226</v>
      </c>
      <c r="B136" s="9" t="s">
        <v>157</v>
      </c>
      <c r="C136" s="9">
        <v>9172</v>
      </c>
      <c r="D136" s="9" t="s">
        <v>227</v>
      </c>
      <c r="E136" s="9">
        <f t="shared" si="2"/>
        <v>53</v>
      </c>
      <c r="F136" s="9">
        <v>2</v>
      </c>
      <c r="G136" s="9"/>
      <c r="H136" s="9">
        <v>1</v>
      </c>
      <c r="I136" s="9">
        <v>8</v>
      </c>
      <c r="J136" s="9">
        <v>3</v>
      </c>
      <c r="K136" s="9">
        <v>2</v>
      </c>
      <c r="L136" s="9">
        <v>2</v>
      </c>
      <c r="M136" s="9">
        <v>1</v>
      </c>
      <c r="N136" s="9">
        <v>4</v>
      </c>
      <c r="O136" s="9">
        <v>3</v>
      </c>
      <c r="P136" s="9"/>
      <c r="Q136" s="9">
        <v>2</v>
      </c>
      <c r="R136" s="9">
        <v>4</v>
      </c>
      <c r="S136" s="9">
        <v>1</v>
      </c>
      <c r="T136" s="9">
        <v>2</v>
      </c>
      <c r="U136" s="9"/>
      <c r="V136" s="9">
        <v>1</v>
      </c>
      <c r="W136" s="9">
        <v>4</v>
      </c>
      <c r="X136" s="9">
        <v>1</v>
      </c>
      <c r="Y136" s="9">
        <v>1</v>
      </c>
      <c r="Z136" s="9">
        <v>2</v>
      </c>
      <c r="AA136" s="9"/>
      <c r="AB136" s="28">
        <v>1</v>
      </c>
      <c r="AC136" s="9"/>
      <c r="AD136" s="9"/>
      <c r="AE136" s="9">
        <v>1</v>
      </c>
      <c r="AF136" s="9">
        <v>1</v>
      </c>
      <c r="AG136" s="9">
        <v>1</v>
      </c>
      <c r="AH136" s="9">
        <v>1</v>
      </c>
      <c r="AI136" s="9">
        <v>1</v>
      </c>
      <c r="AJ136" s="9"/>
      <c r="AK136" s="9"/>
      <c r="AL136" s="9">
        <v>1</v>
      </c>
      <c r="AM136" s="9"/>
      <c r="AN136" s="9"/>
      <c r="AO136" s="9">
        <v>1</v>
      </c>
      <c r="AP136" s="9">
        <v>1</v>
      </c>
    </row>
    <row r="137" s="15" customFormat="1" spans="1:42">
      <c r="A137" s="9" t="s">
        <v>228</v>
      </c>
      <c r="B137" s="9" t="s">
        <v>157</v>
      </c>
      <c r="C137" s="9">
        <v>15709</v>
      </c>
      <c r="D137" s="9" t="s">
        <v>229</v>
      </c>
      <c r="E137" s="9">
        <f t="shared" si="2"/>
        <v>56</v>
      </c>
      <c r="F137" s="9">
        <v>1</v>
      </c>
      <c r="G137" s="9"/>
      <c r="H137" s="9">
        <v>1</v>
      </c>
      <c r="I137" s="9">
        <v>9</v>
      </c>
      <c r="J137" s="9">
        <v>4</v>
      </c>
      <c r="K137" s="9">
        <v>5</v>
      </c>
      <c r="L137" s="9">
        <v>1</v>
      </c>
      <c r="M137" s="9">
        <v>1</v>
      </c>
      <c r="N137" s="9">
        <v>4</v>
      </c>
      <c r="O137" s="9">
        <v>3</v>
      </c>
      <c r="P137" s="9"/>
      <c r="Q137" s="9">
        <v>3</v>
      </c>
      <c r="R137" s="9">
        <v>4</v>
      </c>
      <c r="S137" s="9">
        <v>2</v>
      </c>
      <c r="T137" s="9">
        <v>3</v>
      </c>
      <c r="U137" s="9"/>
      <c r="V137" s="9">
        <v>1</v>
      </c>
      <c r="W137" s="9">
        <v>5</v>
      </c>
      <c r="X137" s="9">
        <v>2</v>
      </c>
      <c r="Y137" s="9"/>
      <c r="Z137" s="9">
        <v>1</v>
      </c>
      <c r="AA137" s="9"/>
      <c r="AB137" s="28">
        <v>1</v>
      </c>
      <c r="AC137" s="9"/>
      <c r="AD137" s="9">
        <v>2</v>
      </c>
      <c r="AE137" s="9"/>
      <c r="AF137" s="9">
        <v>1</v>
      </c>
      <c r="AG137" s="9"/>
      <c r="AH137" s="9">
        <v>1</v>
      </c>
      <c r="AI137" s="9"/>
      <c r="AJ137" s="9">
        <v>1</v>
      </c>
      <c r="AK137" s="9"/>
      <c r="AL137" s="9"/>
      <c r="AM137" s="9"/>
      <c r="AN137" s="9"/>
      <c r="AO137" s="9"/>
      <c r="AP137" s="9"/>
    </row>
    <row r="138" s="15" customFormat="1" spans="1:42">
      <c r="A138" s="9" t="s">
        <v>230</v>
      </c>
      <c r="B138" s="9" t="s">
        <v>157</v>
      </c>
      <c r="C138" s="9">
        <v>42173</v>
      </c>
      <c r="D138" s="9" t="s">
        <v>231</v>
      </c>
      <c r="E138" s="9">
        <f t="shared" si="2"/>
        <v>80</v>
      </c>
      <c r="F138" s="9">
        <v>2</v>
      </c>
      <c r="G138" s="9"/>
      <c r="H138" s="9">
        <v>2</v>
      </c>
      <c r="I138" s="9">
        <v>8</v>
      </c>
      <c r="J138" s="9">
        <v>4</v>
      </c>
      <c r="K138" s="9">
        <v>10</v>
      </c>
      <c r="L138" s="9">
        <v>1</v>
      </c>
      <c r="M138" s="9">
        <v>1</v>
      </c>
      <c r="N138" s="9">
        <v>3</v>
      </c>
      <c r="O138" s="9">
        <v>4</v>
      </c>
      <c r="P138" s="9"/>
      <c r="Q138" s="9">
        <v>4</v>
      </c>
      <c r="R138" s="9">
        <v>4</v>
      </c>
      <c r="S138" s="9">
        <v>1</v>
      </c>
      <c r="T138" s="9">
        <v>5</v>
      </c>
      <c r="U138" s="9">
        <v>1</v>
      </c>
      <c r="V138" s="9">
        <v>1</v>
      </c>
      <c r="W138" s="9">
        <v>2</v>
      </c>
      <c r="X138" s="9">
        <v>5</v>
      </c>
      <c r="Y138" s="9">
        <v>1</v>
      </c>
      <c r="Z138" s="9">
        <v>3</v>
      </c>
      <c r="AA138" s="9"/>
      <c r="AB138" s="28">
        <v>1</v>
      </c>
      <c r="AC138" s="9"/>
      <c r="AD138" s="9">
        <v>3</v>
      </c>
      <c r="AE138" s="9">
        <v>3</v>
      </c>
      <c r="AF138" s="9">
        <v>1</v>
      </c>
      <c r="AG138" s="9">
        <v>1</v>
      </c>
      <c r="AH138" s="9">
        <v>1</v>
      </c>
      <c r="AI138" s="9">
        <v>1</v>
      </c>
      <c r="AJ138" s="9">
        <v>1</v>
      </c>
      <c r="AK138" s="9"/>
      <c r="AL138" s="9">
        <v>1</v>
      </c>
      <c r="AM138" s="9">
        <v>1</v>
      </c>
      <c r="AN138" s="9"/>
      <c r="AO138" s="9">
        <v>1</v>
      </c>
      <c r="AP138" s="9">
        <v>3</v>
      </c>
    </row>
    <row r="139" s="15" customFormat="1" spans="1:42">
      <c r="A139" s="9" t="s">
        <v>232</v>
      </c>
      <c r="B139" s="9" t="s">
        <v>157</v>
      </c>
      <c r="C139" s="9">
        <v>39642</v>
      </c>
      <c r="D139" s="9" t="s">
        <v>233</v>
      </c>
      <c r="E139" s="9">
        <f t="shared" si="2"/>
        <v>99</v>
      </c>
      <c r="F139" s="9">
        <v>7</v>
      </c>
      <c r="G139" s="9"/>
      <c r="H139" s="9">
        <v>1</v>
      </c>
      <c r="I139" s="9">
        <v>13</v>
      </c>
      <c r="J139" s="9">
        <v>6</v>
      </c>
      <c r="K139" s="9">
        <v>6</v>
      </c>
      <c r="L139" s="9">
        <v>1</v>
      </c>
      <c r="M139" s="9">
        <v>1</v>
      </c>
      <c r="N139" s="9">
        <v>5</v>
      </c>
      <c r="O139" s="9">
        <v>5</v>
      </c>
      <c r="P139" s="9"/>
      <c r="Q139" s="9">
        <v>4</v>
      </c>
      <c r="R139" s="9">
        <v>4</v>
      </c>
      <c r="S139" s="9">
        <v>4</v>
      </c>
      <c r="T139" s="9">
        <v>6</v>
      </c>
      <c r="U139" s="9"/>
      <c r="V139" s="9">
        <v>2</v>
      </c>
      <c r="W139" s="9">
        <v>5</v>
      </c>
      <c r="X139" s="9">
        <v>1</v>
      </c>
      <c r="Y139" s="9"/>
      <c r="Z139" s="9">
        <v>4</v>
      </c>
      <c r="AA139" s="9"/>
      <c r="AB139" s="28">
        <v>2</v>
      </c>
      <c r="AC139" s="9"/>
      <c r="AD139" s="9">
        <v>4</v>
      </c>
      <c r="AE139" s="9">
        <v>6</v>
      </c>
      <c r="AF139" s="9">
        <v>2</v>
      </c>
      <c r="AG139" s="9"/>
      <c r="AH139" s="9">
        <v>1</v>
      </c>
      <c r="AI139" s="9">
        <v>1</v>
      </c>
      <c r="AJ139" s="9"/>
      <c r="AK139" s="9"/>
      <c r="AL139" s="9"/>
      <c r="AM139" s="9">
        <v>7</v>
      </c>
      <c r="AN139" s="9"/>
      <c r="AO139" s="9"/>
      <c r="AP139" s="9">
        <v>1</v>
      </c>
    </row>
    <row r="140" s="15" customFormat="1" spans="1:42">
      <c r="A140" s="9" t="s">
        <v>234</v>
      </c>
      <c r="B140" s="9" t="s">
        <v>157</v>
      </c>
      <c r="C140" s="9">
        <v>10826</v>
      </c>
      <c r="D140" s="9" t="s">
        <v>235</v>
      </c>
      <c r="E140" s="9">
        <f t="shared" si="2"/>
        <v>62</v>
      </c>
      <c r="F140" s="9">
        <v>1</v>
      </c>
      <c r="G140" s="9"/>
      <c r="H140" s="9">
        <v>2</v>
      </c>
      <c r="I140" s="9">
        <v>7</v>
      </c>
      <c r="J140" s="9">
        <v>3</v>
      </c>
      <c r="K140" s="9">
        <v>2</v>
      </c>
      <c r="L140" s="9">
        <v>1</v>
      </c>
      <c r="M140" s="9">
        <v>1</v>
      </c>
      <c r="N140" s="9">
        <v>22</v>
      </c>
      <c r="O140" s="9">
        <v>3</v>
      </c>
      <c r="P140" s="9"/>
      <c r="Q140" s="9">
        <v>1</v>
      </c>
      <c r="R140" s="9">
        <v>3</v>
      </c>
      <c r="S140" s="9">
        <v>2</v>
      </c>
      <c r="T140" s="9">
        <v>3</v>
      </c>
      <c r="U140" s="9">
        <v>1</v>
      </c>
      <c r="V140" s="9"/>
      <c r="W140" s="9">
        <v>2</v>
      </c>
      <c r="X140" s="9">
        <v>1</v>
      </c>
      <c r="Y140" s="9"/>
      <c r="Z140" s="9">
        <v>2</v>
      </c>
      <c r="AA140" s="9"/>
      <c r="AB140" s="28">
        <v>1</v>
      </c>
      <c r="AC140" s="9"/>
      <c r="AD140" s="9"/>
      <c r="AE140" s="9">
        <v>1</v>
      </c>
      <c r="AF140" s="9">
        <v>1</v>
      </c>
      <c r="AG140" s="9"/>
      <c r="AH140" s="9"/>
      <c r="AI140" s="9"/>
      <c r="AJ140" s="9"/>
      <c r="AK140" s="9"/>
      <c r="AL140" s="9">
        <v>1</v>
      </c>
      <c r="AM140" s="9">
        <v>1</v>
      </c>
      <c r="AN140" s="9"/>
      <c r="AO140" s="9"/>
      <c r="AP140" s="9"/>
    </row>
    <row r="141" s="15" customFormat="1" spans="1:42">
      <c r="A141" s="9" t="s">
        <v>236</v>
      </c>
      <c r="B141" s="9" t="s">
        <v>157</v>
      </c>
      <c r="C141" s="9">
        <v>5252</v>
      </c>
      <c r="D141" s="9" t="s">
        <v>237</v>
      </c>
      <c r="E141" s="9">
        <f t="shared" si="2"/>
        <v>52</v>
      </c>
      <c r="F141" s="9">
        <v>1</v>
      </c>
      <c r="G141" s="9"/>
      <c r="H141" s="9">
        <v>1</v>
      </c>
      <c r="I141" s="9">
        <v>8</v>
      </c>
      <c r="J141" s="9">
        <v>3</v>
      </c>
      <c r="K141" s="9">
        <v>4</v>
      </c>
      <c r="L141" s="9">
        <v>1</v>
      </c>
      <c r="M141" s="9">
        <v>1</v>
      </c>
      <c r="N141" s="9">
        <v>5</v>
      </c>
      <c r="O141" s="9">
        <v>2</v>
      </c>
      <c r="P141" s="9"/>
      <c r="Q141" s="9">
        <v>2</v>
      </c>
      <c r="R141" s="9">
        <v>4</v>
      </c>
      <c r="S141" s="9">
        <v>2</v>
      </c>
      <c r="T141" s="9">
        <v>5</v>
      </c>
      <c r="U141" s="9"/>
      <c r="V141" s="9">
        <v>2</v>
      </c>
      <c r="W141" s="9">
        <v>1</v>
      </c>
      <c r="X141" s="9">
        <v>1</v>
      </c>
      <c r="Y141" s="9"/>
      <c r="Z141" s="9">
        <v>2</v>
      </c>
      <c r="AA141" s="9"/>
      <c r="AB141" s="28">
        <v>1</v>
      </c>
      <c r="AC141" s="9"/>
      <c r="AD141" s="9">
        <v>5</v>
      </c>
      <c r="AE141" s="9"/>
      <c r="AF141" s="9"/>
      <c r="AG141" s="9"/>
      <c r="AH141" s="9"/>
      <c r="AI141" s="9"/>
      <c r="AJ141" s="9"/>
      <c r="AK141" s="9"/>
      <c r="AL141" s="9">
        <v>1</v>
      </c>
      <c r="AM141" s="9"/>
      <c r="AN141" s="9"/>
      <c r="AO141" s="9"/>
      <c r="AP141" s="9"/>
    </row>
    <row r="142" s="15" customFormat="1" spans="1:42">
      <c r="A142" s="9" t="s">
        <v>238</v>
      </c>
      <c r="B142" s="9" t="s">
        <v>157</v>
      </c>
      <c r="C142" s="9">
        <v>12178</v>
      </c>
      <c r="D142" s="9" t="s">
        <v>239</v>
      </c>
      <c r="E142" s="9">
        <f t="shared" si="2"/>
        <v>63</v>
      </c>
      <c r="F142" s="9">
        <v>2</v>
      </c>
      <c r="G142" s="9"/>
      <c r="H142" s="9">
        <v>1</v>
      </c>
      <c r="I142" s="9">
        <v>8</v>
      </c>
      <c r="J142" s="9">
        <v>4</v>
      </c>
      <c r="K142" s="9">
        <v>3</v>
      </c>
      <c r="L142" s="9">
        <v>1</v>
      </c>
      <c r="M142" s="9">
        <v>1</v>
      </c>
      <c r="N142" s="9">
        <v>4</v>
      </c>
      <c r="O142" s="9">
        <v>3</v>
      </c>
      <c r="P142" s="9"/>
      <c r="Q142" s="9">
        <v>4</v>
      </c>
      <c r="R142" s="9">
        <v>4</v>
      </c>
      <c r="S142" s="9">
        <v>1</v>
      </c>
      <c r="T142" s="9">
        <v>5</v>
      </c>
      <c r="U142" s="9">
        <v>1</v>
      </c>
      <c r="V142" s="9">
        <v>2</v>
      </c>
      <c r="W142" s="9">
        <v>4</v>
      </c>
      <c r="X142" s="9">
        <v>2</v>
      </c>
      <c r="Y142" s="9">
        <v>1</v>
      </c>
      <c r="Z142" s="9">
        <v>3</v>
      </c>
      <c r="AA142" s="9"/>
      <c r="AB142" s="28">
        <v>1</v>
      </c>
      <c r="AC142" s="9">
        <v>1</v>
      </c>
      <c r="AD142" s="9">
        <v>3</v>
      </c>
      <c r="AE142" s="9"/>
      <c r="AF142" s="9">
        <v>1</v>
      </c>
      <c r="AG142" s="9"/>
      <c r="AH142" s="9">
        <v>1</v>
      </c>
      <c r="AI142" s="9">
        <v>1</v>
      </c>
      <c r="AJ142" s="9"/>
      <c r="AK142" s="9"/>
      <c r="AL142" s="9">
        <v>1</v>
      </c>
      <c r="AM142" s="9"/>
      <c r="AN142" s="9"/>
      <c r="AO142" s="9"/>
      <c r="AP142" s="9"/>
    </row>
    <row r="143" s="15" customFormat="1" spans="1:42">
      <c r="A143" s="9" t="s">
        <v>240</v>
      </c>
      <c r="B143" s="9" t="s">
        <v>157</v>
      </c>
      <c r="C143" s="9">
        <v>32234</v>
      </c>
      <c r="D143" s="9" t="s">
        <v>241</v>
      </c>
      <c r="E143" s="9">
        <f t="shared" si="2"/>
        <v>106</v>
      </c>
      <c r="F143" s="9">
        <v>2</v>
      </c>
      <c r="G143" s="9"/>
      <c r="H143" s="9">
        <v>1</v>
      </c>
      <c r="I143" s="9">
        <v>9</v>
      </c>
      <c r="J143" s="9">
        <v>5</v>
      </c>
      <c r="K143" s="9">
        <v>5</v>
      </c>
      <c r="L143" s="9">
        <v>1</v>
      </c>
      <c r="M143" s="9">
        <v>1</v>
      </c>
      <c r="N143" s="9">
        <v>20</v>
      </c>
      <c r="O143" s="9">
        <v>3</v>
      </c>
      <c r="P143" s="9"/>
      <c r="Q143" s="9">
        <v>5</v>
      </c>
      <c r="R143" s="9">
        <v>4</v>
      </c>
      <c r="S143" s="9">
        <v>2</v>
      </c>
      <c r="T143" s="9">
        <v>14</v>
      </c>
      <c r="U143" s="9"/>
      <c r="V143" s="9">
        <v>2</v>
      </c>
      <c r="W143" s="9">
        <v>3</v>
      </c>
      <c r="X143" s="9">
        <v>3</v>
      </c>
      <c r="Y143" s="9">
        <v>1</v>
      </c>
      <c r="Z143" s="9">
        <v>4</v>
      </c>
      <c r="AA143" s="9"/>
      <c r="AB143" s="28">
        <v>2</v>
      </c>
      <c r="AC143" s="9">
        <v>1</v>
      </c>
      <c r="AD143" s="9">
        <v>5</v>
      </c>
      <c r="AE143" s="9">
        <v>4</v>
      </c>
      <c r="AF143" s="9">
        <v>1</v>
      </c>
      <c r="AG143" s="9">
        <v>1</v>
      </c>
      <c r="AH143" s="9">
        <v>1</v>
      </c>
      <c r="AI143" s="9">
        <v>1</v>
      </c>
      <c r="AJ143" s="9">
        <v>1</v>
      </c>
      <c r="AK143" s="9"/>
      <c r="AL143" s="9">
        <v>1</v>
      </c>
      <c r="AM143" s="9">
        <v>1</v>
      </c>
      <c r="AN143" s="9"/>
      <c r="AO143" s="9">
        <v>1</v>
      </c>
      <c r="AP143" s="9">
        <v>1</v>
      </c>
    </row>
    <row r="144" s="15" customFormat="1" spans="1:42">
      <c r="A144" s="9" t="s">
        <v>242</v>
      </c>
      <c r="B144" s="9" t="s">
        <v>157</v>
      </c>
      <c r="C144" s="9">
        <v>17785</v>
      </c>
      <c r="D144" s="9" t="s">
        <v>243</v>
      </c>
      <c r="E144" s="9">
        <f t="shared" si="2"/>
        <v>65</v>
      </c>
      <c r="F144" s="9">
        <v>3</v>
      </c>
      <c r="G144" s="9"/>
      <c r="H144" s="9">
        <v>1</v>
      </c>
      <c r="I144" s="9">
        <v>8</v>
      </c>
      <c r="J144" s="9">
        <v>4</v>
      </c>
      <c r="K144" s="9">
        <v>3</v>
      </c>
      <c r="L144" s="9">
        <v>2</v>
      </c>
      <c r="M144" s="9">
        <v>1</v>
      </c>
      <c r="N144" s="9">
        <v>4</v>
      </c>
      <c r="O144" s="9">
        <v>4</v>
      </c>
      <c r="P144" s="9"/>
      <c r="Q144" s="9">
        <v>5</v>
      </c>
      <c r="R144" s="9">
        <v>4</v>
      </c>
      <c r="S144" s="9">
        <v>1</v>
      </c>
      <c r="T144" s="9">
        <v>5</v>
      </c>
      <c r="U144" s="9">
        <v>1</v>
      </c>
      <c r="V144" s="9">
        <v>2</v>
      </c>
      <c r="W144" s="9">
        <v>3</v>
      </c>
      <c r="X144" s="9">
        <v>1</v>
      </c>
      <c r="Y144" s="9"/>
      <c r="Z144" s="9">
        <v>1</v>
      </c>
      <c r="AA144" s="9"/>
      <c r="AB144" s="28">
        <v>1</v>
      </c>
      <c r="AC144" s="9"/>
      <c r="AD144" s="9">
        <v>3</v>
      </c>
      <c r="AE144" s="9">
        <v>1</v>
      </c>
      <c r="AF144" s="9">
        <v>1</v>
      </c>
      <c r="AG144" s="9">
        <v>1</v>
      </c>
      <c r="AH144" s="9">
        <v>1</v>
      </c>
      <c r="AI144" s="9">
        <v>1</v>
      </c>
      <c r="AJ144" s="9">
        <v>1</v>
      </c>
      <c r="AK144" s="9"/>
      <c r="AL144" s="9">
        <v>1</v>
      </c>
      <c r="AM144" s="9"/>
      <c r="AN144" s="9"/>
      <c r="AO144" s="9">
        <v>1</v>
      </c>
      <c r="AP144" s="9"/>
    </row>
    <row r="145" s="15" customFormat="1" spans="1:42">
      <c r="A145" s="9" t="s">
        <v>244</v>
      </c>
      <c r="B145" s="9" t="s">
        <v>157</v>
      </c>
      <c r="C145" s="9">
        <v>17124</v>
      </c>
      <c r="D145" s="9" t="s">
        <v>245</v>
      </c>
      <c r="E145" s="9">
        <f t="shared" si="2"/>
        <v>69</v>
      </c>
      <c r="F145" s="9">
        <v>2</v>
      </c>
      <c r="G145" s="9"/>
      <c r="H145" s="9">
        <v>1</v>
      </c>
      <c r="I145" s="9">
        <v>10</v>
      </c>
      <c r="J145" s="9">
        <v>4</v>
      </c>
      <c r="K145" s="9">
        <v>3</v>
      </c>
      <c r="L145" s="9">
        <v>1</v>
      </c>
      <c r="M145" s="9">
        <v>2</v>
      </c>
      <c r="N145" s="9">
        <v>4</v>
      </c>
      <c r="O145" s="9">
        <v>3</v>
      </c>
      <c r="P145" s="9"/>
      <c r="Q145" s="9">
        <v>5</v>
      </c>
      <c r="R145" s="9">
        <v>4</v>
      </c>
      <c r="S145" s="9">
        <v>1</v>
      </c>
      <c r="T145" s="9">
        <v>3</v>
      </c>
      <c r="U145" s="9">
        <v>1</v>
      </c>
      <c r="V145" s="9">
        <v>1</v>
      </c>
      <c r="W145" s="9">
        <v>4</v>
      </c>
      <c r="X145" s="9">
        <v>2</v>
      </c>
      <c r="Y145" s="9"/>
      <c r="Z145" s="9">
        <v>2</v>
      </c>
      <c r="AA145" s="9"/>
      <c r="AB145" s="28">
        <v>3</v>
      </c>
      <c r="AC145" s="9"/>
      <c r="AD145" s="9">
        <v>2</v>
      </c>
      <c r="AE145" s="9">
        <v>1</v>
      </c>
      <c r="AF145" s="9">
        <v>1</v>
      </c>
      <c r="AG145" s="9">
        <v>2</v>
      </c>
      <c r="AH145" s="9">
        <v>1</v>
      </c>
      <c r="AI145" s="9">
        <v>1</v>
      </c>
      <c r="AJ145" s="9"/>
      <c r="AK145" s="9">
        <v>1</v>
      </c>
      <c r="AL145" s="9"/>
      <c r="AM145" s="9">
        <v>3</v>
      </c>
      <c r="AN145" s="9"/>
      <c r="AO145" s="9">
        <v>1</v>
      </c>
      <c r="AP145" s="9"/>
    </row>
    <row r="146" s="15" customFormat="1" spans="1:42">
      <c r="A146" s="9" t="s">
        <v>246</v>
      </c>
      <c r="B146" s="9" t="s">
        <v>157</v>
      </c>
      <c r="C146" s="9">
        <v>9727</v>
      </c>
      <c r="D146" s="9" t="s">
        <v>247</v>
      </c>
      <c r="E146" s="9">
        <f t="shared" si="2"/>
        <v>61</v>
      </c>
      <c r="F146" s="9">
        <v>2</v>
      </c>
      <c r="G146" s="9"/>
      <c r="H146" s="9">
        <v>1</v>
      </c>
      <c r="I146" s="9">
        <v>7</v>
      </c>
      <c r="J146" s="9">
        <v>4</v>
      </c>
      <c r="K146" s="9">
        <v>4</v>
      </c>
      <c r="L146" s="9">
        <v>1</v>
      </c>
      <c r="M146" s="9">
        <v>1</v>
      </c>
      <c r="N146" s="9">
        <v>4</v>
      </c>
      <c r="O146" s="9">
        <v>3</v>
      </c>
      <c r="P146" s="9"/>
      <c r="Q146" s="9">
        <v>3</v>
      </c>
      <c r="R146" s="9">
        <v>4</v>
      </c>
      <c r="S146" s="9">
        <v>1</v>
      </c>
      <c r="T146" s="9">
        <v>5</v>
      </c>
      <c r="U146" s="9">
        <v>1</v>
      </c>
      <c r="V146" s="9">
        <v>1</v>
      </c>
      <c r="W146" s="9">
        <v>2</v>
      </c>
      <c r="X146" s="9">
        <v>1</v>
      </c>
      <c r="Y146" s="9"/>
      <c r="Z146" s="9">
        <v>1</v>
      </c>
      <c r="AA146" s="9"/>
      <c r="AB146" s="28">
        <v>1</v>
      </c>
      <c r="AC146" s="9"/>
      <c r="AD146" s="9">
        <v>2</v>
      </c>
      <c r="AE146" s="9">
        <v>1</v>
      </c>
      <c r="AF146" s="9">
        <v>1</v>
      </c>
      <c r="AG146" s="9">
        <v>1</v>
      </c>
      <c r="AH146" s="9">
        <v>1</v>
      </c>
      <c r="AI146" s="9">
        <v>1</v>
      </c>
      <c r="AJ146" s="9">
        <v>2</v>
      </c>
      <c r="AK146" s="9"/>
      <c r="AL146" s="9">
        <v>1</v>
      </c>
      <c r="AM146" s="9">
        <v>2</v>
      </c>
      <c r="AN146" s="9"/>
      <c r="AO146" s="9"/>
      <c r="AP146" s="9">
        <v>2</v>
      </c>
    </row>
    <row r="147" s="15" customFormat="1" spans="1:42">
      <c r="A147" s="9" t="s">
        <v>248</v>
      </c>
      <c r="B147" s="9" t="s">
        <v>157</v>
      </c>
      <c r="C147" s="9">
        <v>5358</v>
      </c>
      <c r="D147" s="9" t="s">
        <v>249</v>
      </c>
      <c r="E147" s="9">
        <f t="shared" si="2"/>
        <v>54</v>
      </c>
      <c r="F147" s="9">
        <v>2</v>
      </c>
      <c r="G147" s="9"/>
      <c r="H147" s="9"/>
      <c r="I147" s="9">
        <v>8</v>
      </c>
      <c r="J147" s="9">
        <v>4</v>
      </c>
      <c r="K147" s="9">
        <v>4</v>
      </c>
      <c r="L147" s="9">
        <v>1</v>
      </c>
      <c r="M147" s="9">
        <v>1</v>
      </c>
      <c r="N147" s="9">
        <v>4</v>
      </c>
      <c r="O147" s="9">
        <v>3</v>
      </c>
      <c r="P147" s="9"/>
      <c r="Q147" s="9">
        <v>2</v>
      </c>
      <c r="R147" s="9">
        <v>4</v>
      </c>
      <c r="S147" s="9">
        <v>2</v>
      </c>
      <c r="T147" s="9">
        <v>4</v>
      </c>
      <c r="U147" s="9"/>
      <c r="V147" s="9">
        <v>1</v>
      </c>
      <c r="W147" s="9">
        <v>1</v>
      </c>
      <c r="X147" s="9">
        <v>3</v>
      </c>
      <c r="Y147" s="9"/>
      <c r="Z147" s="9">
        <v>1</v>
      </c>
      <c r="AA147" s="9"/>
      <c r="AB147" s="28">
        <v>1</v>
      </c>
      <c r="AC147" s="9">
        <v>1</v>
      </c>
      <c r="AD147" s="9">
        <v>2</v>
      </c>
      <c r="AE147" s="9">
        <v>1</v>
      </c>
      <c r="AF147" s="9">
        <v>1</v>
      </c>
      <c r="AG147" s="9">
        <v>1</v>
      </c>
      <c r="AH147" s="9">
        <v>1</v>
      </c>
      <c r="AI147" s="9">
        <v>1</v>
      </c>
      <c r="AJ147" s="9"/>
      <c r="AK147" s="9"/>
      <c r="AL147" s="9"/>
      <c r="AM147" s="9"/>
      <c r="AN147" s="9"/>
      <c r="AO147" s="9"/>
      <c r="AP147" s="9"/>
    </row>
    <row r="148" s="15" customFormat="1" spans="1:42">
      <c r="A148" s="9" t="s">
        <v>250</v>
      </c>
      <c r="B148" s="9" t="s">
        <v>157</v>
      </c>
      <c r="C148" s="9">
        <v>8278</v>
      </c>
      <c r="D148" s="9" t="s">
        <v>251</v>
      </c>
      <c r="E148" s="9">
        <f t="shared" si="2"/>
        <v>62</v>
      </c>
      <c r="F148" s="9">
        <v>2</v>
      </c>
      <c r="G148" s="9"/>
      <c r="H148" s="9">
        <v>1</v>
      </c>
      <c r="I148" s="9">
        <v>8</v>
      </c>
      <c r="J148" s="9">
        <v>4</v>
      </c>
      <c r="K148" s="9">
        <v>4</v>
      </c>
      <c r="L148" s="9">
        <v>1</v>
      </c>
      <c r="M148" s="9">
        <v>1</v>
      </c>
      <c r="N148" s="9">
        <v>4</v>
      </c>
      <c r="O148" s="9">
        <v>4</v>
      </c>
      <c r="P148" s="9"/>
      <c r="Q148" s="9">
        <v>3</v>
      </c>
      <c r="R148" s="9">
        <v>3</v>
      </c>
      <c r="S148" s="9">
        <v>1</v>
      </c>
      <c r="T148" s="9">
        <v>3</v>
      </c>
      <c r="U148" s="9">
        <v>1</v>
      </c>
      <c r="V148" s="9">
        <v>2</v>
      </c>
      <c r="W148" s="9">
        <v>3</v>
      </c>
      <c r="X148" s="9">
        <v>2</v>
      </c>
      <c r="Y148" s="9">
        <v>1</v>
      </c>
      <c r="Z148" s="9">
        <v>3</v>
      </c>
      <c r="AA148" s="9"/>
      <c r="AB148" s="28">
        <v>1</v>
      </c>
      <c r="AC148" s="9">
        <v>1</v>
      </c>
      <c r="AD148" s="9">
        <v>4</v>
      </c>
      <c r="AE148" s="9">
        <v>1</v>
      </c>
      <c r="AF148" s="9">
        <v>1</v>
      </c>
      <c r="AG148" s="9"/>
      <c r="AH148" s="9">
        <v>1</v>
      </c>
      <c r="AI148" s="9">
        <v>1</v>
      </c>
      <c r="AJ148" s="9"/>
      <c r="AK148" s="9"/>
      <c r="AL148" s="9"/>
      <c r="AM148" s="9"/>
      <c r="AN148" s="9"/>
      <c r="AO148" s="9"/>
      <c r="AP148" s="9">
        <v>1</v>
      </c>
    </row>
    <row r="149" s="15" customFormat="1" spans="1:42">
      <c r="A149" s="9" t="s">
        <v>252</v>
      </c>
      <c r="B149" s="9" t="s">
        <v>157</v>
      </c>
      <c r="C149" s="9">
        <v>39963</v>
      </c>
      <c r="D149" s="9" t="s">
        <v>253</v>
      </c>
      <c r="E149" s="9">
        <f t="shared" si="2"/>
        <v>72</v>
      </c>
      <c r="F149" s="9">
        <v>2</v>
      </c>
      <c r="G149" s="9"/>
      <c r="H149" s="9">
        <v>1</v>
      </c>
      <c r="I149" s="9">
        <v>10</v>
      </c>
      <c r="J149" s="9">
        <v>2</v>
      </c>
      <c r="K149" s="9">
        <v>8</v>
      </c>
      <c r="L149" s="9">
        <v>1</v>
      </c>
      <c r="M149" s="9">
        <v>1</v>
      </c>
      <c r="N149" s="9">
        <v>3</v>
      </c>
      <c r="O149" s="9">
        <v>4</v>
      </c>
      <c r="P149" s="9"/>
      <c r="Q149" s="9">
        <v>3</v>
      </c>
      <c r="R149" s="9">
        <v>3</v>
      </c>
      <c r="S149" s="9">
        <v>3</v>
      </c>
      <c r="T149" s="9">
        <v>8</v>
      </c>
      <c r="U149" s="9"/>
      <c r="V149" s="9">
        <v>2</v>
      </c>
      <c r="W149" s="9">
        <v>5</v>
      </c>
      <c r="X149" s="9"/>
      <c r="Y149" s="9"/>
      <c r="Z149" s="9">
        <v>3</v>
      </c>
      <c r="AA149" s="9"/>
      <c r="AB149" s="28">
        <v>1</v>
      </c>
      <c r="AC149" s="9"/>
      <c r="AD149" s="9">
        <v>2</v>
      </c>
      <c r="AE149" s="9">
        <v>4</v>
      </c>
      <c r="AF149" s="9">
        <v>1</v>
      </c>
      <c r="AG149" s="9">
        <v>1</v>
      </c>
      <c r="AH149" s="9">
        <v>1</v>
      </c>
      <c r="AI149" s="9">
        <v>1</v>
      </c>
      <c r="AJ149" s="9">
        <v>1</v>
      </c>
      <c r="AK149" s="9"/>
      <c r="AL149" s="9">
        <v>1</v>
      </c>
      <c r="AM149" s="9"/>
      <c r="AN149" s="9"/>
      <c r="AO149" s="9"/>
      <c r="AP149" s="9"/>
    </row>
    <row r="150" s="15" customFormat="1" spans="1:42">
      <c r="A150" s="9" t="s">
        <v>254</v>
      </c>
      <c r="B150" s="9" t="s">
        <v>157</v>
      </c>
      <c r="C150" s="9">
        <v>26143</v>
      </c>
      <c r="D150" s="9" t="s">
        <v>255</v>
      </c>
      <c r="E150" s="9">
        <f t="shared" si="2"/>
        <v>76</v>
      </c>
      <c r="F150" s="9">
        <v>1</v>
      </c>
      <c r="G150" s="9"/>
      <c r="H150" s="9">
        <v>1</v>
      </c>
      <c r="I150" s="9">
        <v>7</v>
      </c>
      <c r="J150" s="9">
        <v>5</v>
      </c>
      <c r="K150" s="9">
        <v>3</v>
      </c>
      <c r="L150" s="9">
        <v>1</v>
      </c>
      <c r="M150" s="9">
        <v>1</v>
      </c>
      <c r="N150" s="9">
        <v>26</v>
      </c>
      <c r="O150" s="9">
        <v>2</v>
      </c>
      <c r="P150" s="9"/>
      <c r="Q150" s="9">
        <v>2</v>
      </c>
      <c r="R150" s="9">
        <v>4</v>
      </c>
      <c r="S150" s="9">
        <v>1</v>
      </c>
      <c r="T150" s="9">
        <v>4</v>
      </c>
      <c r="U150" s="9"/>
      <c r="V150" s="9">
        <v>1</v>
      </c>
      <c r="W150" s="9">
        <v>3</v>
      </c>
      <c r="X150" s="9">
        <v>1</v>
      </c>
      <c r="Y150" s="9"/>
      <c r="Z150" s="9"/>
      <c r="AA150" s="9"/>
      <c r="AB150" s="28">
        <v>1</v>
      </c>
      <c r="AC150" s="9"/>
      <c r="AD150" s="9">
        <v>2</v>
      </c>
      <c r="AE150" s="9">
        <v>1</v>
      </c>
      <c r="AF150" s="9">
        <v>2</v>
      </c>
      <c r="AG150" s="9">
        <v>1</v>
      </c>
      <c r="AH150" s="9">
        <v>1</v>
      </c>
      <c r="AI150" s="9">
        <v>1</v>
      </c>
      <c r="AJ150" s="9">
        <v>1</v>
      </c>
      <c r="AK150" s="9"/>
      <c r="AL150" s="9"/>
      <c r="AM150" s="9"/>
      <c r="AN150" s="9"/>
      <c r="AO150" s="9">
        <v>1</v>
      </c>
      <c r="AP150" s="9">
        <v>2</v>
      </c>
    </row>
    <row r="151" s="15" customFormat="1" spans="1:42">
      <c r="A151" s="9" t="s">
        <v>256</v>
      </c>
      <c r="B151" s="9" t="s">
        <v>157</v>
      </c>
      <c r="C151" s="9">
        <v>6600</v>
      </c>
      <c r="D151" s="9" t="s">
        <v>257</v>
      </c>
      <c r="E151" s="9">
        <f t="shared" si="2"/>
        <v>57</v>
      </c>
      <c r="F151" s="9">
        <v>2</v>
      </c>
      <c r="G151" s="9"/>
      <c r="H151" s="9">
        <v>1</v>
      </c>
      <c r="I151" s="9">
        <v>6</v>
      </c>
      <c r="J151" s="9">
        <v>4</v>
      </c>
      <c r="K151" s="9">
        <v>3</v>
      </c>
      <c r="L151" s="9">
        <v>1</v>
      </c>
      <c r="M151" s="9">
        <v>1</v>
      </c>
      <c r="N151" s="9">
        <v>4</v>
      </c>
      <c r="O151" s="9">
        <v>3</v>
      </c>
      <c r="P151" s="9"/>
      <c r="Q151" s="9">
        <v>4</v>
      </c>
      <c r="R151" s="9">
        <v>4</v>
      </c>
      <c r="S151" s="9">
        <v>1</v>
      </c>
      <c r="T151" s="9">
        <v>5</v>
      </c>
      <c r="U151" s="9">
        <v>1</v>
      </c>
      <c r="V151" s="9">
        <v>1</v>
      </c>
      <c r="W151" s="9">
        <v>2</v>
      </c>
      <c r="X151" s="9">
        <v>1</v>
      </c>
      <c r="Y151" s="9"/>
      <c r="Z151" s="9">
        <v>1</v>
      </c>
      <c r="AA151" s="9"/>
      <c r="AB151" s="28">
        <v>1</v>
      </c>
      <c r="AC151" s="9"/>
      <c r="AD151" s="9">
        <v>1</v>
      </c>
      <c r="AE151" s="9">
        <v>1</v>
      </c>
      <c r="AF151" s="9">
        <v>1</v>
      </c>
      <c r="AG151" s="9">
        <v>1</v>
      </c>
      <c r="AH151" s="9">
        <v>1</v>
      </c>
      <c r="AI151" s="9">
        <v>1</v>
      </c>
      <c r="AJ151" s="9">
        <v>1</v>
      </c>
      <c r="AK151" s="9">
        <v>1</v>
      </c>
      <c r="AL151" s="9">
        <v>1</v>
      </c>
      <c r="AM151" s="9">
        <v>1</v>
      </c>
      <c r="AN151" s="9"/>
      <c r="AO151" s="9">
        <v>1</v>
      </c>
      <c r="AP151" s="9"/>
    </row>
    <row r="152" s="15" customFormat="1" spans="1:42">
      <c r="A152" s="9" t="s">
        <v>258</v>
      </c>
      <c r="B152" s="9" t="s">
        <v>157</v>
      </c>
      <c r="C152" s="9">
        <v>11624</v>
      </c>
      <c r="D152" s="9" t="s">
        <v>259</v>
      </c>
      <c r="E152" s="9">
        <f t="shared" si="2"/>
        <v>66</v>
      </c>
      <c r="F152" s="9">
        <v>2</v>
      </c>
      <c r="G152" s="9"/>
      <c r="H152" s="9">
        <v>1</v>
      </c>
      <c r="I152" s="9">
        <v>9</v>
      </c>
      <c r="J152" s="9">
        <v>4</v>
      </c>
      <c r="K152" s="9">
        <v>4</v>
      </c>
      <c r="L152" s="9">
        <v>2</v>
      </c>
      <c r="M152" s="9">
        <v>1</v>
      </c>
      <c r="N152" s="9">
        <v>4</v>
      </c>
      <c r="O152" s="9">
        <v>3</v>
      </c>
      <c r="P152" s="9"/>
      <c r="Q152" s="9">
        <v>4</v>
      </c>
      <c r="R152" s="9">
        <v>4</v>
      </c>
      <c r="S152" s="9">
        <v>1</v>
      </c>
      <c r="T152" s="9">
        <v>7</v>
      </c>
      <c r="U152" s="9">
        <v>1</v>
      </c>
      <c r="V152" s="9">
        <v>1</v>
      </c>
      <c r="W152" s="9">
        <v>4</v>
      </c>
      <c r="X152" s="9">
        <v>1</v>
      </c>
      <c r="Y152" s="9"/>
      <c r="Z152" s="9">
        <v>2</v>
      </c>
      <c r="AA152" s="9"/>
      <c r="AB152" s="28">
        <v>1</v>
      </c>
      <c r="AC152" s="9"/>
      <c r="AD152" s="9">
        <v>1</v>
      </c>
      <c r="AE152" s="9">
        <v>1</v>
      </c>
      <c r="AF152" s="9">
        <v>1</v>
      </c>
      <c r="AG152" s="9">
        <v>1</v>
      </c>
      <c r="AH152" s="9">
        <v>1</v>
      </c>
      <c r="AI152" s="9">
        <v>1</v>
      </c>
      <c r="AJ152" s="9"/>
      <c r="AK152" s="9"/>
      <c r="AL152" s="9">
        <v>1</v>
      </c>
      <c r="AM152" s="9">
        <v>1</v>
      </c>
      <c r="AN152" s="9"/>
      <c r="AO152" s="9">
        <v>1</v>
      </c>
      <c r="AP152" s="9">
        <v>1</v>
      </c>
    </row>
    <row r="153" s="15" customFormat="1" spans="1:42">
      <c r="A153" s="9" t="s">
        <v>260</v>
      </c>
      <c r="B153" s="9" t="s">
        <v>157</v>
      </c>
      <c r="C153" s="9">
        <v>5145</v>
      </c>
      <c r="D153" s="9" t="s">
        <v>261</v>
      </c>
      <c r="E153" s="9">
        <f t="shared" si="2"/>
        <v>60</v>
      </c>
      <c r="F153" s="9">
        <v>2</v>
      </c>
      <c r="G153" s="9"/>
      <c r="H153" s="9">
        <v>1</v>
      </c>
      <c r="I153" s="9">
        <v>6</v>
      </c>
      <c r="J153" s="9">
        <v>4</v>
      </c>
      <c r="K153" s="9">
        <v>3</v>
      </c>
      <c r="L153" s="9">
        <v>1</v>
      </c>
      <c r="M153" s="9">
        <v>1</v>
      </c>
      <c r="N153" s="9">
        <v>4</v>
      </c>
      <c r="O153" s="9">
        <v>3</v>
      </c>
      <c r="P153" s="9"/>
      <c r="Q153" s="9">
        <v>4</v>
      </c>
      <c r="R153" s="9">
        <v>4</v>
      </c>
      <c r="S153" s="9">
        <v>1</v>
      </c>
      <c r="T153" s="9">
        <v>4</v>
      </c>
      <c r="U153" s="9">
        <v>1</v>
      </c>
      <c r="V153" s="9">
        <v>1</v>
      </c>
      <c r="W153" s="9">
        <v>3</v>
      </c>
      <c r="X153" s="9">
        <v>1</v>
      </c>
      <c r="Y153" s="9"/>
      <c r="Z153" s="9">
        <v>1</v>
      </c>
      <c r="AA153" s="9"/>
      <c r="AB153" s="28">
        <v>1</v>
      </c>
      <c r="AC153" s="9"/>
      <c r="AD153" s="9">
        <v>1</v>
      </c>
      <c r="AE153" s="9">
        <v>1</v>
      </c>
      <c r="AF153" s="9">
        <v>1</v>
      </c>
      <c r="AG153" s="9">
        <v>1</v>
      </c>
      <c r="AH153" s="9">
        <v>1</v>
      </c>
      <c r="AI153" s="9">
        <v>1</v>
      </c>
      <c r="AJ153" s="9">
        <v>1</v>
      </c>
      <c r="AK153" s="9">
        <v>2</v>
      </c>
      <c r="AL153" s="9">
        <v>1</v>
      </c>
      <c r="AM153" s="9">
        <v>2</v>
      </c>
      <c r="AN153" s="9"/>
      <c r="AO153" s="9">
        <v>1</v>
      </c>
      <c r="AP153" s="9">
        <v>1</v>
      </c>
    </row>
    <row r="154" s="15" customFormat="1" spans="1:42">
      <c r="A154" s="9" t="s">
        <v>262</v>
      </c>
      <c r="B154" s="9" t="s">
        <v>157</v>
      </c>
      <c r="C154" s="9">
        <v>18212</v>
      </c>
      <c r="D154" s="9" t="s">
        <v>263</v>
      </c>
      <c r="E154" s="9">
        <f t="shared" si="2"/>
        <v>57</v>
      </c>
      <c r="F154" s="9">
        <v>3</v>
      </c>
      <c r="G154" s="9"/>
      <c r="H154" s="9">
        <v>1</v>
      </c>
      <c r="I154" s="9">
        <v>8</v>
      </c>
      <c r="J154" s="9">
        <v>4</v>
      </c>
      <c r="K154" s="9">
        <v>2</v>
      </c>
      <c r="L154" s="9">
        <v>1</v>
      </c>
      <c r="M154" s="9">
        <v>1</v>
      </c>
      <c r="N154" s="9">
        <v>6</v>
      </c>
      <c r="O154" s="9">
        <v>3</v>
      </c>
      <c r="P154" s="9"/>
      <c r="Q154" s="9">
        <v>3</v>
      </c>
      <c r="R154" s="9">
        <v>4</v>
      </c>
      <c r="S154" s="9">
        <v>1</v>
      </c>
      <c r="T154" s="9">
        <v>4</v>
      </c>
      <c r="U154" s="9"/>
      <c r="V154" s="9">
        <v>1</v>
      </c>
      <c r="W154" s="9">
        <v>4</v>
      </c>
      <c r="X154" s="9">
        <v>1</v>
      </c>
      <c r="Y154" s="9">
        <v>1</v>
      </c>
      <c r="Z154" s="9">
        <v>1</v>
      </c>
      <c r="AA154" s="9"/>
      <c r="AB154" s="28"/>
      <c r="AC154" s="9"/>
      <c r="AD154" s="9">
        <v>1</v>
      </c>
      <c r="AE154" s="9">
        <v>1</v>
      </c>
      <c r="AF154" s="9">
        <v>1</v>
      </c>
      <c r="AG154" s="9">
        <v>1</v>
      </c>
      <c r="AH154" s="9">
        <v>1</v>
      </c>
      <c r="AI154" s="9">
        <v>1</v>
      </c>
      <c r="AJ154" s="9"/>
      <c r="AK154" s="9"/>
      <c r="AL154" s="9">
        <v>1</v>
      </c>
      <c r="AM154" s="9"/>
      <c r="AN154" s="9"/>
      <c r="AO154" s="9"/>
      <c r="AP154" s="9">
        <v>1</v>
      </c>
    </row>
    <row r="155" s="15" customFormat="1" spans="1:42">
      <c r="A155" s="9" t="s">
        <v>264</v>
      </c>
      <c r="B155" s="9" t="s">
        <v>157</v>
      </c>
      <c r="C155" s="9">
        <v>24093</v>
      </c>
      <c r="D155" s="9" t="s">
        <v>265</v>
      </c>
      <c r="E155" s="9">
        <f t="shared" si="2"/>
        <v>163</v>
      </c>
      <c r="F155" s="9">
        <v>6</v>
      </c>
      <c r="G155" s="9"/>
      <c r="H155" s="9">
        <v>3</v>
      </c>
      <c r="I155" s="9">
        <v>11</v>
      </c>
      <c r="J155" s="9">
        <v>9</v>
      </c>
      <c r="K155" s="9">
        <v>12</v>
      </c>
      <c r="L155" s="9">
        <v>2</v>
      </c>
      <c r="M155" s="9"/>
      <c r="N155" s="9">
        <v>17</v>
      </c>
      <c r="O155" s="9">
        <v>9</v>
      </c>
      <c r="P155" s="9"/>
      <c r="Q155" s="9">
        <v>15</v>
      </c>
      <c r="R155" s="9">
        <v>13</v>
      </c>
      <c r="S155" s="9">
        <v>4</v>
      </c>
      <c r="T155" s="9">
        <v>13</v>
      </c>
      <c r="U155" s="9">
        <v>3</v>
      </c>
      <c r="V155" s="9">
        <v>3</v>
      </c>
      <c r="W155" s="9">
        <v>9</v>
      </c>
      <c r="X155" s="9">
        <v>4</v>
      </c>
      <c r="Y155" s="9">
        <v>3</v>
      </c>
      <c r="Z155" s="9">
        <v>3</v>
      </c>
      <c r="AA155" s="9"/>
      <c r="AB155" s="28">
        <v>3</v>
      </c>
      <c r="AC155" s="9">
        <v>3</v>
      </c>
      <c r="AD155" s="9">
        <v>3</v>
      </c>
      <c r="AE155" s="9"/>
      <c r="AF155" s="9"/>
      <c r="AG155" s="9"/>
      <c r="AH155" s="9">
        <v>3</v>
      </c>
      <c r="AI155" s="9">
        <v>3</v>
      </c>
      <c r="AJ155" s="9">
        <v>3</v>
      </c>
      <c r="AK155" s="9"/>
      <c r="AL155" s="9">
        <v>2</v>
      </c>
      <c r="AM155" s="9"/>
      <c r="AN155" s="9"/>
      <c r="AO155" s="9">
        <v>3</v>
      </c>
      <c r="AP155" s="9">
        <v>1</v>
      </c>
    </row>
    <row r="156" s="15" customFormat="1" spans="1:42">
      <c r="A156" s="9" t="s">
        <v>266</v>
      </c>
      <c r="B156" s="9" t="s">
        <v>157</v>
      </c>
      <c r="C156" s="9">
        <v>8667</v>
      </c>
      <c r="D156" s="9" t="s">
        <v>267</v>
      </c>
      <c r="E156" s="9">
        <f t="shared" si="2"/>
        <v>40</v>
      </c>
      <c r="F156" s="9">
        <v>1</v>
      </c>
      <c r="G156" s="9"/>
      <c r="H156" s="9"/>
      <c r="I156" s="9">
        <v>6</v>
      </c>
      <c r="J156" s="9">
        <v>2</v>
      </c>
      <c r="K156" s="9">
        <v>1</v>
      </c>
      <c r="L156" s="9">
        <v>1</v>
      </c>
      <c r="M156" s="9">
        <v>1</v>
      </c>
      <c r="N156" s="9">
        <v>4</v>
      </c>
      <c r="O156" s="9">
        <v>1</v>
      </c>
      <c r="P156" s="9"/>
      <c r="Q156" s="9">
        <v>2</v>
      </c>
      <c r="R156" s="9">
        <v>5</v>
      </c>
      <c r="S156" s="9">
        <v>1</v>
      </c>
      <c r="T156" s="9">
        <v>6</v>
      </c>
      <c r="U156" s="9"/>
      <c r="V156" s="9">
        <v>1</v>
      </c>
      <c r="W156" s="9">
        <v>1</v>
      </c>
      <c r="X156" s="9">
        <v>1</v>
      </c>
      <c r="Y156" s="9"/>
      <c r="Z156" s="9">
        <v>2</v>
      </c>
      <c r="AA156" s="9"/>
      <c r="AB156" s="28"/>
      <c r="AC156" s="9"/>
      <c r="AD156" s="9">
        <v>1</v>
      </c>
      <c r="AE156" s="9"/>
      <c r="AF156" s="9"/>
      <c r="AG156" s="9"/>
      <c r="AH156" s="9"/>
      <c r="AI156" s="9"/>
      <c r="AJ156" s="9"/>
      <c r="AK156" s="9"/>
      <c r="AL156" s="9"/>
      <c r="AM156" s="9">
        <v>3</v>
      </c>
      <c r="AN156" s="9"/>
      <c r="AO156" s="9"/>
      <c r="AP156" s="9"/>
    </row>
    <row r="157" s="15" customFormat="1" spans="1:42">
      <c r="A157" s="9" t="s">
        <v>268</v>
      </c>
      <c r="B157" s="9" t="s">
        <v>157</v>
      </c>
      <c r="C157" s="9">
        <v>8950</v>
      </c>
      <c r="D157" s="9" t="s">
        <v>269</v>
      </c>
      <c r="E157" s="9">
        <f t="shared" si="2"/>
        <v>64</v>
      </c>
      <c r="F157" s="9">
        <v>2</v>
      </c>
      <c r="G157" s="9"/>
      <c r="H157" s="9">
        <v>1</v>
      </c>
      <c r="I157" s="9">
        <v>9</v>
      </c>
      <c r="J157" s="9">
        <v>4</v>
      </c>
      <c r="K157" s="9">
        <v>3</v>
      </c>
      <c r="L157" s="9">
        <v>1</v>
      </c>
      <c r="M157" s="9">
        <v>1</v>
      </c>
      <c r="N157" s="9">
        <v>5</v>
      </c>
      <c r="O157" s="9">
        <v>3</v>
      </c>
      <c r="P157" s="9"/>
      <c r="Q157" s="9">
        <v>4</v>
      </c>
      <c r="R157" s="9">
        <v>4</v>
      </c>
      <c r="S157" s="9">
        <v>2</v>
      </c>
      <c r="T157" s="9">
        <v>4</v>
      </c>
      <c r="U157" s="9">
        <v>1</v>
      </c>
      <c r="V157" s="9">
        <v>1</v>
      </c>
      <c r="W157" s="9">
        <v>3</v>
      </c>
      <c r="X157" s="9">
        <v>1</v>
      </c>
      <c r="Y157" s="9"/>
      <c r="Z157" s="9">
        <v>1</v>
      </c>
      <c r="AA157" s="9"/>
      <c r="AB157" s="28">
        <v>1</v>
      </c>
      <c r="AC157" s="9"/>
      <c r="AD157" s="9">
        <v>2</v>
      </c>
      <c r="AE157" s="9">
        <v>1</v>
      </c>
      <c r="AF157" s="9">
        <v>1</v>
      </c>
      <c r="AG157" s="9">
        <v>1</v>
      </c>
      <c r="AH157" s="9">
        <v>1</v>
      </c>
      <c r="AI157" s="9">
        <v>1</v>
      </c>
      <c r="AJ157" s="9">
        <v>1</v>
      </c>
      <c r="AK157" s="9">
        <v>1</v>
      </c>
      <c r="AL157" s="9">
        <v>1</v>
      </c>
      <c r="AM157" s="9">
        <v>1</v>
      </c>
      <c r="AN157" s="9"/>
      <c r="AO157" s="9">
        <v>1</v>
      </c>
      <c r="AP157" s="9">
        <v>1</v>
      </c>
    </row>
    <row r="158" s="15" customFormat="1" spans="1:42">
      <c r="A158" s="9" t="s">
        <v>270</v>
      </c>
      <c r="B158" s="9" t="s">
        <v>157</v>
      </c>
      <c r="C158" s="9">
        <v>24725</v>
      </c>
      <c r="D158" s="9" t="s">
        <v>271</v>
      </c>
      <c r="E158" s="9">
        <f t="shared" si="2"/>
        <v>56</v>
      </c>
      <c r="F158" s="9">
        <v>2</v>
      </c>
      <c r="G158" s="9"/>
      <c r="H158" s="9">
        <v>1</v>
      </c>
      <c r="I158" s="9">
        <v>8</v>
      </c>
      <c r="J158" s="9">
        <v>3</v>
      </c>
      <c r="K158" s="9">
        <v>2</v>
      </c>
      <c r="L158" s="9">
        <v>1</v>
      </c>
      <c r="M158" s="9">
        <v>1</v>
      </c>
      <c r="N158" s="9">
        <v>5</v>
      </c>
      <c r="O158" s="9">
        <v>3</v>
      </c>
      <c r="P158" s="9"/>
      <c r="Q158" s="9">
        <v>3</v>
      </c>
      <c r="R158" s="9">
        <v>4</v>
      </c>
      <c r="S158" s="9">
        <v>1</v>
      </c>
      <c r="T158" s="9">
        <v>4</v>
      </c>
      <c r="U158" s="9"/>
      <c r="V158" s="9">
        <v>1</v>
      </c>
      <c r="W158" s="9">
        <v>3</v>
      </c>
      <c r="X158" s="9">
        <v>1</v>
      </c>
      <c r="Y158" s="9"/>
      <c r="Z158" s="9">
        <v>5</v>
      </c>
      <c r="AA158" s="9"/>
      <c r="AB158" s="28">
        <v>1</v>
      </c>
      <c r="AC158" s="9"/>
      <c r="AD158" s="9">
        <v>2</v>
      </c>
      <c r="AE158" s="9">
        <v>1</v>
      </c>
      <c r="AF158" s="9">
        <v>1</v>
      </c>
      <c r="AG158" s="9"/>
      <c r="AH158" s="9">
        <v>1</v>
      </c>
      <c r="AI158" s="9">
        <v>1</v>
      </c>
      <c r="AJ158" s="9"/>
      <c r="AK158" s="9"/>
      <c r="AL158" s="9"/>
      <c r="AM158" s="9">
        <v>1</v>
      </c>
      <c r="AN158" s="9"/>
      <c r="AO158" s="9"/>
      <c r="AP158" s="9"/>
    </row>
    <row r="159" s="15" customFormat="1" spans="1:42">
      <c r="A159" s="9" t="s">
        <v>272</v>
      </c>
      <c r="B159" s="9" t="s">
        <v>157</v>
      </c>
      <c r="C159" s="9">
        <v>10543</v>
      </c>
      <c r="D159" s="9" t="s">
        <v>273</v>
      </c>
      <c r="E159" s="9">
        <f t="shared" si="2"/>
        <v>59</v>
      </c>
      <c r="F159" s="9">
        <v>2</v>
      </c>
      <c r="G159" s="9"/>
      <c r="H159" s="9">
        <v>1</v>
      </c>
      <c r="I159" s="9">
        <v>7</v>
      </c>
      <c r="J159" s="9">
        <v>5</v>
      </c>
      <c r="K159" s="9">
        <v>2</v>
      </c>
      <c r="L159" s="9">
        <v>1</v>
      </c>
      <c r="M159" s="9">
        <v>1</v>
      </c>
      <c r="N159" s="9">
        <v>4</v>
      </c>
      <c r="O159" s="9">
        <v>3</v>
      </c>
      <c r="P159" s="9"/>
      <c r="Q159" s="9">
        <v>2</v>
      </c>
      <c r="R159" s="9">
        <v>4</v>
      </c>
      <c r="S159" s="9">
        <v>1</v>
      </c>
      <c r="T159" s="9">
        <v>5</v>
      </c>
      <c r="U159" s="9">
        <v>1</v>
      </c>
      <c r="V159" s="9">
        <v>1</v>
      </c>
      <c r="W159" s="9">
        <v>3</v>
      </c>
      <c r="X159" s="9">
        <v>3</v>
      </c>
      <c r="Y159" s="9">
        <v>1</v>
      </c>
      <c r="Z159" s="9">
        <v>2</v>
      </c>
      <c r="AA159" s="9"/>
      <c r="AB159" s="28">
        <v>1</v>
      </c>
      <c r="AC159" s="9"/>
      <c r="AD159" s="9">
        <v>2</v>
      </c>
      <c r="AE159" s="9"/>
      <c r="AF159" s="9">
        <v>1</v>
      </c>
      <c r="AG159" s="9"/>
      <c r="AH159" s="9">
        <v>1</v>
      </c>
      <c r="AI159" s="9">
        <v>1</v>
      </c>
      <c r="AJ159" s="9"/>
      <c r="AK159" s="9">
        <v>1</v>
      </c>
      <c r="AL159" s="9">
        <v>1</v>
      </c>
      <c r="AM159" s="9">
        <v>1</v>
      </c>
      <c r="AN159" s="9"/>
      <c r="AO159" s="9"/>
      <c r="AP159" s="9">
        <v>1</v>
      </c>
    </row>
    <row r="160" s="15" customFormat="1" spans="1:42">
      <c r="A160" s="9" t="s">
        <v>274</v>
      </c>
      <c r="B160" s="9" t="s">
        <v>157</v>
      </c>
      <c r="C160" s="9">
        <v>10225</v>
      </c>
      <c r="D160" s="9" t="s">
        <v>275</v>
      </c>
      <c r="E160" s="9">
        <f t="shared" si="2"/>
        <v>55</v>
      </c>
      <c r="F160" s="9">
        <v>2</v>
      </c>
      <c r="G160" s="9"/>
      <c r="H160" s="9">
        <v>1</v>
      </c>
      <c r="I160" s="9">
        <v>8</v>
      </c>
      <c r="J160" s="9">
        <v>4</v>
      </c>
      <c r="K160" s="9">
        <v>1</v>
      </c>
      <c r="L160" s="9">
        <v>1</v>
      </c>
      <c r="M160" s="9">
        <v>1</v>
      </c>
      <c r="N160" s="9">
        <v>4</v>
      </c>
      <c r="O160" s="9">
        <v>3</v>
      </c>
      <c r="P160" s="9"/>
      <c r="Q160" s="9">
        <v>4</v>
      </c>
      <c r="R160" s="9">
        <v>4</v>
      </c>
      <c r="S160" s="9">
        <v>1</v>
      </c>
      <c r="T160" s="9">
        <v>3</v>
      </c>
      <c r="U160" s="9">
        <v>1</v>
      </c>
      <c r="V160" s="9">
        <v>2</v>
      </c>
      <c r="W160" s="9">
        <v>3</v>
      </c>
      <c r="X160" s="9"/>
      <c r="Y160" s="9"/>
      <c r="Z160" s="9">
        <v>1</v>
      </c>
      <c r="AA160" s="9"/>
      <c r="AB160" s="28">
        <v>1</v>
      </c>
      <c r="AC160" s="9"/>
      <c r="AD160" s="9">
        <v>2</v>
      </c>
      <c r="AE160" s="9"/>
      <c r="AF160" s="9">
        <v>1</v>
      </c>
      <c r="AG160" s="9">
        <v>1</v>
      </c>
      <c r="AH160" s="9">
        <v>1</v>
      </c>
      <c r="AI160" s="9">
        <v>1</v>
      </c>
      <c r="AJ160" s="9">
        <v>1</v>
      </c>
      <c r="AK160" s="9">
        <v>1</v>
      </c>
      <c r="AL160" s="9"/>
      <c r="AM160" s="9">
        <v>1</v>
      </c>
      <c r="AN160" s="9"/>
      <c r="AO160" s="9">
        <v>1</v>
      </c>
      <c r="AP160" s="9"/>
    </row>
    <row r="161" s="15" customFormat="1" spans="1:42">
      <c r="A161" s="9" t="s">
        <v>276</v>
      </c>
      <c r="B161" s="9" t="s">
        <v>157</v>
      </c>
      <c r="C161" s="9">
        <v>8303</v>
      </c>
      <c r="D161" s="9" t="s">
        <v>277</v>
      </c>
      <c r="E161" s="9">
        <f t="shared" si="2"/>
        <v>56</v>
      </c>
      <c r="F161" s="9">
        <v>1</v>
      </c>
      <c r="G161" s="9"/>
      <c r="H161" s="9"/>
      <c r="I161" s="9">
        <v>8</v>
      </c>
      <c r="J161" s="9">
        <v>2</v>
      </c>
      <c r="K161" s="9">
        <v>6</v>
      </c>
      <c r="L161" s="9">
        <v>1</v>
      </c>
      <c r="M161" s="9">
        <v>1</v>
      </c>
      <c r="N161" s="9">
        <v>4</v>
      </c>
      <c r="O161" s="9">
        <v>3</v>
      </c>
      <c r="P161" s="9"/>
      <c r="Q161" s="9">
        <v>2</v>
      </c>
      <c r="R161" s="9">
        <v>4</v>
      </c>
      <c r="S161" s="9">
        <v>2</v>
      </c>
      <c r="T161" s="9">
        <v>4</v>
      </c>
      <c r="U161" s="9"/>
      <c r="V161" s="9">
        <v>1</v>
      </c>
      <c r="W161" s="9">
        <v>2</v>
      </c>
      <c r="X161" s="9">
        <v>2</v>
      </c>
      <c r="Y161" s="9"/>
      <c r="Z161" s="9">
        <v>3</v>
      </c>
      <c r="AA161" s="9"/>
      <c r="AB161" s="28">
        <v>1</v>
      </c>
      <c r="AC161" s="9">
        <v>1</v>
      </c>
      <c r="AD161" s="9">
        <v>2</v>
      </c>
      <c r="AE161" s="9"/>
      <c r="AF161" s="9">
        <v>1</v>
      </c>
      <c r="AG161" s="9">
        <v>1</v>
      </c>
      <c r="AH161" s="9">
        <v>1</v>
      </c>
      <c r="AI161" s="9">
        <v>1</v>
      </c>
      <c r="AJ161" s="9"/>
      <c r="AK161" s="9"/>
      <c r="AL161" s="9">
        <v>1</v>
      </c>
      <c r="AM161" s="9"/>
      <c r="AN161" s="9"/>
      <c r="AO161" s="9"/>
      <c r="AP161" s="9">
        <v>1</v>
      </c>
    </row>
    <row r="162" s="15" customFormat="1" spans="1:42">
      <c r="A162" s="28" t="s">
        <v>278</v>
      </c>
      <c r="B162" s="28" t="s">
        <v>157</v>
      </c>
      <c r="C162" s="28">
        <v>72289</v>
      </c>
      <c r="D162" s="28" t="s">
        <v>279</v>
      </c>
      <c r="E162" s="28">
        <f t="shared" si="2"/>
        <v>72</v>
      </c>
      <c r="F162" s="28">
        <v>3</v>
      </c>
      <c r="G162" s="28"/>
      <c r="H162" s="28">
        <v>1</v>
      </c>
      <c r="I162" s="28">
        <v>7</v>
      </c>
      <c r="J162" s="28">
        <v>4</v>
      </c>
      <c r="K162" s="28">
        <v>6</v>
      </c>
      <c r="L162" s="28">
        <v>2</v>
      </c>
      <c r="M162" s="28">
        <v>1</v>
      </c>
      <c r="N162" s="28">
        <v>5</v>
      </c>
      <c r="O162" s="28">
        <v>5</v>
      </c>
      <c r="P162" s="28"/>
      <c r="Q162" s="28">
        <v>7</v>
      </c>
      <c r="R162" s="28">
        <v>5</v>
      </c>
      <c r="S162" s="28">
        <v>2</v>
      </c>
      <c r="T162" s="28">
        <v>6</v>
      </c>
      <c r="U162" s="28">
        <v>1</v>
      </c>
      <c r="V162" s="28">
        <v>1</v>
      </c>
      <c r="W162" s="28">
        <v>1</v>
      </c>
      <c r="X162" s="28">
        <v>1</v>
      </c>
      <c r="Y162" s="28"/>
      <c r="Z162" s="28">
        <v>3</v>
      </c>
      <c r="AA162" s="28"/>
      <c r="AB162" s="28"/>
      <c r="AC162" s="28"/>
      <c r="AD162" s="28">
        <v>1</v>
      </c>
      <c r="AE162" s="28">
        <v>1</v>
      </c>
      <c r="AF162" s="28">
        <v>1</v>
      </c>
      <c r="AG162" s="28">
        <v>2</v>
      </c>
      <c r="AH162" s="28">
        <v>1</v>
      </c>
      <c r="AI162" s="28">
        <v>2</v>
      </c>
      <c r="AJ162" s="28"/>
      <c r="AK162" s="28"/>
      <c r="AL162" s="28"/>
      <c r="AM162" s="28">
        <v>3</v>
      </c>
      <c r="AN162" s="28"/>
      <c r="AO162" s="28"/>
      <c r="AP162" s="28"/>
    </row>
    <row r="163" s="15" customFormat="1" spans="1:42">
      <c r="A163" s="9" t="s">
        <v>280</v>
      </c>
      <c r="B163" s="9" t="s">
        <v>157</v>
      </c>
      <c r="C163" s="9">
        <v>25030</v>
      </c>
      <c r="D163" s="9" t="s">
        <v>281</v>
      </c>
      <c r="E163" s="9">
        <f t="shared" si="2"/>
        <v>68</v>
      </c>
      <c r="F163" s="9">
        <v>1</v>
      </c>
      <c r="G163" s="9"/>
      <c r="H163" s="9">
        <v>1</v>
      </c>
      <c r="I163" s="9">
        <v>7</v>
      </c>
      <c r="J163" s="9">
        <v>4</v>
      </c>
      <c r="K163" s="9">
        <v>4</v>
      </c>
      <c r="L163" s="9">
        <v>3</v>
      </c>
      <c r="M163" s="9">
        <v>1</v>
      </c>
      <c r="N163" s="9">
        <v>7</v>
      </c>
      <c r="O163" s="9">
        <v>3</v>
      </c>
      <c r="P163" s="9"/>
      <c r="Q163" s="9">
        <v>5</v>
      </c>
      <c r="R163" s="9">
        <v>4</v>
      </c>
      <c r="S163" s="9">
        <v>3</v>
      </c>
      <c r="T163" s="9">
        <v>7</v>
      </c>
      <c r="U163" s="9">
        <v>1</v>
      </c>
      <c r="V163" s="9">
        <v>2</v>
      </c>
      <c r="W163" s="9">
        <v>1</v>
      </c>
      <c r="X163" s="9">
        <v>1</v>
      </c>
      <c r="Y163" s="9"/>
      <c r="Z163" s="9">
        <v>2</v>
      </c>
      <c r="AA163" s="9"/>
      <c r="AB163" s="28"/>
      <c r="AC163" s="9"/>
      <c r="AD163" s="9">
        <v>1</v>
      </c>
      <c r="AE163" s="9">
        <v>1</v>
      </c>
      <c r="AF163" s="9">
        <v>1</v>
      </c>
      <c r="AG163" s="9">
        <v>1</v>
      </c>
      <c r="AH163" s="9">
        <v>1</v>
      </c>
      <c r="AI163" s="9">
        <v>1</v>
      </c>
      <c r="AJ163" s="9"/>
      <c r="AK163" s="9"/>
      <c r="AL163" s="9"/>
      <c r="AM163" s="9">
        <v>5</v>
      </c>
      <c r="AN163" s="9"/>
      <c r="AO163" s="9"/>
      <c r="AP163" s="9"/>
    </row>
    <row r="164" s="15" customFormat="1" spans="1:42">
      <c r="A164" s="9" t="s">
        <v>282</v>
      </c>
      <c r="B164" s="9" t="s">
        <v>157</v>
      </c>
      <c r="C164" s="9">
        <v>8747</v>
      </c>
      <c r="D164" s="9" t="s">
        <v>283</v>
      </c>
      <c r="E164" s="9">
        <f t="shared" si="2"/>
        <v>47</v>
      </c>
      <c r="F164" s="9">
        <v>1</v>
      </c>
      <c r="G164" s="9"/>
      <c r="H164" s="9">
        <v>1</v>
      </c>
      <c r="I164" s="9">
        <v>8</v>
      </c>
      <c r="J164" s="9">
        <v>4</v>
      </c>
      <c r="K164" s="9">
        <v>2</v>
      </c>
      <c r="L164" s="9">
        <v>1</v>
      </c>
      <c r="M164" s="9">
        <v>1</v>
      </c>
      <c r="N164" s="9">
        <v>4</v>
      </c>
      <c r="O164" s="9">
        <v>3</v>
      </c>
      <c r="P164" s="9"/>
      <c r="Q164" s="9">
        <v>2</v>
      </c>
      <c r="R164" s="9">
        <v>4</v>
      </c>
      <c r="S164" s="9">
        <v>1</v>
      </c>
      <c r="T164" s="9">
        <v>3</v>
      </c>
      <c r="U164" s="9"/>
      <c r="V164" s="9">
        <v>2</v>
      </c>
      <c r="W164" s="9">
        <v>1</v>
      </c>
      <c r="X164" s="9">
        <v>2</v>
      </c>
      <c r="Y164" s="9"/>
      <c r="Z164" s="9">
        <v>3</v>
      </c>
      <c r="AA164" s="9"/>
      <c r="AB164" s="28">
        <v>1</v>
      </c>
      <c r="AC164" s="9"/>
      <c r="AD164" s="9">
        <v>2</v>
      </c>
      <c r="AE164" s="9"/>
      <c r="AF164" s="9"/>
      <c r="AG164" s="9"/>
      <c r="AH164" s="9"/>
      <c r="AI164" s="9"/>
      <c r="AJ164" s="9"/>
      <c r="AK164" s="9"/>
      <c r="AL164" s="9">
        <v>1</v>
      </c>
      <c r="AM164" s="9"/>
      <c r="AN164" s="9"/>
      <c r="AO164" s="9"/>
      <c r="AP164" s="9"/>
    </row>
    <row r="165" s="15" customFormat="1" spans="1:42">
      <c r="A165" s="9" t="s">
        <v>284</v>
      </c>
      <c r="B165" s="9" t="s">
        <v>157</v>
      </c>
      <c r="C165" s="9">
        <v>6765</v>
      </c>
      <c r="D165" s="9" t="s">
        <v>285</v>
      </c>
      <c r="E165" s="9">
        <f t="shared" si="2"/>
        <v>56</v>
      </c>
      <c r="F165" s="9">
        <v>2</v>
      </c>
      <c r="G165" s="9"/>
      <c r="H165" s="9">
        <v>1</v>
      </c>
      <c r="I165" s="9">
        <v>6</v>
      </c>
      <c r="J165" s="9">
        <v>4</v>
      </c>
      <c r="K165" s="9">
        <v>3</v>
      </c>
      <c r="L165" s="9">
        <v>1</v>
      </c>
      <c r="M165" s="9">
        <v>1</v>
      </c>
      <c r="N165" s="9">
        <v>4</v>
      </c>
      <c r="O165" s="9">
        <v>3</v>
      </c>
      <c r="P165" s="9"/>
      <c r="Q165" s="9">
        <v>3</v>
      </c>
      <c r="R165" s="9">
        <v>4</v>
      </c>
      <c r="S165" s="9">
        <v>1</v>
      </c>
      <c r="T165" s="9">
        <v>6</v>
      </c>
      <c r="U165" s="9">
        <v>1</v>
      </c>
      <c r="V165" s="9">
        <v>1</v>
      </c>
      <c r="W165" s="9">
        <v>2</v>
      </c>
      <c r="X165" s="9">
        <v>1</v>
      </c>
      <c r="Y165" s="9"/>
      <c r="Z165" s="9">
        <v>1</v>
      </c>
      <c r="AA165" s="9"/>
      <c r="AB165" s="28">
        <v>1</v>
      </c>
      <c r="AC165" s="9"/>
      <c r="AD165" s="9">
        <v>1</v>
      </c>
      <c r="AE165" s="9">
        <v>1</v>
      </c>
      <c r="AF165" s="9">
        <v>1</v>
      </c>
      <c r="AG165" s="9">
        <v>1</v>
      </c>
      <c r="AH165" s="9">
        <v>1</v>
      </c>
      <c r="AI165" s="9">
        <v>1</v>
      </c>
      <c r="AJ165" s="9"/>
      <c r="AK165" s="9">
        <v>1</v>
      </c>
      <c r="AL165" s="9"/>
      <c r="AM165" s="9">
        <v>1</v>
      </c>
      <c r="AN165" s="9"/>
      <c r="AO165" s="9">
        <v>1</v>
      </c>
      <c r="AP165" s="9">
        <v>1</v>
      </c>
    </row>
    <row r="166" s="15" customFormat="1" spans="1:42">
      <c r="A166" s="9" t="s">
        <v>286</v>
      </c>
      <c r="B166" s="9" t="s">
        <v>287</v>
      </c>
      <c r="C166" s="9">
        <v>583</v>
      </c>
      <c r="D166" s="9" t="s">
        <v>288</v>
      </c>
      <c r="E166" s="9">
        <f t="shared" si="2"/>
        <v>21</v>
      </c>
      <c r="F166" s="9">
        <v>1</v>
      </c>
      <c r="G166" s="9"/>
      <c r="H166" s="9">
        <v>2</v>
      </c>
      <c r="I166" s="9">
        <v>1</v>
      </c>
      <c r="J166" s="9">
        <v>1</v>
      </c>
      <c r="K166" s="9">
        <v>2</v>
      </c>
      <c r="L166" s="9"/>
      <c r="M166" s="9">
        <v>1</v>
      </c>
      <c r="N166" s="9">
        <v>1</v>
      </c>
      <c r="O166" s="9">
        <v>1</v>
      </c>
      <c r="P166" s="9">
        <v>1</v>
      </c>
      <c r="Q166" s="9">
        <v>1</v>
      </c>
      <c r="R166" s="9">
        <v>1</v>
      </c>
      <c r="S166" s="9">
        <v>1</v>
      </c>
      <c r="T166" s="9">
        <v>1</v>
      </c>
      <c r="U166" s="9"/>
      <c r="V166" s="9">
        <v>1</v>
      </c>
      <c r="W166" s="9">
        <v>1</v>
      </c>
      <c r="X166" s="9">
        <v>1</v>
      </c>
      <c r="Y166" s="9">
        <v>1</v>
      </c>
      <c r="Z166" s="9">
        <v>1</v>
      </c>
      <c r="AA166" s="9">
        <v>1</v>
      </c>
      <c r="AB166" s="28"/>
      <c r="AC166" s="9"/>
      <c r="AD166" s="9"/>
      <c r="AE166" s="9"/>
      <c r="AF166" s="9"/>
      <c r="AG166" s="9"/>
      <c r="AH166" s="9"/>
      <c r="AI166" s="9"/>
      <c r="AJ166" s="9"/>
      <c r="AK166" s="9"/>
      <c r="AL166" s="9"/>
      <c r="AM166" s="9"/>
      <c r="AN166" s="9"/>
      <c r="AO166" s="9"/>
      <c r="AP166" s="9"/>
    </row>
    <row r="167" s="15" customFormat="1" spans="1:42">
      <c r="A167" s="28" t="s">
        <v>289</v>
      </c>
      <c r="B167" s="28" t="s">
        <v>287</v>
      </c>
      <c r="C167" s="28">
        <v>1999</v>
      </c>
      <c r="D167" s="28" t="s">
        <v>290</v>
      </c>
      <c r="E167" s="9">
        <f t="shared" si="2"/>
        <v>26</v>
      </c>
      <c r="F167" s="28">
        <v>1</v>
      </c>
      <c r="G167" s="28">
        <v>1</v>
      </c>
      <c r="H167" s="28">
        <v>3</v>
      </c>
      <c r="I167" s="28">
        <v>1</v>
      </c>
      <c r="J167" s="28">
        <v>1</v>
      </c>
      <c r="K167" s="28">
        <v>1</v>
      </c>
      <c r="L167" s="28">
        <v>1</v>
      </c>
      <c r="M167" s="28">
        <v>1</v>
      </c>
      <c r="N167" s="28">
        <v>3</v>
      </c>
      <c r="O167" s="28"/>
      <c r="P167" s="28"/>
      <c r="Q167" s="28">
        <v>1</v>
      </c>
      <c r="R167" s="28">
        <v>1</v>
      </c>
      <c r="S167" s="28">
        <v>3</v>
      </c>
      <c r="T167" s="28">
        <v>1</v>
      </c>
      <c r="U167" s="28"/>
      <c r="V167" s="28">
        <v>1</v>
      </c>
      <c r="W167" s="28">
        <v>1</v>
      </c>
      <c r="X167" s="28">
        <v>1</v>
      </c>
      <c r="Y167" s="28">
        <v>1</v>
      </c>
      <c r="Z167" s="28">
        <v>1</v>
      </c>
      <c r="AA167" s="28">
        <v>2</v>
      </c>
      <c r="AB167" s="28"/>
      <c r="AC167" s="28"/>
      <c r="AD167" s="28"/>
      <c r="AE167" s="28"/>
      <c r="AF167" s="28"/>
      <c r="AG167" s="28"/>
      <c r="AH167" s="28"/>
      <c r="AI167" s="28"/>
      <c r="AJ167" s="28"/>
      <c r="AK167" s="28"/>
      <c r="AL167" s="28"/>
      <c r="AM167" s="28"/>
      <c r="AN167" s="28"/>
      <c r="AO167" s="28"/>
      <c r="AP167" s="28"/>
    </row>
    <row r="168" s="15" customFormat="1" spans="1:42">
      <c r="A168" s="28" t="s">
        <v>291</v>
      </c>
      <c r="B168" s="28" t="s">
        <v>287</v>
      </c>
      <c r="C168" s="28">
        <v>1855</v>
      </c>
      <c r="D168" s="28" t="s">
        <v>292</v>
      </c>
      <c r="E168" s="9">
        <f t="shared" si="2"/>
        <v>31</v>
      </c>
      <c r="F168" s="28">
        <v>1</v>
      </c>
      <c r="G168" s="28">
        <v>2</v>
      </c>
      <c r="H168" s="28">
        <v>3</v>
      </c>
      <c r="I168" s="28">
        <v>1</v>
      </c>
      <c r="J168" s="28">
        <v>2</v>
      </c>
      <c r="K168" s="28">
        <v>1</v>
      </c>
      <c r="L168" s="28">
        <v>4</v>
      </c>
      <c r="M168" s="28">
        <v>1</v>
      </c>
      <c r="N168" s="28">
        <v>2</v>
      </c>
      <c r="O168" s="28">
        <v>1</v>
      </c>
      <c r="P168" s="28">
        <v>1</v>
      </c>
      <c r="Q168" s="28">
        <v>1</v>
      </c>
      <c r="R168" s="28">
        <v>1</v>
      </c>
      <c r="S168" s="28">
        <v>1</v>
      </c>
      <c r="T168" s="28">
        <v>1</v>
      </c>
      <c r="U168" s="28"/>
      <c r="V168" s="28">
        <v>1</v>
      </c>
      <c r="W168" s="28">
        <v>2</v>
      </c>
      <c r="X168" s="28">
        <v>1</v>
      </c>
      <c r="Y168" s="28">
        <v>1</v>
      </c>
      <c r="Z168" s="28">
        <v>1</v>
      </c>
      <c r="AA168" s="28">
        <v>1</v>
      </c>
      <c r="AB168" s="28">
        <v>1</v>
      </c>
      <c r="AC168" s="28"/>
      <c r="AD168" s="28"/>
      <c r="AE168" s="28"/>
      <c r="AF168" s="28"/>
      <c r="AG168" s="28"/>
      <c r="AH168" s="28"/>
      <c r="AI168" s="28"/>
      <c r="AJ168" s="28"/>
      <c r="AK168" s="28"/>
      <c r="AL168" s="28"/>
      <c r="AM168" s="28"/>
      <c r="AN168" s="28"/>
      <c r="AO168" s="28"/>
      <c r="AP168" s="28"/>
    </row>
    <row r="169" s="15" customFormat="1" spans="1:42">
      <c r="A169" s="9" t="s">
        <v>293</v>
      </c>
      <c r="B169" s="9" t="s">
        <v>287</v>
      </c>
      <c r="C169" s="9">
        <v>1341</v>
      </c>
      <c r="D169" s="9" t="s">
        <v>294</v>
      </c>
      <c r="E169" s="9">
        <f t="shared" si="2"/>
        <v>23</v>
      </c>
      <c r="F169" s="9">
        <v>1</v>
      </c>
      <c r="G169" s="9">
        <v>1</v>
      </c>
      <c r="H169" s="9">
        <v>2</v>
      </c>
      <c r="I169" s="9">
        <v>1</v>
      </c>
      <c r="J169" s="9">
        <v>1</v>
      </c>
      <c r="K169" s="9">
        <v>1</v>
      </c>
      <c r="L169" s="9">
        <v>1</v>
      </c>
      <c r="M169" s="9">
        <v>1</v>
      </c>
      <c r="N169" s="9">
        <v>1</v>
      </c>
      <c r="O169" s="9">
        <v>1</v>
      </c>
      <c r="P169" s="9">
        <v>1</v>
      </c>
      <c r="Q169" s="9">
        <v>1</v>
      </c>
      <c r="R169" s="9">
        <v>1</v>
      </c>
      <c r="S169" s="9">
        <v>2</v>
      </c>
      <c r="T169" s="9">
        <v>1</v>
      </c>
      <c r="U169" s="9"/>
      <c r="V169" s="9">
        <v>2</v>
      </c>
      <c r="W169" s="9">
        <v>1</v>
      </c>
      <c r="X169" s="9">
        <v>1</v>
      </c>
      <c r="Y169" s="9">
        <v>1</v>
      </c>
      <c r="Z169" s="9">
        <v>1</v>
      </c>
      <c r="AA169" s="9"/>
      <c r="AB169" s="28"/>
      <c r="AC169" s="9"/>
      <c r="AD169" s="9"/>
      <c r="AE169" s="9"/>
      <c r="AF169" s="9"/>
      <c r="AG169" s="9"/>
      <c r="AH169" s="9"/>
      <c r="AI169" s="9"/>
      <c r="AJ169" s="9"/>
      <c r="AK169" s="9"/>
      <c r="AL169" s="9"/>
      <c r="AM169" s="9"/>
      <c r="AN169" s="9"/>
      <c r="AO169" s="9"/>
      <c r="AP169" s="9"/>
    </row>
    <row r="170" s="15" customFormat="1" spans="1:42">
      <c r="A170" s="9" t="s">
        <v>295</v>
      </c>
      <c r="B170" s="9" t="s">
        <v>287</v>
      </c>
      <c r="C170" s="9">
        <v>1309</v>
      </c>
      <c r="D170" s="9" t="s">
        <v>296</v>
      </c>
      <c r="E170" s="9">
        <f t="shared" si="2"/>
        <v>24</v>
      </c>
      <c r="F170" s="9">
        <v>1</v>
      </c>
      <c r="G170" s="9">
        <v>1</v>
      </c>
      <c r="H170" s="9">
        <v>3</v>
      </c>
      <c r="I170" s="9">
        <v>1</v>
      </c>
      <c r="J170" s="9">
        <v>1</v>
      </c>
      <c r="K170" s="9">
        <v>2</v>
      </c>
      <c r="L170" s="9"/>
      <c r="M170" s="9">
        <v>1</v>
      </c>
      <c r="N170" s="9">
        <v>1</v>
      </c>
      <c r="O170" s="9">
        <v>1</v>
      </c>
      <c r="P170" s="9">
        <v>1</v>
      </c>
      <c r="Q170" s="9">
        <v>1</v>
      </c>
      <c r="R170" s="9">
        <v>1</v>
      </c>
      <c r="S170" s="9">
        <v>1</v>
      </c>
      <c r="T170" s="9">
        <v>1</v>
      </c>
      <c r="U170" s="9"/>
      <c r="V170" s="9">
        <v>1</v>
      </c>
      <c r="W170" s="9">
        <v>1</v>
      </c>
      <c r="X170" s="9">
        <v>1</v>
      </c>
      <c r="Y170" s="9">
        <v>1</v>
      </c>
      <c r="Z170" s="9">
        <v>1</v>
      </c>
      <c r="AA170" s="9"/>
      <c r="AB170" s="28"/>
      <c r="AC170" s="9">
        <v>1</v>
      </c>
      <c r="AD170" s="9">
        <v>1</v>
      </c>
      <c r="AE170" s="9"/>
      <c r="AF170" s="9"/>
      <c r="AG170" s="9"/>
      <c r="AH170" s="9"/>
      <c r="AI170" s="9"/>
      <c r="AJ170" s="9"/>
      <c r="AK170" s="9"/>
      <c r="AL170" s="9"/>
      <c r="AM170" s="9"/>
      <c r="AN170" s="9"/>
      <c r="AO170" s="9"/>
      <c r="AP170" s="9"/>
    </row>
    <row r="171" s="15" customFormat="1" spans="1:42">
      <c r="A171" s="9" t="s">
        <v>297</v>
      </c>
      <c r="B171" s="9" t="s">
        <v>287</v>
      </c>
      <c r="C171" s="9">
        <v>1015</v>
      </c>
      <c r="D171" s="9" t="s">
        <v>298</v>
      </c>
      <c r="E171" s="9">
        <f t="shared" si="2"/>
        <v>25</v>
      </c>
      <c r="F171" s="9">
        <v>1</v>
      </c>
      <c r="G171" s="9">
        <v>1</v>
      </c>
      <c r="H171" s="9">
        <v>2</v>
      </c>
      <c r="I171" s="9">
        <v>1</v>
      </c>
      <c r="J171" s="9">
        <v>1</v>
      </c>
      <c r="K171" s="9">
        <v>3</v>
      </c>
      <c r="L171" s="9"/>
      <c r="M171" s="9">
        <v>2</v>
      </c>
      <c r="N171" s="9">
        <v>1</v>
      </c>
      <c r="O171" s="9">
        <v>1</v>
      </c>
      <c r="P171" s="9">
        <v>1</v>
      </c>
      <c r="Q171" s="9">
        <v>1</v>
      </c>
      <c r="R171" s="9">
        <v>1</v>
      </c>
      <c r="S171" s="9">
        <v>1</v>
      </c>
      <c r="T171" s="9">
        <v>1</v>
      </c>
      <c r="U171" s="9"/>
      <c r="V171" s="9">
        <v>1</v>
      </c>
      <c r="W171" s="9">
        <v>1</v>
      </c>
      <c r="X171" s="9">
        <v>1</v>
      </c>
      <c r="Y171" s="9">
        <v>1</v>
      </c>
      <c r="Z171" s="9">
        <v>1</v>
      </c>
      <c r="AA171" s="9"/>
      <c r="AB171" s="28"/>
      <c r="AC171" s="9">
        <v>1</v>
      </c>
      <c r="AD171" s="9">
        <v>1</v>
      </c>
      <c r="AE171" s="9"/>
      <c r="AF171" s="9"/>
      <c r="AG171" s="9"/>
      <c r="AH171" s="9"/>
      <c r="AI171" s="9"/>
      <c r="AJ171" s="9"/>
      <c r="AK171" s="9"/>
      <c r="AL171" s="9"/>
      <c r="AM171" s="9"/>
      <c r="AN171" s="9"/>
      <c r="AO171" s="9"/>
      <c r="AP171" s="9"/>
    </row>
    <row r="172" s="15" customFormat="1" spans="1:42">
      <c r="A172" s="9" t="s">
        <v>299</v>
      </c>
      <c r="B172" s="9" t="s">
        <v>287</v>
      </c>
      <c r="C172" s="9">
        <v>1887</v>
      </c>
      <c r="D172" s="9" t="s">
        <v>300</v>
      </c>
      <c r="E172" s="9">
        <f t="shared" si="2"/>
        <v>29</v>
      </c>
      <c r="F172" s="9">
        <v>1</v>
      </c>
      <c r="G172" s="9">
        <v>1</v>
      </c>
      <c r="H172" s="9">
        <v>4</v>
      </c>
      <c r="I172" s="9">
        <v>1</v>
      </c>
      <c r="J172" s="9">
        <v>1</v>
      </c>
      <c r="K172" s="9">
        <v>3</v>
      </c>
      <c r="L172" s="9">
        <v>1</v>
      </c>
      <c r="M172" s="9">
        <v>2</v>
      </c>
      <c r="N172" s="9">
        <v>2</v>
      </c>
      <c r="O172" s="9">
        <v>1</v>
      </c>
      <c r="P172" s="9">
        <v>1</v>
      </c>
      <c r="Q172" s="9">
        <v>1</v>
      </c>
      <c r="R172" s="9">
        <v>1</v>
      </c>
      <c r="S172" s="9">
        <v>1</v>
      </c>
      <c r="T172" s="9">
        <v>1</v>
      </c>
      <c r="U172" s="9"/>
      <c r="V172" s="9">
        <v>1</v>
      </c>
      <c r="W172" s="9">
        <v>1</v>
      </c>
      <c r="X172" s="9">
        <v>1</v>
      </c>
      <c r="Y172" s="9">
        <v>1</v>
      </c>
      <c r="Z172" s="9">
        <v>1</v>
      </c>
      <c r="AA172" s="9"/>
      <c r="AB172" s="28"/>
      <c r="AC172" s="9">
        <v>1</v>
      </c>
      <c r="AD172" s="9">
        <v>1</v>
      </c>
      <c r="AE172" s="9"/>
      <c r="AF172" s="9"/>
      <c r="AG172" s="9"/>
      <c r="AH172" s="9"/>
      <c r="AI172" s="9"/>
      <c r="AJ172" s="9"/>
      <c r="AK172" s="9"/>
      <c r="AL172" s="9"/>
      <c r="AM172" s="9"/>
      <c r="AN172" s="9"/>
      <c r="AO172" s="9"/>
      <c r="AP172" s="9"/>
    </row>
    <row r="173" s="15" customFormat="1" spans="1:42">
      <c r="A173" s="9" t="s">
        <v>301</v>
      </c>
      <c r="B173" s="9" t="s">
        <v>287</v>
      </c>
      <c r="C173" s="9">
        <v>1350</v>
      </c>
      <c r="D173" s="9" t="s">
        <v>302</v>
      </c>
      <c r="E173" s="9">
        <f t="shared" si="2"/>
        <v>32</v>
      </c>
      <c r="F173" s="9">
        <v>1</v>
      </c>
      <c r="G173" s="9">
        <v>1</v>
      </c>
      <c r="H173" s="9">
        <v>6</v>
      </c>
      <c r="I173" s="9">
        <v>1</v>
      </c>
      <c r="J173" s="9">
        <v>2</v>
      </c>
      <c r="K173" s="9">
        <v>5</v>
      </c>
      <c r="L173" s="9">
        <v>1</v>
      </c>
      <c r="M173" s="9">
        <v>1</v>
      </c>
      <c r="N173" s="9">
        <v>1</v>
      </c>
      <c r="O173" s="9">
        <v>1</v>
      </c>
      <c r="P173" s="9">
        <v>1</v>
      </c>
      <c r="Q173" s="9">
        <v>1</v>
      </c>
      <c r="R173" s="9">
        <v>1</v>
      </c>
      <c r="S173" s="9">
        <v>1</v>
      </c>
      <c r="T173" s="9">
        <v>1</v>
      </c>
      <c r="U173" s="9"/>
      <c r="V173" s="9">
        <v>1</v>
      </c>
      <c r="W173" s="9">
        <v>2</v>
      </c>
      <c r="X173" s="9">
        <v>1</v>
      </c>
      <c r="Y173" s="9">
        <v>1</v>
      </c>
      <c r="Z173" s="9">
        <v>1</v>
      </c>
      <c r="AA173" s="9"/>
      <c r="AB173" s="28">
        <v>1</v>
      </c>
      <c r="AC173" s="9"/>
      <c r="AD173" s="9"/>
      <c r="AE173" s="9"/>
      <c r="AF173" s="9"/>
      <c r="AG173" s="9"/>
      <c r="AH173" s="9"/>
      <c r="AI173" s="9"/>
      <c r="AJ173" s="9"/>
      <c r="AK173" s="9"/>
      <c r="AL173" s="9"/>
      <c r="AM173" s="9"/>
      <c r="AN173" s="9"/>
      <c r="AO173" s="9"/>
      <c r="AP173" s="9"/>
    </row>
    <row r="174" s="15" customFormat="1" spans="1:42">
      <c r="A174" s="9" t="s">
        <v>303</v>
      </c>
      <c r="B174" s="9" t="s">
        <v>287</v>
      </c>
      <c r="C174" s="9">
        <v>860</v>
      </c>
      <c r="D174" s="9" t="s">
        <v>304</v>
      </c>
      <c r="E174" s="9">
        <f t="shared" si="2"/>
        <v>23</v>
      </c>
      <c r="F174" s="9">
        <v>1</v>
      </c>
      <c r="G174" s="9">
        <v>1</v>
      </c>
      <c r="H174" s="9">
        <v>2</v>
      </c>
      <c r="I174" s="9">
        <v>1</v>
      </c>
      <c r="J174" s="9">
        <v>1</v>
      </c>
      <c r="K174" s="9">
        <v>4</v>
      </c>
      <c r="L174" s="9"/>
      <c r="M174" s="9">
        <v>1</v>
      </c>
      <c r="N174" s="9">
        <v>1</v>
      </c>
      <c r="O174" s="9">
        <v>1</v>
      </c>
      <c r="P174" s="9">
        <v>1</v>
      </c>
      <c r="Q174" s="9">
        <v>1</v>
      </c>
      <c r="R174" s="9">
        <v>1</v>
      </c>
      <c r="S174" s="9">
        <v>1</v>
      </c>
      <c r="T174" s="9">
        <v>1</v>
      </c>
      <c r="U174" s="9"/>
      <c r="V174" s="9">
        <v>1</v>
      </c>
      <c r="W174" s="9">
        <v>1</v>
      </c>
      <c r="X174" s="9">
        <v>1</v>
      </c>
      <c r="Y174" s="9">
        <v>1</v>
      </c>
      <c r="Z174" s="9">
        <v>1</v>
      </c>
      <c r="AA174" s="9"/>
      <c r="AB174" s="28"/>
      <c r="AC174" s="9"/>
      <c r="AD174" s="9"/>
      <c r="AE174" s="9"/>
      <c r="AF174" s="9"/>
      <c r="AG174" s="9"/>
      <c r="AH174" s="9"/>
      <c r="AI174" s="9"/>
      <c r="AJ174" s="9"/>
      <c r="AK174" s="9"/>
      <c r="AL174" s="9"/>
      <c r="AM174" s="9"/>
      <c r="AN174" s="9"/>
      <c r="AO174" s="9"/>
      <c r="AP174" s="9"/>
    </row>
    <row r="175" s="15" customFormat="1" spans="1:42">
      <c r="A175" s="9" t="s">
        <v>305</v>
      </c>
      <c r="B175" s="9" t="s">
        <v>287</v>
      </c>
      <c r="C175" s="9">
        <v>1760</v>
      </c>
      <c r="D175" s="9" t="s">
        <v>306</v>
      </c>
      <c r="E175" s="9">
        <f t="shared" si="2"/>
        <v>29</v>
      </c>
      <c r="F175" s="9">
        <v>1</v>
      </c>
      <c r="G175" s="9">
        <v>1</v>
      </c>
      <c r="H175" s="9">
        <v>3</v>
      </c>
      <c r="I175" s="9">
        <v>2</v>
      </c>
      <c r="J175" s="9">
        <v>1</v>
      </c>
      <c r="K175" s="9">
        <v>6</v>
      </c>
      <c r="L175" s="9">
        <v>1</v>
      </c>
      <c r="M175" s="9">
        <v>1</v>
      </c>
      <c r="N175" s="9">
        <v>1</v>
      </c>
      <c r="O175" s="9">
        <v>1</v>
      </c>
      <c r="P175" s="9">
        <v>1</v>
      </c>
      <c r="Q175" s="9">
        <v>1</v>
      </c>
      <c r="R175" s="9">
        <v>1</v>
      </c>
      <c r="S175" s="9">
        <v>2</v>
      </c>
      <c r="T175" s="9">
        <v>1</v>
      </c>
      <c r="U175" s="9"/>
      <c r="V175" s="9">
        <v>1</v>
      </c>
      <c r="W175" s="9">
        <v>1</v>
      </c>
      <c r="X175" s="9">
        <v>1</v>
      </c>
      <c r="Y175" s="9">
        <v>1</v>
      </c>
      <c r="Z175" s="9">
        <v>1</v>
      </c>
      <c r="AA175" s="9"/>
      <c r="AB175" s="28"/>
      <c r="AC175" s="9"/>
      <c r="AD175" s="9"/>
      <c r="AE175" s="9"/>
      <c r="AF175" s="9"/>
      <c r="AG175" s="9"/>
      <c r="AH175" s="9"/>
      <c r="AI175" s="9"/>
      <c r="AJ175" s="9"/>
      <c r="AK175" s="9"/>
      <c r="AL175" s="9"/>
      <c r="AM175" s="9"/>
      <c r="AN175" s="9"/>
      <c r="AO175" s="9"/>
      <c r="AP175" s="9"/>
    </row>
    <row r="176" s="15" customFormat="1" spans="1:42">
      <c r="A176" s="9" t="s">
        <v>307</v>
      </c>
      <c r="B176" s="9" t="s">
        <v>287</v>
      </c>
      <c r="C176" s="9">
        <v>2112</v>
      </c>
      <c r="D176" s="9" t="s">
        <v>308</v>
      </c>
      <c r="E176" s="9">
        <f t="shared" si="2"/>
        <v>26</v>
      </c>
      <c r="F176" s="9">
        <v>1</v>
      </c>
      <c r="G176" s="9">
        <v>1</v>
      </c>
      <c r="H176" s="9">
        <v>3</v>
      </c>
      <c r="I176" s="9">
        <v>2</v>
      </c>
      <c r="J176" s="9">
        <v>1</v>
      </c>
      <c r="K176" s="9">
        <v>3</v>
      </c>
      <c r="L176" s="9">
        <v>1</v>
      </c>
      <c r="M176" s="9">
        <v>1</v>
      </c>
      <c r="N176" s="9">
        <v>2</v>
      </c>
      <c r="O176" s="9"/>
      <c r="P176" s="9">
        <v>1</v>
      </c>
      <c r="Q176" s="9">
        <v>1</v>
      </c>
      <c r="R176" s="9">
        <v>1</v>
      </c>
      <c r="S176" s="9">
        <v>1</v>
      </c>
      <c r="T176" s="9">
        <v>1</v>
      </c>
      <c r="U176" s="9"/>
      <c r="V176" s="9">
        <v>1</v>
      </c>
      <c r="W176" s="9"/>
      <c r="X176" s="9">
        <v>1</v>
      </c>
      <c r="Y176" s="9">
        <v>1</v>
      </c>
      <c r="Z176" s="9">
        <v>1</v>
      </c>
      <c r="AA176" s="9"/>
      <c r="AB176" s="28"/>
      <c r="AC176" s="9">
        <v>1</v>
      </c>
      <c r="AD176" s="9">
        <v>1</v>
      </c>
      <c r="AE176" s="9"/>
      <c r="AF176" s="9"/>
      <c r="AG176" s="9"/>
      <c r="AH176" s="9"/>
      <c r="AI176" s="9"/>
      <c r="AJ176" s="9"/>
      <c r="AK176" s="9"/>
      <c r="AL176" s="9"/>
      <c r="AM176" s="9"/>
      <c r="AN176" s="9"/>
      <c r="AO176" s="9"/>
      <c r="AP176" s="9"/>
    </row>
    <row r="177" s="15" customFormat="1" spans="1:42">
      <c r="A177" s="9" t="s">
        <v>309</v>
      </c>
      <c r="B177" s="9" t="s">
        <v>287</v>
      </c>
      <c r="C177" s="9">
        <v>1458</v>
      </c>
      <c r="D177" s="9" t="s">
        <v>310</v>
      </c>
      <c r="E177" s="9">
        <f t="shared" si="2"/>
        <v>20</v>
      </c>
      <c r="F177" s="9">
        <v>1</v>
      </c>
      <c r="G177" s="9"/>
      <c r="H177" s="9">
        <v>1</v>
      </c>
      <c r="I177" s="9">
        <v>1</v>
      </c>
      <c r="J177" s="9">
        <v>1</v>
      </c>
      <c r="K177" s="9">
        <v>1</v>
      </c>
      <c r="L177" s="9">
        <v>1</v>
      </c>
      <c r="M177" s="9">
        <v>1</v>
      </c>
      <c r="N177" s="9">
        <v>1</v>
      </c>
      <c r="O177" s="9">
        <v>1</v>
      </c>
      <c r="P177" s="9">
        <v>1</v>
      </c>
      <c r="Q177" s="9">
        <v>1</v>
      </c>
      <c r="R177" s="9"/>
      <c r="S177" s="9">
        <v>1</v>
      </c>
      <c r="T177" s="9">
        <v>1</v>
      </c>
      <c r="U177" s="9"/>
      <c r="V177" s="9">
        <v>2</v>
      </c>
      <c r="W177" s="9">
        <v>1</v>
      </c>
      <c r="X177" s="9">
        <v>1</v>
      </c>
      <c r="Y177" s="9">
        <v>1</v>
      </c>
      <c r="Z177" s="9">
        <v>1</v>
      </c>
      <c r="AA177" s="9"/>
      <c r="AB177" s="28"/>
      <c r="AC177" s="9"/>
      <c r="AD177" s="9">
        <v>1</v>
      </c>
      <c r="AE177" s="9"/>
      <c r="AF177" s="9"/>
      <c r="AG177" s="9"/>
      <c r="AH177" s="9"/>
      <c r="AI177" s="9"/>
      <c r="AJ177" s="9"/>
      <c r="AK177" s="9"/>
      <c r="AL177" s="9"/>
      <c r="AM177" s="9"/>
      <c r="AN177" s="9"/>
      <c r="AO177" s="9"/>
      <c r="AP177" s="9"/>
    </row>
    <row r="178" s="15" customFormat="1" spans="1:42">
      <c r="A178" s="9" t="s">
        <v>311</v>
      </c>
      <c r="B178" s="9" t="s">
        <v>287</v>
      </c>
      <c r="C178" s="9">
        <v>1763</v>
      </c>
      <c r="D178" s="9" t="s">
        <v>312</v>
      </c>
      <c r="E178" s="9">
        <f t="shared" si="2"/>
        <v>25</v>
      </c>
      <c r="F178" s="9">
        <v>1</v>
      </c>
      <c r="G178" s="9"/>
      <c r="H178" s="9">
        <v>3</v>
      </c>
      <c r="I178" s="9">
        <v>2</v>
      </c>
      <c r="J178" s="9">
        <v>1</v>
      </c>
      <c r="K178" s="9">
        <v>2</v>
      </c>
      <c r="L178" s="9">
        <v>1</v>
      </c>
      <c r="M178" s="9">
        <v>1</v>
      </c>
      <c r="N178" s="9">
        <v>1</v>
      </c>
      <c r="O178" s="9">
        <v>1</v>
      </c>
      <c r="P178" s="9">
        <v>1</v>
      </c>
      <c r="Q178" s="9">
        <v>1</v>
      </c>
      <c r="R178" s="9">
        <v>2</v>
      </c>
      <c r="S178" s="9">
        <v>1</v>
      </c>
      <c r="T178" s="9">
        <v>1</v>
      </c>
      <c r="U178" s="9"/>
      <c r="V178" s="9">
        <v>1</v>
      </c>
      <c r="W178" s="9">
        <v>1</v>
      </c>
      <c r="X178" s="9">
        <v>1</v>
      </c>
      <c r="Y178" s="9"/>
      <c r="Z178" s="9">
        <v>1</v>
      </c>
      <c r="AA178" s="9"/>
      <c r="AB178" s="28"/>
      <c r="AC178" s="9">
        <v>1</v>
      </c>
      <c r="AD178" s="9">
        <v>1</v>
      </c>
      <c r="AE178" s="9"/>
      <c r="AF178" s="9"/>
      <c r="AG178" s="9"/>
      <c r="AH178" s="9"/>
      <c r="AI178" s="9"/>
      <c r="AJ178" s="9"/>
      <c r="AK178" s="9"/>
      <c r="AL178" s="9"/>
      <c r="AM178" s="9"/>
      <c r="AN178" s="9"/>
      <c r="AO178" s="9"/>
      <c r="AP178" s="9"/>
    </row>
    <row r="179" s="15" customFormat="1" spans="1:42">
      <c r="A179" s="9" t="s">
        <v>313</v>
      </c>
      <c r="B179" s="9" t="s">
        <v>287</v>
      </c>
      <c r="C179" s="9">
        <v>2076</v>
      </c>
      <c r="D179" s="9" t="s">
        <v>314</v>
      </c>
      <c r="E179" s="9">
        <f t="shared" si="2"/>
        <v>36</v>
      </c>
      <c r="F179" s="9">
        <v>1</v>
      </c>
      <c r="G179" s="9">
        <v>2</v>
      </c>
      <c r="H179" s="9">
        <v>4</v>
      </c>
      <c r="I179" s="9">
        <v>4</v>
      </c>
      <c r="J179" s="9">
        <v>1</v>
      </c>
      <c r="K179" s="9">
        <v>3</v>
      </c>
      <c r="L179" s="9">
        <v>1</v>
      </c>
      <c r="M179" s="9">
        <v>1</v>
      </c>
      <c r="N179" s="9">
        <v>2</v>
      </c>
      <c r="O179" s="9">
        <v>1</v>
      </c>
      <c r="P179" s="9">
        <v>1</v>
      </c>
      <c r="Q179" s="9">
        <v>1</v>
      </c>
      <c r="R179" s="9">
        <v>3</v>
      </c>
      <c r="S179" s="9">
        <v>2</v>
      </c>
      <c r="T179" s="9">
        <v>1</v>
      </c>
      <c r="U179" s="9"/>
      <c r="V179" s="9">
        <v>2</v>
      </c>
      <c r="W179" s="9">
        <v>1</v>
      </c>
      <c r="X179" s="9">
        <v>1</v>
      </c>
      <c r="Y179" s="9">
        <v>1</v>
      </c>
      <c r="Z179" s="9">
        <v>1</v>
      </c>
      <c r="AA179" s="9"/>
      <c r="AB179" s="28"/>
      <c r="AC179" s="9">
        <v>1</v>
      </c>
      <c r="AD179" s="9">
        <v>1</v>
      </c>
      <c r="AE179" s="9"/>
      <c r="AF179" s="9"/>
      <c r="AG179" s="9"/>
      <c r="AH179" s="9"/>
      <c r="AI179" s="9"/>
      <c r="AJ179" s="9"/>
      <c r="AK179" s="9"/>
      <c r="AL179" s="9"/>
      <c r="AM179" s="9"/>
      <c r="AN179" s="9"/>
      <c r="AO179" s="9"/>
      <c r="AP179" s="9"/>
    </row>
    <row r="180" s="15" customFormat="1" spans="1:42">
      <c r="A180" s="28" t="s">
        <v>315</v>
      </c>
      <c r="B180" s="28" t="s">
        <v>287</v>
      </c>
      <c r="C180" s="28">
        <v>1876</v>
      </c>
      <c r="D180" s="28" t="s">
        <v>316</v>
      </c>
      <c r="E180" s="9">
        <f t="shared" si="2"/>
        <v>27</v>
      </c>
      <c r="F180" s="28">
        <v>1</v>
      </c>
      <c r="G180" s="28">
        <v>1</v>
      </c>
      <c r="H180" s="28">
        <v>2</v>
      </c>
      <c r="I180" s="28">
        <v>1</v>
      </c>
      <c r="J180" s="28">
        <v>2</v>
      </c>
      <c r="K180" s="28">
        <v>2</v>
      </c>
      <c r="L180" s="28">
        <v>1</v>
      </c>
      <c r="M180" s="28">
        <v>1</v>
      </c>
      <c r="N180" s="28">
        <v>2</v>
      </c>
      <c r="O180" s="28">
        <v>1</v>
      </c>
      <c r="P180" s="28">
        <v>1</v>
      </c>
      <c r="Q180" s="28">
        <v>1</v>
      </c>
      <c r="R180" s="28">
        <v>1</v>
      </c>
      <c r="S180" s="28">
        <v>2</v>
      </c>
      <c r="T180" s="28">
        <v>1</v>
      </c>
      <c r="U180" s="28"/>
      <c r="V180" s="28">
        <v>1</v>
      </c>
      <c r="W180" s="28">
        <v>2</v>
      </c>
      <c r="X180" s="28">
        <v>1</v>
      </c>
      <c r="Y180" s="28">
        <v>1</v>
      </c>
      <c r="Z180" s="28">
        <v>1</v>
      </c>
      <c r="AA180" s="28"/>
      <c r="AB180" s="28">
        <v>1</v>
      </c>
      <c r="AC180" s="28"/>
      <c r="AD180" s="28"/>
      <c r="AE180" s="28"/>
      <c r="AF180" s="28"/>
      <c r="AG180" s="28"/>
      <c r="AH180" s="28"/>
      <c r="AI180" s="28"/>
      <c r="AJ180" s="28"/>
      <c r="AK180" s="28"/>
      <c r="AL180" s="28"/>
      <c r="AM180" s="28"/>
      <c r="AN180" s="28"/>
      <c r="AO180" s="28"/>
      <c r="AP180" s="28"/>
    </row>
    <row r="181" s="15" customFormat="1" spans="1:42">
      <c r="A181" s="9" t="s">
        <v>317</v>
      </c>
      <c r="B181" s="9" t="s">
        <v>287</v>
      </c>
      <c r="C181" s="9">
        <v>2279</v>
      </c>
      <c r="D181" s="9" t="s">
        <v>318</v>
      </c>
      <c r="E181" s="9">
        <f t="shared" si="2"/>
        <v>30</v>
      </c>
      <c r="F181" s="9">
        <v>1</v>
      </c>
      <c r="G181" s="9">
        <v>1</v>
      </c>
      <c r="H181" s="9">
        <v>5</v>
      </c>
      <c r="I181" s="9">
        <v>1</v>
      </c>
      <c r="J181" s="9">
        <v>1</v>
      </c>
      <c r="K181" s="9">
        <v>3</v>
      </c>
      <c r="L181" s="9">
        <v>1</v>
      </c>
      <c r="M181" s="9">
        <v>1</v>
      </c>
      <c r="N181" s="9">
        <v>1</v>
      </c>
      <c r="O181" s="9">
        <v>1</v>
      </c>
      <c r="P181" s="9">
        <v>1</v>
      </c>
      <c r="Q181" s="9">
        <v>1</v>
      </c>
      <c r="R181" s="9">
        <v>1</v>
      </c>
      <c r="S181" s="9">
        <v>1</v>
      </c>
      <c r="T181" s="9">
        <v>1</v>
      </c>
      <c r="U181" s="9"/>
      <c r="V181" s="9">
        <v>1</v>
      </c>
      <c r="W181" s="9">
        <v>3</v>
      </c>
      <c r="X181" s="9">
        <v>1</v>
      </c>
      <c r="Y181" s="9">
        <v>1</v>
      </c>
      <c r="Z181" s="9">
        <v>1</v>
      </c>
      <c r="AA181" s="9"/>
      <c r="AB181" s="28"/>
      <c r="AC181" s="9">
        <v>1</v>
      </c>
      <c r="AD181" s="9">
        <v>1</v>
      </c>
      <c r="AE181" s="9"/>
      <c r="AF181" s="9"/>
      <c r="AG181" s="9"/>
      <c r="AH181" s="9"/>
      <c r="AI181" s="9"/>
      <c r="AJ181" s="9"/>
      <c r="AK181" s="9"/>
      <c r="AL181" s="9"/>
      <c r="AM181" s="9"/>
      <c r="AN181" s="9"/>
      <c r="AO181" s="9"/>
      <c r="AP181" s="9"/>
    </row>
    <row r="182" s="15" customFormat="1" spans="1:42">
      <c r="A182" s="9" t="s">
        <v>319</v>
      </c>
      <c r="B182" s="9" t="s">
        <v>287</v>
      </c>
      <c r="C182" s="9">
        <v>1656</v>
      </c>
      <c r="D182" s="9" t="s">
        <v>320</v>
      </c>
      <c r="E182" s="9">
        <f t="shared" si="2"/>
        <v>33</v>
      </c>
      <c r="F182" s="9">
        <v>1</v>
      </c>
      <c r="G182" s="9">
        <v>2</v>
      </c>
      <c r="H182" s="9">
        <v>6</v>
      </c>
      <c r="I182" s="9">
        <v>1</v>
      </c>
      <c r="J182" s="9">
        <v>1</v>
      </c>
      <c r="K182" s="9">
        <v>4</v>
      </c>
      <c r="L182" s="9">
        <v>1</v>
      </c>
      <c r="M182" s="9">
        <v>2</v>
      </c>
      <c r="N182" s="9">
        <v>2</v>
      </c>
      <c r="O182" s="9">
        <v>1</v>
      </c>
      <c r="P182" s="9">
        <v>1</v>
      </c>
      <c r="Q182" s="9">
        <v>1</v>
      </c>
      <c r="R182" s="9">
        <v>1</v>
      </c>
      <c r="S182" s="9">
        <v>2</v>
      </c>
      <c r="T182" s="9">
        <v>1</v>
      </c>
      <c r="U182" s="9"/>
      <c r="V182" s="9">
        <v>1</v>
      </c>
      <c r="W182" s="9">
        <v>1</v>
      </c>
      <c r="X182" s="9">
        <v>1</v>
      </c>
      <c r="Y182" s="9">
        <v>1</v>
      </c>
      <c r="Z182" s="9">
        <v>1</v>
      </c>
      <c r="AA182" s="9">
        <v>1</v>
      </c>
      <c r="AB182" s="28"/>
      <c r="AC182" s="9"/>
      <c r="AD182" s="9"/>
      <c r="AE182" s="9"/>
      <c r="AF182" s="9"/>
      <c r="AG182" s="9"/>
      <c r="AH182" s="9"/>
      <c r="AI182" s="9"/>
      <c r="AJ182" s="9"/>
      <c r="AK182" s="9"/>
      <c r="AL182" s="9"/>
      <c r="AM182" s="9"/>
      <c r="AN182" s="9"/>
      <c r="AO182" s="9"/>
      <c r="AP182" s="9"/>
    </row>
    <row r="183" s="15" customFormat="1" spans="1:42">
      <c r="A183" s="9" t="s">
        <v>321</v>
      </c>
      <c r="B183" s="9" t="s">
        <v>287</v>
      </c>
      <c r="C183" s="9">
        <v>2520</v>
      </c>
      <c r="D183" s="9" t="s">
        <v>322</v>
      </c>
      <c r="E183" s="9">
        <f t="shared" si="2"/>
        <v>24</v>
      </c>
      <c r="F183" s="9">
        <v>1</v>
      </c>
      <c r="G183" s="9">
        <v>1</v>
      </c>
      <c r="H183" s="9">
        <v>3</v>
      </c>
      <c r="I183" s="9">
        <v>1</v>
      </c>
      <c r="J183" s="9">
        <v>1</v>
      </c>
      <c r="K183" s="9">
        <v>1</v>
      </c>
      <c r="L183" s="9">
        <v>1</v>
      </c>
      <c r="M183" s="9">
        <v>1</v>
      </c>
      <c r="N183" s="9">
        <v>1</v>
      </c>
      <c r="O183" s="9">
        <v>1</v>
      </c>
      <c r="P183" s="9">
        <v>1</v>
      </c>
      <c r="Q183" s="9">
        <v>1</v>
      </c>
      <c r="R183" s="9">
        <v>1</v>
      </c>
      <c r="S183" s="9">
        <v>1</v>
      </c>
      <c r="T183" s="9">
        <v>1</v>
      </c>
      <c r="U183" s="9"/>
      <c r="V183" s="9">
        <v>2</v>
      </c>
      <c r="W183" s="9">
        <v>2</v>
      </c>
      <c r="X183" s="9">
        <v>1</v>
      </c>
      <c r="Y183" s="9">
        <v>1</v>
      </c>
      <c r="Z183" s="9">
        <v>1</v>
      </c>
      <c r="AA183" s="9"/>
      <c r="AB183" s="28"/>
      <c r="AC183" s="9"/>
      <c r="AD183" s="9"/>
      <c r="AE183" s="9"/>
      <c r="AF183" s="9"/>
      <c r="AG183" s="9"/>
      <c r="AH183" s="9"/>
      <c r="AI183" s="9"/>
      <c r="AJ183" s="9"/>
      <c r="AK183" s="9"/>
      <c r="AL183" s="9"/>
      <c r="AM183" s="9"/>
      <c r="AN183" s="9"/>
      <c r="AO183" s="9"/>
      <c r="AP183" s="9"/>
    </row>
    <row r="184" s="15" customFormat="1" spans="1:42">
      <c r="A184" s="9" t="s">
        <v>323</v>
      </c>
      <c r="B184" s="9" t="s">
        <v>287</v>
      </c>
      <c r="C184" s="9">
        <v>874</v>
      </c>
      <c r="D184" s="9" t="s">
        <v>324</v>
      </c>
      <c r="E184" s="9">
        <f t="shared" si="2"/>
        <v>19</v>
      </c>
      <c r="F184" s="9">
        <v>1</v>
      </c>
      <c r="G184" s="9"/>
      <c r="H184" s="9">
        <v>1</v>
      </c>
      <c r="I184" s="9">
        <v>1</v>
      </c>
      <c r="J184" s="9">
        <v>1</v>
      </c>
      <c r="K184" s="9">
        <v>3</v>
      </c>
      <c r="L184" s="9"/>
      <c r="M184" s="9">
        <v>1</v>
      </c>
      <c r="N184" s="9">
        <v>1</v>
      </c>
      <c r="O184" s="9">
        <v>1</v>
      </c>
      <c r="P184" s="9">
        <v>1</v>
      </c>
      <c r="Q184" s="9"/>
      <c r="R184" s="9">
        <v>1</v>
      </c>
      <c r="S184" s="9">
        <v>1</v>
      </c>
      <c r="T184" s="9">
        <v>1</v>
      </c>
      <c r="U184" s="9"/>
      <c r="V184" s="9">
        <v>1</v>
      </c>
      <c r="W184" s="9">
        <v>1</v>
      </c>
      <c r="X184" s="9">
        <v>1</v>
      </c>
      <c r="Y184" s="9">
        <v>1</v>
      </c>
      <c r="Z184" s="9">
        <v>1</v>
      </c>
      <c r="AA184" s="9"/>
      <c r="AB184" s="28"/>
      <c r="AC184" s="9"/>
      <c r="AD184" s="9"/>
      <c r="AE184" s="9"/>
      <c r="AF184" s="9"/>
      <c r="AG184" s="9"/>
      <c r="AH184" s="9"/>
      <c r="AI184" s="9"/>
      <c r="AJ184" s="9"/>
      <c r="AK184" s="9"/>
      <c r="AL184" s="9"/>
      <c r="AM184" s="9"/>
      <c r="AN184" s="9"/>
      <c r="AO184" s="9"/>
      <c r="AP184" s="9"/>
    </row>
    <row r="185" s="15" customFormat="1" spans="1:42">
      <c r="A185" s="9" t="s">
        <v>325</v>
      </c>
      <c r="B185" s="9" t="s">
        <v>287</v>
      </c>
      <c r="C185" s="9">
        <v>839</v>
      </c>
      <c r="D185" s="9" t="s">
        <v>326</v>
      </c>
      <c r="E185" s="9">
        <f t="shared" si="2"/>
        <v>20</v>
      </c>
      <c r="F185" s="9">
        <v>1</v>
      </c>
      <c r="G185" s="9"/>
      <c r="H185" s="9">
        <v>4</v>
      </c>
      <c r="I185" s="9">
        <v>1</v>
      </c>
      <c r="J185" s="9"/>
      <c r="K185" s="9">
        <v>4</v>
      </c>
      <c r="L185" s="9"/>
      <c r="M185" s="9"/>
      <c r="N185" s="9">
        <v>1</v>
      </c>
      <c r="O185" s="9">
        <v>1</v>
      </c>
      <c r="P185" s="9">
        <v>1</v>
      </c>
      <c r="Q185" s="9"/>
      <c r="R185" s="9"/>
      <c r="S185" s="9">
        <v>1</v>
      </c>
      <c r="T185" s="9">
        <v>1</v>
      </c>
      <c r="U185" s="9"/>
      <c r="V185" s="9">
        <v>1</v>
      </c>
      <c r="W185" s="9">
        <v>1</v>
      </c>
      <c r="X185" s="9">
        <v>1</v>
      </c>
      <c r="Y185" s="9">
        <v>1</v>
      </c>
      <c r="Z185" s="9">
        <v>1</v>
      </c>
      <c r="AA185" s="9"/>
      <c r="AB185" s="28"/>
      <c r="AC185" s="9"/>
      <c r="AD185" s="9"/>
      <c r="AE185" s="9"/>
      <c r="AF185" s="9"/>
      <c r="AG185" s="9"/>
      <c r="AH185" s="9"/>
      <c r="AI185" s="9"/>
      <c r="AJ185" s="9"/>
      <c r="AK185" s="9"/>
      <c r="AL185" s="9"/>
      <c r="AM185" s="9"/>
      <c r="AN185" s="9"/>
      <c r="AO185" s="9"/>
      <c r="AP185" s="9"/>
    </row>
    <row r="186" s="15" customFormat="1" spans="1:42">
      <c r="A186" s="9" t="s">
        <v>327</v>
      </c>
      <c r="B186" s="9" t="s">
        <v>287</v>
      </c>
      <c r="C186" s="9">
        <v>913</v>
      </c>
      <c r="D186" s="9" t="s">
        <v>328</v>
      </c>
      <c r="E186" s="9">
        <f t="shared" si="2"/>
        <v>24</v>
      </c>
      <c r="F186" s="9">
        <v>1</v>
      </c>
      <c r="G186" s="9">
        <v>1</v>
      </c>
      <c r="H186" s="9">
        <v>2</v>
      </c>
      <c r="I186" s="9">
        <v>1</v>
      </c>
      <c r="J186" s="9">
        <v>1</v>
      </c>
      <c r="K186" s="9">
        <v>3</v>
      </c>
      <c r="L186" s="9"/>
      <c r="M186" s="9">
        <v>1</v>
      </c>
      <c r="N186" s="9">
        <v>1</v>
      </c>
      <c r="O186" s="9">
        <v>1</v>
      </c>
      <c r="P186" s="9">
        <v>1</v>
      </c>
      <c r="Q186" s="9">
        <v>1</v>
      </c>
      <c r="R186" s="9">
        <v>1</v>
      </c>
      <c r="S186" s="9">
        <v>1</v>
      </c>
      <c r="T186" s="9">
        <v>1</v>
      </c>
      <c r="U186" s="9"/>
      <c r="V186" s="9">
        <v>1</v>
      </c>
      <c r="W186" s="9">
        <v>1</v>
      </c>
      <c r="X186" s="9">
        <v>1</v>
      </c>
      <c r="Y186" s="9">
        <v>1</v>
      </c>
      <c r="Z186" s="9">
        <v>1</v>
      </c>
      <c r="AA186" s="9"/>
      <c r="AB186" s="28"/>
      <c r="AC186" s="9">
        <v>1</v>
      </c>
      <c r="AD186" s="9">
        <v>1</v>
      </c>
      <c r="AE186" s="9"/>
      <c r="AF186" s="9"/>
      <c r="AG186" s="9"/>
      <c r="AH186" s="9"/>
      <c r="AI186" s="9"/>
      <c r="AJ186" s="9"/>
      <c r="AK186" s="9"/>
      <c r="AL186" s="9"/>
      <c r="AM186" s="9"/>
      <c r="AN186" s="9"/>
      <c r="AO186" s="9"/>
      <c r="AP186" s="9"/>
    </row>
    <row r="187" s="15" customFormat="1" spans="1:42">
      <c r="A187" s="9" t="s">
        <v>329</v>
      </c>
      <c r="B187" s="9" t="s">
        <v>287</v>
      </c>
      <c r="C187" s="9">
        <v>1089</v>
      </c>
      <c r="D187" s="9" t="s">
        <v>330</v>
      </c>
      <c r="E187" s="9">
        <f t="shared" si="2"/>
        <v>19</v>
      </c>
      <c r="F187" s="9">
        <v>1</v>
      </c>
      <c r="G187" s="9"/>
      <c r="H187" s="9">
        <v>1</v>
      </c>
      <c r="I187" s="9">
        <v>1</v>
      </c>
      <c r="J187" s="9">
        <v>1</v>
      </c>
      <c r="K187" s="9">
        <v>1</v>
      </c>
      <c r="L187" s="9">
        <v>1</v>
      </c>
      <c r="M187" s="9">
        <v>1</v>
      </c>
      <c r="N187" s="9">
        <v>1</v>
      </c>
      <c r="O187" s="9">
        <v>1</v>
      </c>
      <c r="P187" s="9">
        <v>1</v>
      </c>
      <c r="Q187" s="9">
        <v>1</v>
      </c>
      <c r="R187" s="9">
        <v>1</v>
      </c>
      <c r="S187" s="9">
        <v>1</v>
      </c>
      <c r="T187" s="9">
        <v>1</v>
      </c>
      <c r="U187" s="9"/>
      <c r="V187" s="9">
        <v>1</v>
      </c>
      <c r="W187" s="9"/>
      <c r="X187" s="9"/>
      <c r="Y187" s="9">
        <v>1</v>
      </c>
      <c r="Z187" s="9">
        <v>1</v>
      </c>
      <c r="AA187" s="9"/>
      <c r="AB187" s="28"/>
      <c r="AC187" s="9">
        <v>1</v>
      </c>
      <c r="AD187" s="9">
        <v>1</v>
      </c>
      <c r="AE187" s="9"/>
      <c r="AF187" s="9"/>
      <c r="AG187" s="9"/>
      <c r="AH187" s="9"/>
      <c r="AI187" s="9"/>
      <c r="AJ187" s="9"/>
      <c r="AK187" s="9"/>
      <c r="AL187" s="9"/>
      <c r="AM187" s="9"/>
      <c r="AN187" s="9"/>
      <c r="AO187" s="9"/>
      <c r="AP187" s="9"/>
    </row>
    <row r="188" s="15" customFormat="1" spans="1:42">
      <c r="A188" s="9" t="s">
        <v>331</v>
      </c>
      <c r="B188" s="9" t="s">
        <v>287</v>
      </c>
      <c r="C188" s="9">
        <v>1115</v>
      </c>
      <c r="D188" s="9" t="s">
        <v>332</v>
      </c>
      <c r="E188" s="9">
        <f t="shared" si="2"/>
        <v>23</v>
      </c>
      <c r="F188" s="9">
        <v>1</v>
      </c>
      <c r="G188" s="9">
        <v>1</v>
      </c>
      <c r="H188" s="9">
        <v>2</v>
      </c>
      <c r="I188" s="9">
        <v>1</v>
      </c>
      <c r="J188" s="9">
        <v>1</v>
      </c>
      <c r="K188" s="9">
        <v>3</v>
      </c>
      <c r="L188" s="9"/>
      <c r="M188" s="9">
        <v>2</v>
      </c>
      <c r="N188" s="9">
        <v>1</v>
      </c>
      <c r="O188" s="9">
        <v>1</v>
      </c>
      <c r="P188" s="9">
        <v>1</v>
      </c>
      <c r="Q188" s="9">
        <v>1</v>
      </c>
      <c r="R188" s="9">
        <v>1</v>
      </c>
      <c r="S188" s="9">
        <v>1</v>
      </c>
      <c r="T188" s="9">
        <v>1</v>
      </c>
      <c r="U188" s="9"/>
      <c r="V188" s="9">
        <v>1</v>
      </c>
      <c r="W188" s="9">
        <v>1</v>
      </c>
      <c r="X188" s="9">
        <v>1</v>
      </c>
      <c r="Y188" s="9">
        <v>1</v>
      </c>
      <c r="Z188" s="9">
        <v>1</v>
      </c>
      <c r="AA188" s="9"/>
      <c r="AB188" s="28"/>
      <c r="AC188" s="9"/>
      <c r="AD188" s="9"/>
      <c r="AE188" s="9"/>
      <c r="AF188" s="9"/>
      <c r="AG188" s="9"/>
      <c r="AH188" s="9"/>
      <c r="AI188" s="9"/>
      <c r="AJ188" s="9"/>
      <c r="AK188" s="9"/>
      <c r="AL188" s="9"/>
      <c r="AM188" s="9"/>
      <c r="AN188" s="9"/>
      <c r="AO188" s="9"/>
      <c r="AP188" s="9"/>
    </row>
    <row r="189" s="15" customFormat="1" spans="1:42">
      <c r="A189" s="9" t="s">
        <v>333</v>
      </c>
      <c r="B189" s="9" t="s">
        <v>287</v>
      </c>
      <c r="C189" s="9">
        <v>518</v>
      </c>
      <c r="D189" s="9" t="s">
        <v>334</v>
      </c>
      <c r="E189" s="9">
        <f t="shared" si="2"/>
        <v>19</v>
      </c>
      <c r="F189" s="9">
        <v>1</v>
      </c>
      <c r="G189" s="9"/>
      <c r="H189" s="9">
        <v>1</v>
      </c>
      <c r="I189" s="9"/>
      <c r="J189" s="9">
        <v>1</v>
      </c>
      <c r="K189" s="9">
        <v>2</v>
      </c>
      <c r="L189" s="9"/>
      <c r="M189" s="9">
        <v>1</v>
      </c>
      <c r="N189" s="9">
        <v>2</v>
      </c>
      <c r="O189" s="9">
        <v>1</v>
      </c>
      <c r="P189" s="9">
        <v>1</v>
      </c>
      <c r="Q189" s="9">
        <v>1</v>
      </c>
      <c r="R189" s="9">
        <v>1</v>
      </c>
      <c r="S189" s="9">
        <v>1</v>
      </c>
      <c r="T189" s="9">
        <v>1</v>
      </c>
      <c r="U189" s="9"/>
      <c r="V189" s="9">
        <v>1</v>
      </c>
      <c r="W189" s="9">
        <v>1</v>
      </c>
      <c r="X189" s="9"/>
      <c r="Y189" s="9"/>
      <c r="Z189" s="9">
        <v>1</v>
      </c>
      <c r="AA189" s="9"/>
      <c r="AB189" s="28"/>
      <c r="AC189" s="9">
        <v>1</v>
      </c>
      <c r="AD189" s="9">
        <v>1</v>
      </c>
      <c r="AE189" s="9"/>
      <c r="AF189" s="9"/>
      <c r="AG189" s="9"/>
      <c r="AH189" s="9"/>
      <c r="AI189" s="9"/>
      <c r="AJ189" s="9"/>
      <c r="AK189" s="9"/>
      <c r="AL189" s="9"/>
      <c r="AM189" s="9"/>
      <c r="AN189" s="9"/>
      <c r="AO189" s="9"/>
      <c r="AP189" s="9"/>
    </row>
    <row r="190" s="15" customFormat="1" spans="1:42">
      <c r="A190" s="9" t="s">
        <v>335</v>
      </c>
      <c r="B190" s="9" t="s">
        <v>287</v>
      </c>
      <c r="C190" s="9">
        <v>2081</v>
      </c>
      <c r="D190" s="9" t="s">
        <v>336</v>
      </c>
      <c r="E190" s="9">
        <f t="shared" si="2"/>
        <v>29</v>
      </c>
      <c r="F190" s="9">
        <v>1</v>
      </c>
      <c r="G190" s="9">
        <v>3</v>
      </c>
      <c r="H190" s="9">
        <v>5</v>
      </c>
      <c r="I190" s="9">
        <v>1</v>
      </c>
      <c r="J190" s="9">
        <v>1</v>
      </c>
      <c r="K190" s="9">
        <v>4</v>
      </c>
      <c r="L190" s="9">
        <v>1</v>
      </c>
      <c r="M190" s="9">
        <v>1</v>
      </c>
      <c r="N190" s="9">
        <v>1</v>
      </c>
      <c r="O190" s="9">
        <v>1</v>
      </c>
      <c r="P190" s="9">
        <v>1</v>
      </c>
      <c r="Q190" s="9">
        <v>1</v>
      </c>
      <c r="R190" s="9">
        <v>1</v>
      </c>
      <c r="S190" s="9">
        <v>1</v>
      </c>
      <c r="T190" s="9">
        <v>1</v>
      </c>
      <c r="U190" s="9"/>
      <c r="V190" s="9">
        <v>1</v>
      </c>
      <c r="W190" s="9">
        <v>1</v>
      </c>
      <c r="X190" s="9"/>
      <c r="Y190" s="9"/>
      <c r="Z190" s="9">
        <v>1</v>
      </c>
      <c r="AA190" s="9"/>
      <c r="AB190" s="28"/>
      <c r="AC190" s="9">
        <v>1</v>
      </c>
      <c r="AD190" s="9">
        <v>1</v>
      </c>
      <c r="AE190" s="9"/>
      <c r="AF190" s="9"/>
      <c r="AG190" s="9"/>
      <c r="AH190" s="9"/>
      <c r="AI190" s="9"/>
      <c r="AJ190" s="9"/>
      <c r="AK190" s="9"/>
      <c r="AL190" s="9"/>
      <c r="AM190" s="9"/>
      <c r="AN190" s="9"/>
      <c r="AO190" s="9"/>
      <c r="AP190" s="9"/>
    </row>
    <row r="191" s="15" customFormat="1" spans="1:42">
      <c r="A191" s="9" t="s">
        <v>337</v>
      </c>
      <c r="B191" s="9" t="s">
        <v>287</v>
      </c>
      <c r="C191" s="9">
        <v>2085</v>
      </c>
      <c r="D191" s="9" t="s">
        <v>338</v>
      </c>
      <c r="E191" s="9">
        <f t="shared" si="2"/>
        <v>28</v>
      </c>
      <c r="F191" s="9">
        <v>1</v>
      </c>
      <c r="G191" s="9">
        <v>1</v>
      </c>
      <c r="H191" s="9">
        <v>2</v>
      </c>
      <c r="I191" s="9">
        <v>1</v>
      </c>
      <c r="J191" s="9">
        <v>1</v>
      </c>
      <c r="K191" s="9">
        <v>4</v>
      </c>
      <c r="L191" s="9">
        <v>1</v>
      </c>
      <c r="M191" s="9">
        <v>2</v>
      </c>
      <c r="N191" s="9">
        <v>1</v>
      </c>
      <c r="O191" s="9">
        <v>1</v>
      </c>
      <c r="P191" s="9">
        <v>1</v>
      </c>
      <c r="Q191" s="9">
        <v>1</v>
      </c>
      <c r="R191" s="9">
        <v>2</v>
      </c>
      <c r="S191" s="9">
        <v>1</v>
      </c>
      <c r="T191" s="9">
        <v>1</v>
      </c>
      <c r="U191" s="9"/>
      <c r="V191" s="9">
        <v>1</v>
      </c>
      <c r="W191" s="9">
        <v>3</v>
      </c>
      <c r="X191" s="9">
        <v>1</v>
      </c>
      <c r="Y191" s="9">
        <v>1</v>
      </c>
      <c r="Z191" s="9">
        <v>1</v>
      </c>
      <c r="AA191" s="9"/>
      <c r="AB191" s="28"/>
      <c r="AC191" s="9"/>
      <c r="AD191" s="9"/>
      <c r="AE191" s="9"/>
      <c r="AF191" s="9"/>
      <c r="AG191" s="9"/>
      <c r="AH191" s="9"/>
      <c r="AI191" s="9"/>
      <c r="AJ191" s="9"/>
      <c r="AK191" s="9"/>
      <c r="AL191" s="9"/>
      <c r="AM191" s="9"/>
      <c r="AN191" s="9"/>
      <c r="AO191" s="9"/>
      <c r="AP191" s="9"/>
    </row>
    <row r="192" s="15" customFormat="1" spans="1:42">
      <c r="A192" s="9" t="s">
        <v>339</v>
      </c>
      <c r="B192" s="9" t="s">
        <v>287</v>
      </c>
      <c r="C192" s="9">
        <v>1279</v>
      </c>
      <c r="D192" s="9" t="s">
        <v>340</v>
      </c>
      <c r="E192" s="9">
        <f t="shared" si="2"/>
        <v>22</v>
      </c>
      <c r="F192" s="9">
        <v>1</v>
      </c>
      <c r="G192" s="9">
        <v>1</v>
      </c>
      <c r="H192" s="9"/>
      <c r="I192" s="9">
        <v>1</v>
      </c>
      <c r="J192" s="9">
        <v>1</v>
      </c>
      <c r="K192" s="9">
        <v>1</v>
      </c>
      <c r="L192" s="9">
        <v>1</v>
      </c>
      <c r="M192" s="9">
        <v>1</v>
      </c>
      <c r="N192" s="9">
        <v>2</v>
      </c>
      <c r="O192" s="9">
        <v>1</v>
      </c>
      <c r="P192" s="9">
        <v>1</v>
      </c>
      <c r="Q192" s="9">
        <v>1</v>
      </c>
      <c r="R192" s="9">
        <v>2</v>
      </c>
      <c r="S192" s="9">
        <v>1</v>
      </c>
      <c r="T192" s="9">
        <v>1</v>
      </c>
      <c r="U192" s="9"/>
      <c r="V192" s="9">
        <v>1</v>
      </c>
      <c r="W192" s="9"/>
      <c r="X192" s="9">
        <v>1</v>
      </c>
      <c r="Y192" s="9">
        <v>1</v>
      </c>
      <c r="Z192" s="9">
        <v>1</v>
      </c>
      <c r="AA192" s="9"/>
      <c r="AB192" s="28"/>
      <c r="AC192" s="9">
        <v>1</v>
      </c>
      <c r="AD192" s="9">
        <v>1</v>
      </c>
      <c r="AE192" s="9"/>
      <c r="AF192" s="9"/>
      <c r="AG192" s="9"/>
      <c r="AH192" s="9"/>
      <c r="AI192" s="9"/>
      <c r="AJ192" s="9"/>
      <c r="AK192" s="9"/>
      <c r="AL192" s="9"/>
      <c r="AM192" s="9"/>
      <c r="AN192" s="9"/>
      <c r="AO192" s="9"/>
      <c r="AP192" s="9"/>
    </row>
    <row r="193" s="15" customFormat="1" spans="1:42">
      <c r="A193" s="9" t="s">
        <v>341</v>
      </c>
      <c r="B193" s="9" t="s">
        <v>287</v>
      </c>
      <c r="C193" s="9">
        <v>1394</v>
      </c>
      <c r="D193" s="9" t="s">
        <v>342</v>
      </c>
      <c r="E193" s="9">
        <f t="shared" si="2"/>
        <v>18</v>
      </c>
      <c r="F193" s="9"/>
      <c r="G193" s="9"/>
      <c r="H193" s="9">
        <v>2</v>
      </c>
      <c r="I193" s="9">
        <v>1</v>
      </c>
      <c r="J193" s="9">
        <v>1</v>
      </c>
      <c r="K193" s="9"/>
      <c r="L193" s="9">
        <v>1</v>
      </c>
      <c r="M193" s="9">
        <v>1</v>
      </c>
      <c r="N193" s="9">
        <v>1</v>
      </c>
      <c r="O193" s="9">
        <v>1</v>
      </c>
      <c r="P193" s="9">
        <v>1</v>
      </c>
      <c r="Q193" s="9">
        <v>1</v>
      </c>
      <c r="R193" s="9">
        <v>2</v>
      </c>
      <c r="S193" s="9">
        <v>1</v>
      </c>
      <c r="T193" s="9">
        <v>1</v>
      </c>
      <c r="U193" s="9"/>
      <c r="V193" s="9">
        <v>1</v>
      </c>
      <c r="W193" s="9"/>
      <c r="X193" s="9"/>
      <c r="Y193" s="9"/>
      <c r="Z193" s="9">
        <v>1</v>
      </c>
      <c r="AA193" s="9"/>
      <c r="AB193" s="28"/>
      <c r="AC193" s="9">
        <v>1</v>
      </c>
      <c r="AD193" s="9">
        <v>1</v>
      </c>
      <c r="AE193" s="9"/>
      <c r="AF193" s="9"/>
      <c r="AG193" s="9"/>
      <c r="AH193" s="9"/>
      <c r="AI193" s="9"/>
      <c r="AJ193" s="9"/>
      <c r="AK193" s="9"/>
      <c r="AL193" s="9"/>
      <c r="AM193" s="9"/>
      <c r="AN193" s="9"/>
      <c r="AO193" s="9"/>
      <c r="AP193" s="9"/>
    </row>
    <row r="194" s="15" customFormat="1" spans="1:42">
      <c r="A194" s="9" t="s">
        <v>343</v>
      </c>
      <c r="B194" s="9" t="s">
        <v>287</v>
      </c>
      <c r="C194" s="9">
        <v>1626</v>
      </c>
      <c r="D194" s="9" t="s">
        <v>344</v>
      </c>
      <c r="E194" s="9">
        <f t="shared" si="2"/>
        <v>22</v>
      </c>
      <c r="F194" s="9">
        <v>1</v>
      </c>
      <c r="G194" s="9"/>
      <c r="H194" s="9">
        <v>1</v>
      </c>
      <c r="I194" s="9">
        <v>1</v>
      </c>
      <c r="J194" s="9">
        <v>1</v>
      </c>
      <c r="K194" s="9">
        <v>3</v>
      </c>
      <c r="L194" s="9">
        <v>1</v>
      </c>
      <c r="M194" s="9">
        <v>1</v>
      </c>
      <c r="N194" s="9"/>
      <c r="O194" s="9">
        <v>1</v>
      </c>
      <c r="P194" s="9">
        <v>1</v>
      </c>
      <c r="Q194" s="9">
        <v>1</v>
      </c>
      <c r="R194" s="9">
        <v>1</v>
      </c>
      <c r="S194" s="9">
        <v>2</v>
      </c>
      <c r="T194" s="9">
        <v>1</v>
      </c>
      <c r="U194" s="9"/>
      <c r="V194" s="9">
        <v>1</v>
      </c>
      <c r="W194" s="9">
        <v>1</v>
      </c>
      <c r="X194" s="9">
        <v>1</v>
      </c>
      <c r="Y194" s="9"/>
      <c r="Z194" s="9">
        <v>1</v>
      </c>
      <c r="AA194" s="9"/>
      <c r="AB194" s="28"/>
      <c r="AC194" s="9">
        <v>1</v>
      </c>
      <c r="AD194" s="9">
        <v>1</v>
      </c>
      <c r="AE194" s="9"/>
      <c r="AF194" s="9"/>
      <c r="AG194" s="9"/>
      <c r="AH194" s="9"/>
      <c r="AI194" s="9"/>
      <c r="AJ194" s="9"/>
      <c r="AK194" s="9"/>
      <c r="AL194" s="9"/>
      <c r="AM194" s="9"/>
      <c r="AN194" s="9"/>
      <c r="AO194" s="9"/>
      <c r="AP194" s="9"/>
    </row>
    <row r="195" s="15" customFormat="1" spans="1:42">
      <c r="A195" s="9" t="s">
        <v>345</v>
      </c>
      <c r="B195" s="9" t="s">
        <v>287</v>
      </c>
      <c r="C195" s="9">
        <v>1838</v>
      </c>
      <c r="D195" s="9" t="s">
        <v>346</v>
      </c>
      <c r="E195" s="9">
        <f t="shared" si="2"/>
        <v>27</v>
      </c>
      <c r="F195" s="9">
        <v>1</v>
      </c>
      <c r="G195" s="9">
        <v>2</v>
      </c>
      <c r="H195" s="9">
        <v>4</v>
      </c>
      <c r="I195" s="9">
        <v>1</v>
      </c>
      <c r="J195" s="9">
        <v>1</v>
      </c>
      <c r="K195" s="9">
        <v>2</v>
      </c>
      <c r="L195" s="9">
        <v>1</v>
      </c>
      <c r="M195" s="9">
        <v>1</v>
      </c>
      <c r="N195" s="9">
        <v>3</v>
      </c>
      <c r="O195" s="9">
        <v>1</v>
      </c>
      <c r="P195" s="9">
        <v>1</v>
      </c>
      <c r="Q195" s="9">
        <v>1</v>
      </c>
      <c r="R195" s="9"/>
      <c r="S195" s="9">
        <v>1</v>
      </c>
      <c r="T195" s="9">
        <v>1</v>
      </c>
      <c r="U195" s="9"/>
      <c r="V195" s="9">
        <v>1</v>
      </c>
      <c r="W195" s="9"/>
      <c r="X195" s="9">
        <v>1</v>
      </c>
      <c r="Y195" s="9">
        <v>1</v>
      </c>
      <c r="Z195" s="9">
        <v>1</v>
      </c>
      <c r="AA195" s="9"/>
      <c r="AB195" s="28"/>
      <c r="AC195" s="9">
        <v>1</v>
      </c>
      <c r="AD195" s="9">
        <v>1</v>
      </c>
      <c r="AE195" s="9"/>
      <c r="AF195" s="9"/>
      <c r="AG195" s="9"/>
      <c r="AH195" s="9"/>
      <c r="AI195" s="9"/>
      <c r="AJ195" s="9"/>
      <c r="AK195" s="9"/>
      <c r="AL195" s="9"/>
      <c r="AM195" s="9"/>
      <c r="AN195" s="9"/>
      <c r="AO195" s="9"/>
      <c r="AP195" s="9"/>
    </row>
    <row r="196" s="15" customFormat="1" spans="1:42">
      <c r="A196" s="9" t="s">
        <v>347</v>
      </c>
      <c r="B196" s="9" t="s">
        <v>287</v>
      </c>
      <c r="C196" s="9">
        <v>594</v>
      </c>
      <c r="D196" s="9" t="s">
        <v>348</v>
      </c>
      <c r="E196" s="9">
        <f t="shared" ref="E196:E259" si="3">SUM(F196:AP196)</f>
        <v>18</v>
      </c>
      <c r="F196" s="9">
        <v>1</v>
      </c>
      <c r="G196" s="9"/>
      <c r="H196" s="9">
        <v>2</v>
      </c>
      <c r="I196" s="9">
        <v>1</v>
      </c>
      <c r="J196" s="9">
        <v>1</v>
      </c>
      <c r="K196" s="9">
        <v>1</v>
      </c>
      <c r="L196" s="9">
        <v>1</v>
      </c>
      <c r="M196" s="9">
        <v>1</v>
      </c>
      <c r="N196" s="9">
        <v>2</v>
      </c>
      <c r="O196" s="9">
        <v>1</v>
      </c>
      <c r="P196" s="9">
        <v>1</v>
      </c>
      <c r="Q196" s="9">
        <v>1</v>
      </c>
      <c r="R196" s="9"/>
      <c r="S196" s="9">
        <v>1</v>
      </c>
      <c r="T196" s="9"/>
      <c r="U196" s="9"/>
      <c r="V196" s="9">
        <v>1</v>
      </c>
      <c r="W196" s="9"/>
      <c r="X196" s="9">
        <v>1</v>
      </c>
      <c r="Y196" s="9">
        <v>1</v>
      </c>
      <c r="Z196" s="9">
        <v>1</v>
      </c>
      <c r="AA196" s="9"/>
      <c r="AB196" s="28"/>
      <c r="AC196" s="9"/>
      <c r="AD196" s="9"/>
      <c r="AE196" s="9"/>
      <c r="AF196" s="9"/>
      <c r="AG196" s="9"/>
      <c r="AH196" s="9"/>
      <c r="AI196" s="9"/>
      <c r="AJ196" s="9"/>
      <c r="AK196" s="9"/>
      <c r="AL196" s="9"/>
      <c r="AM196" s="9"/>
      <c r="AN196" s="9"/>
      <c r="AO196" s="9"/>
      <c r="AP196" s="9"/>
    </row>
    <row r="197" s="15" customFormat="1" spans="1:42">
      <c r="A197" s="9" t="s">
        <v>349</v>
      </c>
      <c r="B197" s="9" t="s">
        <v>287</v>
      </c>
      <c r="C197" s="9">
        <v>742</v>
      </c>
      <c r="D197" s="9" t="s">
        <v>350</v>
      </c>
      <c r="E197" s="9">
        <f t="shared" si="3"/>
        <v>21</v>
      </c>
      <c r="F197" s="9">
        <v>1</v>
      </c>
      <c r="G197" s="9"/>
      <c r="H197" s="9">
        <v>3</v>
      </c>
      <c r="I197" s="9">
        <v>1</v>
      </c>
      <c r="J197" s="9">
        <v>1</v>
      </c>
      <c r="K197" s="9">
        <v>3</v>
      </c>
      <c r="L197" s="9"/>
      <c r="M197" s="9">
        <v>1</v>
      </c>
      <c r="N197" s="9">
        <v>1</v>
      </c>
      <c r="O197" s="9">
        <v>1</v>
      </c>
      <c r="P197" s="9"/>
      <c r="Q197" s="9">
        <v>1</v>
      </c>
      <c r="R197" s="9">
        <v>1</v>
      </c>
      <c r="S197" s="9">
        <v>1</v>
      </c>
      <c r="T197" s="9">
        <v>1</v>
      </c>
      <c r="U197" s="9"/>
      <c r="V197" s="9">
        <v>1</v>
      </c>
      <c r="W197" s="9">
        <v>1</v>
      </c>
      <c r="X197" s="9">
        <v>1</v>
      </c>
      <c r="Y197" s="9">
        <v>1</v>
      </c>
      <c r="Z197" s="9">
        <v>1</v>
      </c>
      <c r="AA197" s="9"/>
      <c r="AB197" s="28"/>
      <c r="AC197" s="9"/>
      <c r="AD197" s="9"/>
      <c r="AE197" s="9"/>
      <c r="AF197" s="9"/>
      <c r="AG197" s="9"/>
      <c r="AH197" s="9"/>
      <c r="AI197" s="9"/>
      <c r="AJ197" s="9"/>
      <c r="AK197" s="9"/>
      <c r="AL197" s="9"/>
      <c r="AM197" s="9"/>
      <c r="AN197" s="9"/>
      <c r="AO197" s="9"/>
      <c r="AP197" s="9"/>
    </row>
    <row r="198" s="15" customFormat="1" spans="1:42">
      <c r="A198" s="9" t="s">
        <v>351</v>
      </c>
      <c r="B198" s="9" t="s">
        <v>287</v>
      </c>
      <c r="C198" s="9">
        <v>1483</v>
      </c>
      <c r="D198" s="9" t="s">
        <v>352</v>
      </c>
      <c r="E198" s="9">
        <f t="shared" si="3"/>
        <v>25</v>
      </c>
      <c r="F198" s="9">
        <v>1</v>
      </c>
      <c r="G198" s="9">
        <v>2</v>
      </c>
      <c r="H198" s="9">
        <v>2</v>
      </c>
      <c r="I198" s="9">
        <v>2</v>
      </c>
      <c r="J198" s="9">
        <v>1</v>
      </c>
      <c r="K198" s="9">
        <v>2</v>
      </c>
      <c r="L198" s="9"/>
      <c r="M198" s="9">
        <v>1</v>
      </c>
      <c r="N198" s="9">
        <v>1</v>
      </c>
      <c r="O198" s="9">
        <v>1</v>
      </c>
      <c r="P198" s="9">
        <v>1</v>
      </c>
      <c r="Q198" s="9">
        <v>1</v>
      </c>
      <c r="R198" s="9">
        <v>1</v>
      </c>
      <c r="S198" s="9">
        <v>1</v>
      </c>
      <c r="T198" s="9">
        <v>1</v>
      </c>
      <c r="U198" s="9"/>
      <c r="V198" s="9">
        <v>1</v>
      </c>
      <c r="W198" s="9">
        <v>1</v>
      </c>
      <c r="X198" s="9">
        <v>1</v>
      </c>
      <c r="Y198" s="9">
        <v>1</v>
      </c>
      <c r="Z198" s="9">
        <v>1</v>
      </c>
      <c r="AA198" s="9"/>
      <c r="AB198" s="28"/>
      <c r="AC198" s="9">
        <v>1</v>
      </c>
      <c r="AD198" s="9">
        <v>1</v>
      </c>
      <c r="AE198" s="9"/>
      <c r="AF198" s="9"/>
      <c r="AG198" s="9"/>
      <c r="AH198" s="9"/>
      <c r="AI198" s="9"/>
      <c r="AJ198" s="9"/>
      <c r="AK198" s="9"/>
      <c r="AL198" s="9"/>
      <c r="AM198" s="9"/>
      <c r="AN198" s="9"/>
      <c r="AO198" s="9"/>
      <c r="AP198" s="9"/>
    </row>
    <row r="199" s="15" customFormat="1" spans="1:42">
      <c r="A199" s="9" t="s">
        <v>353</v>
      </c>
      <c r="B199" s="9" t="s">
        <v>287</v>
      </c>
      <c r="C199" s="9">
        <v>1632</v>
      </c>
      <c r="D199" s="9" t="s">
        <v>354</v>
      </c>
      <c r="E199" s="9">
        <f t="shared" si="3"/>
        <v>23</v>
      </c>
      <c r="F199" s="9">
        <v>1</v>
      </c>
      <c r="G199" s="9">
        <v>1</v>
      </c>
      <c r="H199" s="9">
        <v>1</v>
      </c>
      <c r="I199" s="9">
        <v>1</v>
      </c>
      <c r="J199" s="9">
        <v>1</v>
      </c>
      <c r="K199" s="9">
        <v>1</v>
      </c>
      <c r="L199" s="9">
        <v>1</v>
      </c>
      <c r="M199" s="9">
        <v>1</v>
      </c>
      <c r="N199" s="9">
        <v>2</v>
      </c>
      <c r="O199" s="9">
        <v>1</v>
      </c>
      <c r="P199" s="9">
        <v>1</v>
      </c>
      <c r="Q199" s="9">
        <v>1</v>
      </c>
      <c r="R199" s="9">
        <v>2</v>
      </c>
      <c r="S199" s="9">
        <v>1</v>
      </c>
      <c r="T199" s="9">
        <v>1</v>
      </c>
      <c r="U199" s="9"/>
      <c r="V199" s="9">
        <v>1</v>
      </c>
      <c r="W199" s="9"/>
      <c r="X199" s="9">
        <v>1</v>
      </c>
      <c r="Y199" s="9">
        <v>1</v>
      </c>
      <c r="Z199" s="9">
        <v>1</v>
      </c>
      <c r="AA199" s="9"/>
      <c r="AB199" s="28"/>
      <c r="AC199" s="9">
        <v>1</v>
      </c>
      <c r="AD199" s="9">
        <v>1</v>
      </c>
      <c r="AE199" s="9"/>
      <c r="AF199" s="9"/>
      <c r="AG199" s="9"/>
      <c r="AH199" s="9"/>
      <c r="AI199" s="9"/>
      <c r="AJ199" s="9"/>
      <c r="AK199" s="9"/>
      <c r="AL199" s="9"/>
      <c r="AM199" s="9"/>
      <c r="AN199" s="9"/>
      <c r="AO199" s="9"/>
      <c r="AP199" s="9"/>
    </row>
    <row r="200" s="15" customFormat="1" spans="1:42">
      <c r="A200" s="28" t="s">
        <v>355</v>
      </c>
      <c r="B200" s="28" t="s">
        <v>287</v>
      </c>
      <c r="C200" s="28">
        <v>1630</v>
      </c>
      <c r="D200" s="28" t="s">
        <v>356</v>
      </c>
      <c r="E200" s="9">
        <f t="shared" si="3"/>
        <v>30</v>
      </c>
      <c r="F200" s="28">
        <v>1</v>
      </c>
      <c r="G200" s="28">
        <v>1</v>
      </c>
      <c r="H200" s="28">
        <v>3</v>
      </c>
      <c r="I200" s="28">
        <v>1</v>
      </c>
      <c r="J200" s="28">
        <v>2</v>
      </c>
      <c r="K200" s="28">
        <v>2</v>
      </c>
      <c r="L200" s="28">
        <v>1</v>
      </c>
      <c r="M200" s="28">
        <v>3</v>
      </c>
      <c r="N200" s="28">
        <v>2</v>
      </c>
      <c r="O200" s="28">
        <v>1</v>
      </c>
      <c r="P200" s="28">
        <v>1</v>
      </c>
      <c r="Q200" s="28">
        <v>1</v>
      </c>
      <c r="R200" s="28">
        <v>1</v>
      </c>
      <c r="S200" s="28">
        <v>1</v>
      </c>
      <c r="T200" s="28">
        <v>1</v>
      </c>
      <c r="U200" s="28"/>
      <c r="V200" s="28">
        <v>1</v>
      </c>
      <c r="W200" s="28">
        <v>1</v>
      </c>
      <c r="X200" s="28">
        <v>2</v>
      </c>
      <c r="Y200" s="28">
        <v>2</v>
      </c>
      <c r="Z200" s="28">
        <v>1</v>
      </c>
      <c r="AA200" s="28"/>
      <c r="AB200" s="28">
        <v>1</v>
      </c>
      <c r="AC200" s="28"/>
      <c r="AD200" s="28"/>
      <c r="AE200" s="28"/>
      <c r="AF200" s="28"/>
      <c r="AG200" s="28"/>
      <c r="AH200" s="28"/>
      <c r="AI200" s="28"/>
      <c r="AJ200" s="28"/>
      <c r="AK200" s="28"/>
      <c r="AL200" s="28"/>
      <c r="AM200" s="28"/>
      <c r="AN200" s="28"/>
      <c r="AO200" s="28"/>
      <c r="AP200" s="28"/>
    </row>
    <row r="201" s="15" customFormat="1" spans="1:42">
      <c r="A201" s="9" t="s">
        <v>357</v>
      </c>
      <c r="B201" s="9" t="s">
        <v>287</v>
      </c>
      <c r="C201" s="9">
        <v>1630</v>
      </c>
      <c r="D201" s="9" t="s">
        <v>358</v>
      </c>
      <c r="E201" s="9">
        <f t="shared" si="3"/>
        <v>31</v>
      </c>
      <c r="F201" s="9">
        <v>1</v>
      </c>
      <c r="G201" s="9">
        <v>1</v>
      </c>
      <c r="H201" s="9">
        <v>5</v>
      </c>
      <c r="I201" s="9">
        <v>1</v>
      </c>
      <c r="J201" s="9">
        <v>2</v>
      </c>
      <c r="K201" s="9">
        <v>3</v>
      </c>
      <c r="L201" s="9">
        <v>1</v>
      </c>
      <c r="M201" s="9">
        <v>2</v>
      </c>
      <c r="N201" s="9">
        <v>1</v>
      </c>
      <c r="O201" s="9">
        <v>1</v>
      </c>
      <c r="P201" s="9">
        <v>1</v>
      </c>
      <c r="Q201" s="9">
        <v>1</v>
      </c>
      <c r="R201" s="9">
        <v>1</v>
      </c>
      <c r="S201" s="9">
        <v>1</v>
      </c>
      <c r="T201" s="9">
        <v>1</v>
      </c>
      <c r="U201" s="9"/>
      <c r="V201" s="9">
        <v>1</v>
      </c>
      <c r="W201" s="9">
        <v>3</v>
      </c>
      <c r="X201" s="9">
        <v>1</v>
      </c>
      <c r="Y201" s="9">
        <v>1</v>
      </c>
      <c r="Z201" s="9">
        <v>1</v>
      </c>
      <c r="AA201" s="9"/>
      <c r="AB201" s="28">
        <v>1</v>
      </c>
      <c r="AC201" s="9"/>
      <c r="AD201" s="9"/>
      <c r="AE201" s="9"/>
      <c r="AF201" s="9"/>
      <c r="AG201" s="9"/>
      <c r="AH201" s="9"/>
      <c r="AI201" s="9"/>
      <c r="AJ201" s="9"/>
      <c r="AK201" s="9"/>
      <c r="AL201" s="9"/>
      <c r="AM201" s="9"/>
      <c r="AN201" s="9"/>
      <c r="AO201" s="9"/>
      <c r="AP201" s="9"/>
    </row>
    <row r="202" s="15" customFormat="1" spans="1:42">
      <c r="A202" s="28" t="s">
        <v>359</v>
      </c>
      <c r="B202" s="28" t="s">
        <v>287</v>
      </c>
      <c r="C202" s="28">
        <v>1456</v>
      </c>
      <c r="D202" s="28" t="s">
        <v>360</v>
      </c>
      <c r="E202" s="9">
        <f t="shared" si="3"/>
        <v>24</v>
      </c>
      <c r="F202" s="28">
        <v>1</v>
      </c>
      <c r="G202" s="28">
        <v>1</v>
      </c>
      <c r="H202" s="28">
        <v>3</v>
      </c>
      <c r="I202" s="28">
        <v>1</v>
      </c>
      <c r="J202" s="28">
        <v>2</v>
      </c>
      <c r="K202" s="28">
        <v>1</v>
      </c>
      <c r="L202" s="28">
        <v>1</v>
      </c>
      <c r="M202" s="28">
        <v>1</v>
      </c>
      <c r="N202" s="28">
        <v>2</v>
      </c>
      <c r="O202" s="28"/>
      <c r="P202" s="28"/>
      <c r="Q202" s="28">
        <v>1</v>
      </c>
      <c r="R202" s="28">
        <v>1</v>
      </c>
      <c r="S202" s="28">
        <v>1</v>
      </c>
      <c r="T202" s="28">
        <v>1</v>
      </c>
      <c r="U202" s="28"/>
      <c r="V202" s="28">
        <v>1</v>
      </c>
      <c r="W202" s="28">
        <v>2</v>
      </c>
      <c r="X202" s="28">
        <v>1</v>
      </c>
      <c r="Y202" s="28">
        <v>1</v>
      </c>
      <c r="Z202" s="28">
        <v>1</v>
      </c>
      <c r="AA202" s="28">
        <v>1</v>
      </c>
      <c r="AB202" s="28"/>
      <c r="AC202" s="28"/>
      <c r="AD202" s="28"/>
      <c r="AE202" s="28"/>
      <c r="AF202" s="28"/>
      <c r="AG202" s="28"/>
      <c r="AH202" s="28"/>
      <c r="AI202" s="28"/>
      <c r="AJ202" s="28"/>
      <c r="AK202" s="28"/>
      <c r="AL202" s="28"/>
      <c r="AM202" s="28"/>
      <c r="AN202" s="28"/>
      <c r="AO202" s="28"/>
      <c r="AP202" s="28"/>
    </row>
    <row r="203" s="15" customFormat="1" spans="1:42">
      <c r="A203" s="9" t="s">
        <v>361</v>
      </c>
      <c r="B203" s="9" t="s">
        <v>287</v>
      </c>
      <c r="C203" s="9">
        <v>1107</v>
      </c>
      <c r="D203" s="9" t="s">
        <v>362</v>
      </c>
      <c r="E203" s="9">
        <f t="shared" si="3"/>
        <v>23</v>
      </c>
      <c r="F203" s="9">
        <v>1</v>
      </c>
      <c r="G203" s="9">
        <v>1</v>
      </c>
      <c r="H203" s="9">
        <v>2</v>
      </c>
      <c r="I203" s="9">
        <v>1</v>
      </c>
      <c r="J203" s="9">
        <v>1</v>
      </c>
      <c r="K203" s="9">
        <v>2</v>
      </c>
      <c r="L203" s="9"/>
      <c r="M203" s="9">
        <v>1</v>
      </c>
      <c r="N203" s="9">
        <v>1</v>
      </c>
      <c r="O203" s="9">
        <v>1</v>
      </c>
      <c r="P203" s="9">
        <v>1</v>
      </c>
      <c r="Q203" s="9">
        <v>1</v>
      </c>
      <c r="R203" s="9">
        <v>1</v>
      </c>
      <c r="S203" s="9">
        <v>1</v>
      </c>
      <c r="T203" s="9">
        <v>1</v>
      </c>
      <c r="U203" s="9"/>
      <c r="V203" s="9">
        <v>1</v>
      </c>
      <c r="W203" s="9">
        <v>1</v>
      </c>
      <c r="X203" s="9">
        <v>1</v>
      </c>
      <c r="Y203" s="9">
        <v>1</v>
      </c>
      <c r="Z203" s="9">
        <v>1</v>
      </c>
      <c r="AA203" s="9"/>
      <c r="AB203" s="28"/>
      <c r="AC203" s="9">
        <v>1</v>
      </c>
      <c r="AD203" s="9">
        <v>1</v>
      </c>
      <c r="AE203" s="9"/>
      <c r="AF203" s="9"/>
      <c r="AG203" s="9"/>
      <c r="AH203" s="9"/>
      <c r="AI203" s="9"/>
      <c r="AJ203" s="9"/>
      <c r="AK203" s="9"/>
      <c r="AL203" s="9"/>
      <c r="AM203" s="9"/>
      <c r="AN203" s="9"/>
      <c r="AO203" s="9"/>
      <c r="AP203" s="9"/>
    </row>
    <row r="204" s="15" customFormat="1" spans="1:42">
      <c r="A204" s="9" t="s">
        <v>363</v>
      </c>
      <c r="B204" s="9" t="s">
        <v>287</v>
      </c>
      <c r="C204" s="9">
        <v>2178</v>
      </c>
      <c r="D204" s="9" t="s">
        <v>364</v>
      </c>
      <c r="E204" s="9">
        <f t="shared" si="3"/>
        <v>26</v>
      </c>
      <c r="F204" s="9">
        <v>1</v>
      </c>
      <c r="G204" s="9">
        <v>1</v>
      </c>
      <c r="H204" s="9">
        <v>3</v>
      </c>
      <c r="I204" s="9">
        <v>1</v>
      </c>
      <c r="J204" s="9">
        <v>1</v>
      </c>
      <c r="K204" s="9">
        <v>1</v>
      </c>
      <c r="L204" s="9"/>
      <c r="M204" s="9">
        <v>2</v>
      </c>
      <c r="N204" s="9">
        <v>3</v>
      </c>
      <c r="O204" s="9">
        <v>1</v>
      </c>
      <c r="P204" s="9">
        <v>1</v>
      </c>
      <c r="Q204" s="9">
        <v>1</v>
      </c>
      <c r="R204" s="9">
        <v>1</v>
      </c>
      <c r="S204" s="9"/>
      <c r="T204" s="9">
        <v>2</v>
      </c>
      <c r="U204" s="9"/>
      <c r="V204" s="9"/>
      <c r="W204" s="9">
        <v>3</v>
      </c>
      <c r="X204" s="9">
        <v>1</v>
      </c>
      <c r="Y204" s="9">
        <v>1</v>
      </c>
      <c r="Z204" s="9">
        <v>1</v>
      </c>
      <c r="AA204" s="9"/>
      <c r="AB204" s="28">
        <v>1</v>
      </c>
      <c r="AC204" s="9"/>
      <c r="AD204" s="9"/>
      <c r="AE204" s="9"/>
      <c r="AF204" s="9"/>
      <c r="AG204" s="9"/>
      <c r="AH204" s="9"/>
      <c r="AI204" s="9"/>
      <c r="AJ204" s="9"/>
      <c r="AK204" s="9"/>
      <c r="AL204" s="9"/>
      <c r="AM204" s="9"/>
      <c r="AN204" s="9"/>
      <c r="AO204" s="9"/>
      <c r="AP204" s="9"/>
    </row>
    <row r="205" s="15" customFormat="1" spans="1:42">
      <c r="A205" s="9" t="s">
        <v>365</v>
      </c>
      <c r="B205" s="9" t="s">
        <v>287</v>
      </c>
      <c r="C205" s="9">
        <v>864</v>
      </c>
      <c r="D205" s="9" t="s">
        <v>366</v>
      </c>
      <c r="E205" s="9">
        <f t="shared" si="3"/>
        <v>21</v>
      </c>
      <c r="F205" s="9">
        <v>1</v>
      </c>
      <c r="G205" s="9">
        <v>1</v>
      </c>
      <c r="H205" s="9">
        <v>1</v>
      </c>
      <c r="I205" s="9">
        <v>1</v>
      </c>
      <c r="J205" s="9">
        <v>1</v>
      </c>
      <c r="K205" s="9">
        <v>1</v>
      </c>
      <c r="L205" s="9">
        <v>1</v>
      </c>
      <c r="M205" s="9">
        <v>1</v>
      </c>
      <c r="N205" s="9">
        <v>1</v>
      </c>
      <c r="O205" s="9">
        <v>1</v>
      </c>
      <c r="P205" s="9">
        <v>1</v>
      </c>
      <c r="Q205" s="9">
        <v>1</v>
      </c>
      <c r="R205" s="9">
        <v>1</v>
      </c>
      <c r="S205" s="9">
        <v>2</v>
      </c>
      <c r="T205" s="9">
        <v>1</v>
      </c>
      <c r="U205" s="9"/>
      <c r="V205" s="9">
        <v>1</v>
      </c>
      <c r="W205" s="9">
        <v>1</v>
      </c>
      <c r="X205" s="9">
        <v>1</v>
      </c>
      <c r="Y205" s="9">
        <v>1</v>
      </c>
      <c r="Z205" s="9">
        <v>1</v>
      </c>
      <c r="AA205" s="9"/>
      <c r="AB205" s="28"/>
      <c r="AC205" s="9"/>
      <c r="AD205" s="9"/>
      <c r="AE205" s="9"/>
      <c r="AF205" s="9"/>
      <c r="AG205" s="9"/>
      <c r="AH205" s="9"/>
      <c r="AI205" s="9"/>
      <c r="AJ205" s="9"/>
      <c r="AK205" s="9"/>
      <c r="AL205" s="9"/>
      <c r="AM205" s="9"/>
      <c r="AN205" s="9"/>
      <c r="AO205" s="9"/>
      <c r="AP205" s="9"/>
    </row>
    <row r="206" s="15" customFormat="1" spans="1:42">
      <c r="A206" s="9" t="s">
        <v>367</v>
      </c>
      <c r="B206" s="9" t="s">
        <v>287</v>
      </c>
      <c r="C206" s="9">
        <v>1385</v>
      </c>
      <c r="D206" s="9" t="s">
        <v>368</v>
      </c>
      <c r="E206" s="9">
        <f t="shared" si="3"/>
        <v>28</v>
      </c>
      <c r="F206" s="9">
        <v>1</v>
      </c>
      <c r="G206" s="9"/>
      <c r="H206" s="9">
        <v>3</v>
      </c>
      <c r="I206" s="9">
        <v>1</v>
      </c>
      <c r="J206" s="9">
        <v>1</v>
      </c>
      <c r="K206" s="9">
        <v>4</v>
      </c>
      <c r="L206" s="9">
        <v>1</v>
      </c>
      <c r="M206" s="9">
        <v>1</v>
      </c>
      <c r="N206" s="9">
        <v>2</v>
      </c>
      <c r="O206" s="9">
        <v>1</v>
      </c>
      <c r="P206" s="9">
        <v>1</v>
      </c>
      <c r="Q206" s="9">
        <v>1</v>
      </c>
      <c r="R206" s="9">
        <v>1</v>
      </c>
      <c r="S206" s="9">
        <v>1</v>
      </c>
      <c r="T206" s="9">
        <v>1</v>
      </c>
      <c r="U206" s="9"/>
      <c r="V206" s="9">
        <v>1</v>
      </c>
      <c r="W206" s="9">
        <v>1</v>
      </c>
      <c r="X206" s="9">
        <v>1</v>
      </c>
      <c r="Y206" s="9">
        <v>1</v>
      </c>
      <c r="Z206" s="9">
        <v>1</v>
      </c>
      <c r="AA206" s="9">
        <v>1</v>
      </c>
      <c r="AB206" s="28"/>
      <c r="AC206" s="9">
        <v>1</v>
      </c>
      <c r="AD206" s="9">
        <v>1</v>
      </c>
      <c r="AE206" s="9"/>
      <c r="AF206" s="9"/>
      <c r="AG206" s="9"/>
      <c r="AH206" s="9"/>
      <c r="AI206" s="9"/>
      <c r="AJ206" s="9"/>
      <c r="AK206" s="9"/>
      <c r="AL206" s="9"/>
      <c r="AM206" s="9"/>
      <c r="AN206" s="9"/>
      <c r="AO206" s="9"/>
      <c r="AP206" s="9"/>
    </row>
    <row r="207" s="15" customFormat="1" spans="1:42">
      <c r="A207" s="9" t="s">
        <v>369</v>
      </c>
      <c r="B207" s="9" t="s">
        <v>287</v>
      </c>
      <c r="C207" s="9">
        <v>1893</v>
      </c>
      <c r="D207" s="9" t="s">
        <v>370</v>
      </c>
      <c r="E207" s="9">
        <f t="shared" si="3"/>
        <v>25</v>
      </c>
      <c r="F207" s="9">
        <v>1</v>
      </c>
      <c r="G207" s="9"/>
      <c r="H207" s="9">
        <v>3</v>
      </c>
      <c r="I207" s="9">
        <v>1</v>
      </c>
      <c r="J207" s="9">
        <v>2</v>
      </c>
      <c r="K207" s="9">
        <v>2</v>
      </c>
      <c r="L207" s="9">
        <v>1</v>
      </c>
      <c r="M207" s="9">
        <v>1</v>
      </c>
      <c r="N207" s="9">
        <v>1</v>
      </c>
      <c r="O207" s="9">
        <v>1</v>
      </c>
      <c r="P207" s="9">
        <v>1</v>
      </c>
      <c r="Q207" s="9">
        <v>1</v>
      </c>
      <c r="R207" s="9">
        <v>1</v>
      </c>
      <c r="S207" s="9">
        <v>1</v>
      </c>
      <c r="T207" s="9">
        <v>1</v>
      </c>
      <c r="U207" s="9"/>
      <c r="V207" s="9">
        <v>1</v>
      </c>
      <c r="W207" s="9">
        <v>1</v>
      </c>
      <c r="X207" s="9">
        <v>1</v>
      </c>
      <c r="Y207" s="9">
        <v>1</v>
      </c>
      <c r="Z207" s="9">
        <v>1</v>
      </c>
      <c r="AA207" s="9"/>
      <c r="AB207" s="28"/>
      <c r="AC207" s="9">
        <v>1</v>
      </c>
      <c r="AD207" s="9">
        <v>1</v>
      </c>
      <c r="AE207" s="9"/>
      <c r="AF207" s="9"/>
      <c r="AG207" s="9"/>
      <c r="AH207" s="9"/>
      <c r="AI207" s="9"/>
      <c r="AJ207" s="9"/>
      <c r="AK207" s="9"/>
      <c r="AL207" s="9"/>
      <c r="AM207" s="9"/>
      <c r="AN207" s="9"/>
      <c r="AO207" s="9"/>
      <c r="AP207" s="9"/>
    </row>
    <row r="208" s="15" customFormat="1" spans="1:42">
      <c r="A208" s="9" t="s">
        <v>371</v>
      </c>
      <c r="B208" s="9" t="s">
        <v>287</v>
      </c>
      <c r="C208" s="9">
        <v>860</v>
      </c>
      <c r="D208" s="9" t="s">
        <v>372</v>
      </c>
      <c r="E208" s="9">
        <f t="shared" si="3"/>
        <v>18</v>
      </c>
      <c r="F208" s="9"/>
      <c r="G208" s="9">
        <v>1</v>
      </c>
      <c r="H208" s="9">
        <v>2</v>
      </c>
      <c r="I208" s="9">
        <v>1</v>
      </c>
      <c r="J208" s="9">
        <v>1</v>
      </c>
      <c r="K208" s="9">
        <v>1</v>
      </c>
      <c r="L208" s="9"/>
      <c r="M208" s="9">
        <v>1</v>
      </c>
      <c r="N208" s="9">
        <v>1</v>
      </c>
      <c r="O208" s="9">
        <v>1</v>
      </c>
      <c r="P208" s="9">
        <v>1</v>
      </c>
      <c r="Q208" s="9">
        <v>1</v>
      </c>
      <c r="R208" s="9">
        <v>1</v>
      </c>
      <c r="S208" s="9">
        <v>1</v>
      </c>
      <c r="T208" s="9">
        <v>1</v>
      </c>
      <c r="U208" s="9"/>
      <c r="V208" s="9"/>
      <c r="W208" s="9">
        <v>1</v>
      </c>
      <c r="X208" s="9">
        <v>1</v>
      </c>
      <c r="Y208" s="9">
        <v>1</v>
      </c>
      <c r="Z208" s="9">
        <v>1</v>
      </c>
      <c r="AA208" s="9"/>
      <c r="AB208" s="28"/>
      <c r="AC208" s="9"/>
      <c r="AD208" s="9"/>
      <c r="AE208" s="9"/>
      <c r="AF208" s="9"/>
      <c r="AG208" s="9"/>
      <c r="AH208" s="9"/>
      <c r="AI208" s="9"/>
      <c r="AJ208" s="9"/>
      <c r="AK208" s="9"/>
      <c r="AL208" s="9"/>
      <c r="AM208" s="9"/>
      <c r="AN208" s="9"/>
      <c r="AO208" s="9"/>
      <c r="AP208" s="9"/>
    </row>
    <row r="209" s="15" customFormat="1" spans="1:42">
      <c r="A209" s="28" t="s">
        <v>373</v>
      </c>
      <c r="B209" s="28" t="s">
        <v>287</v>
      </c>
      <c r="C209" s="28">
        <v>1891</v>
      </c>
      <c r="D209" s="28" t="s">
        <v>374</v>
      </c>
      <c r="E209" s="9">
        <f t="shared" si="3"/>
        <v>29</v>
      </c>
      <c r="F209" s="28">
        <v>1</v>
      </c>
      <c r="G209" s="28">
        <v>1</v>
      </c>
      <c r="H209" s="28">
        <v>3</v>
      </c>
      <c r="I209" s="28">
        <v>1</v>
      </c>
      <c r="J209" s="28">
        <v>2</v>
      </c>
      <c r="K209" s="28">
        <v>3</v>
      </c>
      <c r="L209" s="28">
        <v>1</v>
      </c>
      <c r="M209" s="28">
        <v>2</v>
      </c>
      <c r="N209" s="28">
        <v>2</v>
      </c>
      <c r="O209" s="28">
        <v>1</v>
      </c>
      <c r="P209" s="28">
        <v>1</v>
      </c>
      <c r="Q209" s="28">
        <v>1</v>
      </c>
      <c r="R209" s="28">
        <v>1</v>
      </c>
      <c r="S209" s="28">
        <v>1</v>
      </c>
      <c r="T209" s="28">
        <v>1</v>
      </c>
      <c r="U209" s="28"/>
      <c r="V209" s="28">
        <v>1</v>
      </c>
      <c r="W209" s="28">
        <v>2</v>
      </c>
      <c r="X209" s="28">
        <v>1</v>
      </c>
      <c r="Y209" s="28">
        <v>1</v>
      </c>
      <c r="Z209" s="28">
        <v>1</v>
      </c>
      <c r="AA209" s="28"/>
      <c r="AB209" s="28">
        <v>1</v>
      </c>
      <c r="AC209" s="28"/>
      <c r="AD209" s="28"/>
      <c r="AE209" s="28"/>
      <c r="AF209" s="28"/>
      <c r="AG209" s="28"/>
      <c r="AH209" s="28"/>
      <c r="AI209" s="28"/>
      <c r="AJ209" s="28"/>
      <c r="AK209" s="28"/>
      <c r="AL209" s="28"/>
      <c r="AM209" s="28"/>
      <c r="AN209" s="28"/>
      <c r="AO209" s="28"/>
      <c r="AP209" s="28"/>
    </row>
    <row r="210" s="15" customFormat="1" spans="1:42">
      <c r="A210" s="28" t="s">
        <v>375</v>
      </c>
      <c r="B210" s="28" t="s">
        <v>287</v>
      </c>
      <c r="C210" s="28">
        <v>1806</v>
      </c>
      <c r="D210" s="28" t="s">
        <v>376</v>
      </c>
      <c r="E210" s="9">
        <f t="shared" si="3"/>
        <v>28</v>
      </c>
      <c r="F210" s="28">
        <v>1</v>
      </c>
      <c r="G210" s="28">
        <v>1</v>
      </c>
      <c r="H210" s="28">
        <v>4</v>
      </c>
      <c r="I210" s="28">
        <v>1</v>
      </c>
      <c r="J210" s="28">
        <v>1</v>
      </c>
      <c r="K210" s="28">
        <v>2</v>
      </c>
      <c r="L210" s="28">
        <v>1</v>
      </c>
      <c r="M210" s="28">
        <v>1</v>
      </c>
      <c r="N210" s="28">
        <v>2</v>
      </c>
      <c r="O210" s="28">
        <v>1</v>
      </c>
      <c r="P210" s="28">
        <v>1</v>
      </c>
      <c r="Q210" s="28">
        <v>1</v>
      </c>
      <c r="R210" s="28">
        <v>1</v>
      </c>
      <c r="S210" s="28">
        <v>1</v>
      </c>
      <c r="T210" s="28">
        <v>1</v>
      </c>
      <c r="U210" s="28"/>
      <c r="V210" s="28">
        <v>2</v>
      </c>
      <c r="W210" s="28">
        <v>2</v>
      </c>
      <c r="X210" s="28">
        <v>1</v>
      </c>
      <c r="Y210" s="28">
        <v>1</v>
      </c>
      <c r="Z210" s="28">
        <v>1</v>
      </c>
      <c r="AA210" s="28">
        <v>1</v>
      </c>
      <c r="AB210" s="28"/>
      <c r="AC210" s="28"/>
      <c r="AD210" s="28"/>
      <c r="AE210" s="28"/>
      <c r="AF210" s="28"/>
      <c r="AG210" s="28"/>
      <c r="AH210" s="28"/>
      <c r="AI210" s="28"/>
      <c r="AJ210" s="28"/>
      <c r="AK210" s="28"/>
      <c r="AL210" s="28"/>
      <c r="AM210" s="28"/>
      <c r="AN210" s="28"/>
      <c r="AO210" s="28"/>
      <c r="AP210" s="28"/>
    </row>
    <row r="211" s="15" customFormat="1" spans="1:42">
      <c r="A211" s="9" t="s">
        <v>377</v>
      </c>
      <c r="B211" s="9" t="s">
        <v>287</v>
      </c>
      <c r="C211" s="9">
        <v>2175</v>
      </c>
      <c r="D211" s="9" t="s">
        <v>378</v>
      </c>
      <c r="E211" s="9">
        <f t="shared" si="3"/>
        <v>30</v>
      </c>
      <c r="F211" s="9">
        <v>1</v>
      </c>
      <c r="G211" s="9">
        <v>1</v>
      </c>
      <c r="H211" s="9">
        <v>2</v>
      </c>
      <c r="I211" s="9">
        <v>1</v>
      </c>
      <c r="J211" s="9">
        <v>1</v>
      </c>
      <c r="K211" s="9">
        <v>4</v>
      </c>
      <c r="L211" s="9">
        <v>1</v>
      </c>
      <c r="M211" s="9">
        <v>1</v>
      </c>
      <c r="N211" s="9">
        <v>2</v>
      </c>
      <c r="O211" s="9">
        <v>1</v>
      </c>
      <c r="P211" s="9">
        <v>1</v>
      </c>
      <c r="Q211" s="9">
        <v>1</v>
      </c>
      <c r="R211" s="9">
        <v>1</v>
      </c>
      <c r="S211" s="9">
        <v>1</v>
      </c>
      <c r="T211" s="9">
        <v>2</v>
      </c>
      <c r="U211" s="9"/>
      <c r="V211" s="9"/>
      <c r="W211" s="9">
        <v>3</v>
      </c>
      <c r="X211" s="9">
        <v>1</v>
      </c>
      <c r="Y211" s="9">
        <v>1</v>
      </c>
      <c r="Z211" s="9">
        <v>2</v>
      </c>
      <c r="AA211" s="9"/>
      <c r="AB211" s="28"/>
      <c r="AC211" s="9">
        <v>1</v>
      </c>
      <c r="AD211" s="9">
        <v>1</v>
      </c>
      <c r="AE211" s="9"/>
      <c r="AF211" s="9"/>
      <c r="AG211" s="9"/>
      <c r="AH211" s="9"/>
      <c r="AI211" s="9"/>
      <c r="AJ211" s="9"/>
      <c r="AK211" s="9"/>
      <c r="AL211" s="9"/>
      <c r="AM211" s="9"/>
      <c r="AN211" s="9"/>
      <c r="AO211" s="9"/>
      <c r="AP211" s="9"/>
    </row>
    <row r="212" s="15" customFormat="1" spans="1:42">
      <c r="A212" s="28" t="s">
        <v>379</v>
      </c>
      <c r="B212" s="28" t="s">
        <v>287</v>
      </c>
      <c r="C212" s="28">
        <v>1271</v>
      </c>
      <c r="D212" s="28" t="s">
        <v>380</v>
      </c>
      <c r="E212" s="9">
        <f t="shared" si="3"/>
        <v>24</v>
      </c>
      <c r="F212" s="28">
        <v>1</v>
      </c>
      <c r="G212" s="28">
        <v>1</v>
      </c>
      <c r="H212" s="28">
        <v>3</v>
      </c>
      <c r="I212" s="28">
        <v>1</v>
      </c>
      <c r="J212" s="28">
        <v>2</v>
      </c>
      <c r="K212" s="28">
        <v>1</v>
      </c>
      <c r="L212" s="28">
        <v>1</v>
      </c>
      <c r="M212" s="28">
        <v>1</v>
      </c>
      <c r="N212" s="28">
        <v>1</v>
      </c>
      <c r="O212" s="28">
        <v>1</v>
      </c>
      <c r="P212" s="28">
        <v>1</v>
      </c>
      <c r="Q212" s="28">
        <v>1</v>
      </c>
      <c r="R212" s="28">
        <v>1</v>
      </c>
      <c r="S212" s="28">
        <v>1</v>
      </c>
      <c r="T212" s="28">
        <v>1</v>
      </c>
      <c r="U212" s="28"/>
      <c r="V212" s="28">
        <v>1</v>
      </c>
      <c r="W212" s="28">
        <v>1</v>
      </c>
      <c r="X212" s="28">
        <v>1</v>
      </c>
      <c r="Y212" s="28">
        <v>1</v>
      </c>
      <c r="Z212" s="28">
        <v>1</v>
      </c>
      <c r="AA212" s="28">
        <v>1</v>
      </c>
      <c r="AB212" s="28"/>
      <c r="AC212" s="28"/>
      <c r="AD212" s="28"/>
      <c r="AE212" s="28"/>
      <c r="AF212" s="28"/>
      <c r="AG212" s="28"/>
      <c r="AH212" s="28"/>
      <c r="AI212" s="28"/>
      <c r="AJ212" s="28"/>
      <c r="AK212" s="28"/>
      <c r="AL212" s="28"/>
      <c r="AM212" s="28"/>
      <c r="AN212" s="28"/>
      <c r="AO212" s="28"/>
      <c r="AP212" s="28"/>
    </row>
    <row r="213" s="15" customFormat="1" spans="1:42">
      <c r="A213" s="9" t="s">
        <v>381</v>
      </c>
      <c r="B213" s="9" t="s">
        <v>287</v>
      </c>
      <c r="C213" s="9">
        <v>1063</v>
      </c>
      <c r="D213" s="9" t="s">
        <v>382</v>
      </c>
      <c r="E213" s="9">
        <f t="shared" si="3"/>
        <v>32</v>
      </c>
      <c r="F213" s="9">
        <v>1</v>
      </c>
      <c r="G213" s="9">
        <v>1</v>
      </c>
      <c r="H213" s="9">
        <v>6</v>
      </c>
      <c r="I213" s="9">
        <v>1</v>
      </c>
      <c r="J213" s="9">
        <v>2</v>
      </c>
      <c r="K213" s="9">
        <v>3</v>
      </c>
      <c r="L213" s="9">
        <v>1</v>
      </c>
      <c r="M213" s="9">
        <v>1</v>
      </c>
      <c r="N213" s="9">
        <v>1</v>
      </c>
      <c r="O213" s="9">
        <v>1</v>
      </c>
      <c r="P213" s="9">
        <v>1</v>
      </c>
      <c r="Q213" s="9">
        <v>1</v>
      </c>
      <c r="R213" s="9">
        <v>1</v>
      </c>
      <c r="S213" s="9">
        <v>1</v>
      </c>
      <c r="T213" s="9">
        <v>1</v>
      </c>
      <c r="U213" s="9"/>
      <c r="V213" s="9">
        <v>1</v>
      </c>
      <c r="W213" s="9">
        <v>3</v>
      </c>
      <c r="X213" s="9">
        <v>1</v>
      </c>
      <c r="Y213" s="9">
        <v>1</v>
      </c>
      <c r="Z213" s="9">
        <v>1</v>
      </c>
      <c r="AA213" s="9">
        <v>1</v>
      </c>
      <c r="AB213" s="28">
        <v>1</v>
      </c>
      <c r="AC213" s="9"/>
      <c r="AD213" s="9"/>
      <c r="AE213" s="9"/>
      <c r="AF213" s="9"/>
      <c r="AG213" s="9"/>
      <c r="AH213" s="9"/>
      <c r="AI213" s="9"/>
      <c r="AJ213" s="9"/>
      <c r="AK213" s="9"/>
      <c r="AL213" s="9"/>
      <c r="AM213" s="9"/>
      <c r="AN213" s="9"/>
      <c r="AO213" s="9"/>
      <c r="AP213" s="9"/>
    </row>
    <row r="214" s="15" customFormat="1" spans="1:42">
      <c r="A214" s="28" t="s">
        <v>383</v>
      </c>
      <c r="B214" s="28" t="s">
        <v>287</v>
      </c>
      <c r="C214" s="28">
        <v>1559</v>
      </c>
      <c r="D214" s="28" t="s">
        <v>384</v>
      </c>
      <c r="E214" s="9">
        <f t="shared" si="3"/>
        <v>26</v>
      </c>
      <c r="F214" s="28">
        <v>1</v>
      </c>
      <c r="G214" s="28">
        <v>1</v>
      </c>
      <c r="H214" s="28">
        <v>4</v>
      </c>
      <c r="I214" s="28">
        <v>1</v>
      </c>
      <c r="J214" s="28">
        <v>2</v>
      </c>
      <c r="K214" s="28"/>
      <c r="L214" s="28">
        <v>1</v>
      </c>
      <c r="M214" s="28">
        <v>1</v>
      </c>
      <c r="N214" s="28">
        <v>2</v>
      </c>
      <c r="O214" s="28">
        <v>1</v>
      </c>
      <c r="P214" s="28">
        <v>1</v>
      </c>
      <c r="Q214" s="28">
        <v>1</v>
      </c>
      <c r="R214" s="28">
        <v>1</v>
      </c>
      <c r="S214" s="28">
        <v>1</v>
      </c>
      <c r="T214" s="28">
        <v>1</v>
      </c>
      <c r="U214" s="28"/>
      <c r="V214" s="28">
        <v>1</v>
      </c>
      <c r="W214" s="28">
        <v>2</v>
      </c>
      <c r="X214" s="28">
        <v>1</v>
      </c>
      <c r="Y214" s="28">
        <v>1</v>
      </c>
      <c r="Z214" s="28">
        <v>1</v>
      </c>
      <c r="AA214" s="28">
        <v>1</v>
      </c>
      <c r="AB214" s="28"/>
      <c r="AC214" s="28"/>
      <c r="AD214" s="28"/>
      <c r="AE214" s="28"/>
      <c r="AF214" s="28"/>
      <c r="AG214" s="28"/>
      <c r="AH214" s="28"/>
      <c r="AI214" s="28"/>
      <c r="AJ214" s="28"/>
      <c r="AK214" s="28"/>
      <c r="AL214" s="28"/>
      <c r="AM214" s="28"/>
      <c r="AN214" s="28"/>
      <c r="AO214" s="28"/>
      <c r="AP214" s="28"/>
    </row>
    <row r="215" s="15" customFormat="1" spans="1:42">
      <c r="A215" s="9" t="s">
        <v>385</v>
      </c>
      <c r="B215" s="9" t="s">
        <v>287</v>
      </c>
      <c r="C215" s="9">
        <v>1483</v>
      </c>
      <c r="D215" s="9" t="s">
        <v>386</v>
      </c>
      <c r="E215" s="9">
        <f t="shared" si="3"/>
        <v>26</v>
      </c>
      <c r="F215" s="9">
        <v>1</v>
      </c>
      <c r="G215" s="9">
        <v>1</v>
      </c>
      <c r="H215" s="9">
        <v>4</v>
      </c>
      <c r="I215" s="9">
        <v>1</v>
      </c>
      <c r="J215" s="9">
        <v>1</v>
      </c>
      <c r="K215" s="9">
        <v>3</v>
      </c>
      <c r="L215" s="9"/>
      <c r="M215" s="9">
        <v>1</v>
      </c>
      <c r="N215" s="9">
        <v>1</v>
      </c>
      <c r="O215" s="9">
        <v>1</v>
      </c>
      <c r="P215" s="9">
        <v>1</v>
      </c>
      <c r="Q215" s="9">
        <v>1</v>
      </c>
      <c r="R215" s="9">
        <v>1</v>
      </c>
      <c r="S215" s="9">
        <v>1</v>
      </c>
      <c r="T215" s="9">
        <v>1</v>
      </c>
      <c r="U215" s="9"/>
      <c r="V215" s="9">
        <v>1</v>
      </c>
      <c r="W215" s="9">
        <v>1</v>
      </c>
      <c r="X215" s="9">
        <v>1</v>
      </c>
      <c r="Y215" s="9">
        <v>1</v>
      </c>
      <c r="Z215" s="9">
        <v>1</v>
      </c>
      <c r="AA215" s="9"/>
      <c r="AB215" s="28"/>
      <c r="AC215" s="9">
        <v>1</v>
      </c>
      <c r="AD215" s="9">
        <v>1</v>
      </c>
      <c r="AE215" s="9"/>
      <c r="AF215" s="9"/>
      <c r="AG215" s="9"/>
      <c r="AH215" s="9"/>
      <c r="AI215" s="9"/>
      <c r="AJ215" s="9"/>
      <c r="AK215" s="9"/>
      <c r="AL215" s="9"/>
      <c r="AM215" s="9"/>
      <c r="AN215" s="9"/>
      <c r="AO215" s="9"/>
      <c r="AP215" s="9"/>
    </row>
    <row r="216" s="15" customFormat="1" spans="1:42">
      <c r="A216" s="28" t="s">
        <v>387</v>
      </c>
      <c r="B216" s="28" t="s">
        <v>287</v>
      </c>
      <c r="C216" s="28">
        <v>998</v>
      </c>
      <c r="D216" s="28" t="s">
        <v>388</v>
      </c>
      <c r="E216" s="28">
        <f t="shared" si="3"/>
        <v>22</v>
      </c>
      <c r="F216" s="28">
        <v>1</v>
      </c>
      <c r="G216" s="28">
        <v>1</v>
      </c>
      <c r="H216" s="28">
        <v>2</v>
      </c>
      <c r="I216" s="28">
        <v>1</v>
      </c>
      <c r="J216" s="28">
        <v>1</v>
      </c>
      <c r="K216" s="28">
        <v>2</v>
      </c>
      <c r="L216" s="28">
        <v>1</v>
      </c>
      <c r="M216" s="28">
        <v>1</v>
      </c>
      <c r="N216" s="28">
        <v>1</v>
      </c>
      <c r="O216" s="28">
        <v>1</v>
      </c>
      <c r="P216" s="28">
        <v>1</v>
      </c>
      <c r="Q216" s="28">
        <v>1</v>
      </c>
      <c r="R216" s="28">
        <v>1</v>
      </c>
      <c r="S216" s="28">
        <v>1</v>
      </c>
      <c r="T216" s="28">
        <v>1</v>
      </c>
      <c r="U216" s="28"/>
      <c r="V216" s="28">
        <v>1</v>
      </c>
      <c r="W216" s="28">
        <v>1</v>
      </c>
      <c r="X216" s="28">
        <v>1</v>
      </c>
      <c r="Y216" s="28">
        <v>1</v>
      </c>
      <c r="Z216" s="28">
        <v>1</v>
      </c>
      <c r="AA216" s="28"/>
      <c r="AB216" s="28"/>
      <c r="AC216" s="28"/>
      <c r="AD216" s="28"/>
      <c r="AE216" s="28"/>
      <c r="AF216" s="28"/>
      <c r="AG216" s="28"/>
      <c r="AH216" s="28"/>
      <c r="AI216" s="28"/>
      <c r="AJ216" s="28"/>
      <c r="AK216" s="28"/>
      <c r="AL216" s="28"/>
      <c r="AM216" s="28"/>
      <c r="AN216" s="28"/>
      <c r="AO216" s="28"/>
      <c r="AP216" s="28"/>
    </row>
    <row r="217" s="15" customFormat="1" spans="1:42">
      <c r="A217" s="9" t="s">
        <v>389</v>
      </c>
      <c r="B217" s="9" t="s">
        <v>287</v>
      </c>
      <c r="C217" s="9">
        <v>1795</v>
      </c>
      <c r="D217" s="9" t="s">
        <v>390</v>
      </c>
      <c r="E217" s="9">
        <f t="shared" si="3"/>
        <v>28</v>
      </c>
      <c r="F217" s="9">
        <v>1</v>
      </c>
      <c r="G217" s="9">
        <v>1</v>
      </c>
      <c r="H217" s="9">
        <v>4</v>
      </c>
      <c r="I217" s="9">
        <v>1</v>
      </c>
      <c r="J217" s="9">
        <v>1</v>
      </c>
      <c r="K217" s="9">
        <v>3</v>
      </c>
      <c r="L217" s="9">
        <v>1</v>
      </c>
      <c r="M217" s="9">
        <v>1</v>
      </c>
      <c r="N217" s="9">
        <v>2</v>
      </c>
      <c r="O217" s="9">
        <v>1</v>
      </c>
      <c r="P217" s="9">
        <v>1</v>
      </c>
      <c r="Q217" s="9">
        <v>1</v>
      </c>
      <c r="R217" s="9">
        <v>1</v>
      </c>
      <c r="S217" s="9">
        <v>1</v>
      </c>
      <c r="T217" s="9">
        <v>1</v>
      </c>
      <c r="U217" s="9"/>
      <c r="V217" s="9">
        <v>1</v>
      </c>
      <c r="W217" s="9">
        <v>1</v>
      </c>
      <c r="X217" s="9">
        <v>1</v>
      </c>
      <c r="Y217" s="9">
        <v>1</v>
      </c>
      <c r="Z217" s="9">
        <v>1</v>
      </c>
      <c r="AA217" s="9"/>
      <c r="AB217" s="28"/>
      <c r="AC217" s="9">
        <v>1</v>
      </c>
      <c r="AD217" s="9">
        <v>1</v>
      </c>
      <c r="AE217" s="9"/>
      <c r="AF217" s="9"/>
      <c r="AG217" s="9"/>
      <c r="AH217" s="9"/>
      <c r="AI217" s="9"/>
      <c r="AJ217" s="9"/>
      <c r="AK217" s="9"/>
      <c r="AL217" s="9"/>
      <c r="AM217" s="9"/>
      <c r="AN217" s="9"/>
      <c r="AO217" s="9"/>
      <c r="AP217" s="9"/>
    </row>
    <row r="218" s="15" customFormat="1" spans="1:42">
      <c r="A218" s="9" t="s">
        <v>391</v>
      </c>
      <c r="B218" s="9" t="s">
        <v>287</v>
      </c>
      <c r="C218" s="9">
        <v>1349</v>
      </c>
      <c r="D218" s="9" t="s">
        <v>392</v>
      </c>
      <c r="E218" s="9">
        <f t="shared" si="3"/>
        <v>25</v>
      </c>
      <c r="F218" s="9">
        <v>1</v>
      </c>
      <c r="G218" s="9">
        <v>1</v>
      </c>
      <c r="H218" s="9">
        <v>3</v>
      </c>
      <c r="I218" s="9">
        <v>2</v>
      </c>
      <c r="J218" s="9">
        <v>2</v>
      </c>
      <c r="K218" s="9">
        <v>2</v>
      </c>
      <c r="L218" s="9">
        <v>1</v>
      </c>
      <c r="M218" s="9">
        <v>1</v>
      </c>
      <c r="N218" s="9">
        <v>1</v>
      </c>
      <c r="O218" s="9">
        <v>1</v>
      </c>
      <c r="P218" s="9">
        <v>1</v>
      </c>
      <c r="Q218" s="9">
        <v>1</v>
      </c>
      <c r="R218" s="9">
        <v>1</v>
      </c>
      <c r="S218" s="9">
        <v>1</v>
      </c>
      <c r="T218" s="9">
        <v>1</v>
      </c>
      <c r="U218" s="9"/>
      <c r="V218" s="9">
        <v>1</v>
      </c>
      <c r="W218" s="9">
        <v>1</v>
      </c>
      <c r="X218" s="9">
        <v>1</v>
      </c>
      <c r="Y218" s="9">
        <v>1</v>
      </c>
      <c r="Z218" s="9">
        <v>1</v>
      </c>
      <c r="AA218" s="9"/>
      <c r="AB218" s="28"/>
      <c r="AC218" s="9"/>
      <c r="AD218" s="9"/>
      <c r="AE218" s="9"/>
      <c r="AF218" s="9"/>
      <c r="AG218" s="9"/>
      <c r="AH218" s="9"/>
      <c r="AI218" s="9"/>
      <c r="AJ218" s="9"/>
      <c r="AK218" s="9"/>
      <c r="AL218" s="9"/>
      <c r="AM218" s="9"/>
      <c r="AN218" s="9"/>
      <c r="AO218" s="9"/>
      <c r="AP218" s="9"/>
    </row>
    <row r="219" s="15" customFormat="1" spans="1:42">
      <c r="A219" s="9" t="s">
        <v>393</v>
      </c>
      <c r="B219" s="9" t="s">
        <v>287</v>
      </c>
      <c r="C219" s="9">
        <v>739</v>
      </c>
      <c r="D219" s="9" t="s">
        <v>394</v>
      </c>
      <c r="E219" s="9">
        <f t="shared" si="3"/>
        <v>20</v>
      </c>
      <c r="F219" s="9">
        <v>1</v>
      </c>
      <c r="G219" s="9"/>
      <c r="H219" s="9">
        <v>1</v>
      </c>
      <c r="I219" s="9">
        <v>1</v>
      </c>
      <c r="J219" s="9">
        <v>1</v>
      </c>
      <c r="K219" s="9">
        <v>3</v>
      </c>
      <c r="L219" s="9"/>
      <c r="M219" s="9">
        <v>1</v>
      </c>
      <c r="N219" s="9">
        <v>1</v>
      </c>
      <c r="O219" s="9">
        <v>1</v>
      </c>
      <c r="P219" s="9">
        <v>1</v>
      </c>
      <c r="Q219" s="9">
        <v>1</v>
      </c>
      <c r="R219" s="9">
        <v>1</v>
      </c>
      <c r="S219" s="9">
        <v>1</v>
      </c>
      <c r="T219" s="9">
        <v>1</v>
      </c>
      <c r="U219" s="9"/>
      <c r="V219" s="9">
        <v>1</v>
      </c>
      <c r="W219" s="9">
        <v>1</v>
      </c>
      <c r="X219" s="9">
        <v>1</v>
      </c>
      <c r="Y219" s="9">
        <v>1</v>
      </c>
      <c r="Z219" s="9">
        <v>1</v>
      </c>
      <c r="AA219" s="9"/>
      <c r="AB219" s="28"/>
      <c r="AC219" s="9"/>
      <c r="AD219" s="9"/>
      <c r="AE219" s="9"/>
      <c r="AF219" s="9"/>
      <c r="AG219" s="9"/>
      <c r="AH219" s="9"/>
      <c r="AI219" s="9"/>
      <c r="AJ219" s="9"/>
      <c r="AK219" s="9"/>
      <c r="AL219" s="9"/>
      <c r="AM219" s="9"/>
      <c r="AN219" s="9"/>
      <c r="AO219" s="9"/>
      <c r="AP219" s="9"/>
    </row>
    <row r="220" s="15" customFormat="1" spans="1:42">
      <c r="A220" s="9" t="s">
        <v>395</v>
      </c>
      <c r="B220" s="9" t="s">
        <v>287</v>
      </c>
      <c r="C220" s="9">
        <v>1124</v>
      </c>
      <c r="D220" s="9" t="s">
        <v>396</v>
      </c>
      <c r="E220" s="9">
        <f t="shared" si="3"/>
        <v>21</v>
      </c>
      <c r="F220" s="9">
        <v>1</v>
      </c>
      <c r="G220" s="9"/>
      <c r="H220" s="9">
        <v>2</v>
      </c>
      <c r="I220" s="9">
        <v>1</v>
      </c>
      <c r="J220" s="9">
        <v>1</v>
      </c>
      <c r="K220" s="9">
        <v>3</v>
      </c>
      <c r="L220" s="9"/>
      <c r="M220" s="9">
        <v>1</v>
      </c>
      <c r="N220" s="9">
        <v>1</v>
      </c>
      <c r="O220" s="9">
        <v>1</v>
      </c>
      <c r="P220" s="9">
        <v>1</v>
      </c>
      <c r="Q220" s="9">
        <v>1</v>
      </c>
      <c r="R220" s="9">
        <v>1</v>
      </c>
      <c r="S220" s="9">
        <v>1</v>
      </c>
      <c r="T220" s="9">
        <v>1</v>
      </c>
      <c r="U220" s="9"/>
      <c r="V220" s="9">
        <v>1</v>
      </c>
      <c r="W220" s="9">
        <v>1</v>
      </c>
      <c r="X220" s="9">
        <v>1</v>
      </c>
      <c r="Y220" s="9">
        <v>1</v>
      </c>
      <c r="Z220" s="9">
        <v>1</v>
      </c>
      <c r="AA220" s="9"/>
      <c r="AB220" s="28"/>
      <c r="AC220" s="9"/>
      <c r="AD220" s="9"/>
      <c r="AE220" s="9"/>
      <c r="AF220" s="9"/>
      <c r="AG220" s="9"/>
      <c r="AH220" s="9"/>
      <c r="AI220" s="9"/>
      <c r="AJ220" s="9"/>
      <c r="AK220" s="9"/>
      <c r="AL220" s="9"/>
      <c r="AM220" s="9"/>
      <c r="AN220" s="9"/>
      <c r="AO220" s="9"/>
      <c r="AP220" s="9"/>
    </row>
    <row r="221" s="15" customFormat="1" spans="1:42">
      <c r="A221" s="9" t="s">
        <v>397</v>
      </c>
      <c r="B221" s="9" t="s">
        <v>287</v>
      </c>
      <c r="C221" s="9">
        <v>1276</v>
      </c>
      <c r="D221" s="9" t="s">
        <v>398</v>
      </c>
      <c r="E221" s="9">
        <f t="shared" si="3"/>
        <v>24</v>
      </c>
      <c r="F221" s="9">
        <v>1</v>
      </c>
      <c r="G221" s="9">
        <v>1</v>
      </c>
      <c r="H221" s="9">
        <v>3</v>
      </c>
      <c r="I221" s="9">
        <v>1</v>
      </c>
      <c r="J221" s="9">
        <v>1</v>
      </c>
      <c r="K221" s="9">
        <v>2</v>
      </c>
      <c r="L221" s="9">
        <v>1</v>
      </c>
      <c r="M221" s="9">
        <v>1</v>
      </c>
      <c r="N221" s="9">
        <v>1</v>
      </c>
      <c r="O221" s="9">
        <v>1</v>
      </c>
      <c r="P221" s="9">
        <v>1</v>
      </c>
      <c r="Q221" s="9">
        <v>1</v>
      </c>
      <c r="R221" s="9">
        <v>1</v>
      </c>
      <c r="S221" s="9">
        <v>1</v>
      </c>
      <c r="T221" s="9">
        <v>1</v>
      </c>
      <c r="U221" s="9"/>
      <c r="V221" s="9">
        <v>1</v>
      </c>
      <c r="W221" s="9"/>
      <c r="X221" s="9">
        <v>1</v>
      </c>
      <c r="Y221" s="9">
        <v>1</v>
      </c>
      <c r="Z221" s="9">
        <v>1</v>
      </c>
      <c r="AA221" s="9"/>
      <c r="AB221" s="28"/>
      <c r="AC221" s="9">
        <v>1</v>
      </c>
      <c r="AD221" s="9">
        <v>1</v>
      </c>
      <c r="AE221" s="9"/>
      <c r="AF221" s="9"/>
      <c r="AG221" s="9"/>
      <c r="AH221" s="9"/>
      <c r="AI221" s="9"/>
      <c r="AJ221" s="9"/>
      <c r="AK221" s="9"/>
      <c r="AL221" s="9"/>
      <c r="AM221" s="9"/>
      <c r="AN221" s="9"/>
      <c r="AO221" s="9"/>
      <c r="AP221" s="9"/>
    </row>
    <row r="222" s="15" customFormat="1" spans="1:42">
      <c r="A222" s="9" t="s">
        <v>399</v>
      </c>
      <c r="B222" s="9" t="s">
        <v>287</v>
      </c>
      <c r="C222" s="9">
        <v>933</v>
      </c>
      <c r="D222" s="9" t="s">
        <v>400</v>
      </c>
      <c r="E222" s="9">
        <f t="shared" si="3"/>
        <v>27</v>
      </c>
      <c r="F222" s="9">
        <v>1</v>
      </c>
      <c r="G222" s="9">
        <v>1</v>
      </c>
      <c r="H222" s="9">
        <v>4</v>
      </c>
      <c r="I222" s="9">
        <v>1</v>
      </c>
      <c r="J222" s="9">
        <v>1</v>
      </c>
      <c r="K222" s="9">
        <v>3</v>
      </c>
      <c r="L222" s="9"/>
      <c r="M222" s="9">
        <v>1</v>
      </c>
      <c r="N222" s="9">
        <v>1</v>
      </c>
      <c r="O222" s="9">
        <v>1</v>
      </c>
      <c r="P222" s="9">
        <v>1</v>
      </c>
      <c r="Q222" s="9">
        <v>1</v>
      </c>
      <c r="R222" s="9">
        <v>1</v>
      </c>
      <c r="S222" s="9">
        <v>1</v>
      </c>
      <c r="T222" s="9">
        <v>1</v>
      </c>
      <c r="U222" s="9"/>
      <c r="V222" s="9">
        <v>1</v>
      </c>
      <c r="W222" s="9">
        <v>1</v>
      </c>
      <c r="X222" s="9">
        <v>1</v>
      </c>
      <c r="Y222" s="9">
        <v>1</v>
      </c>
      <c r="Z222" s="9">
        <v>1</v>
      </c>
      <c r="AA222" s="9">
        <v>1</v>
      </c>
      <c r="AB222" s="28"/>
      <c r="AC222" s="9">
        <v>1</v>
      </c>
      <c r="AD222" s="9">
        <v>1</v>
      </c>
      <c r="AE222" s="9"/>
      <c r="AF222" s="9"/>
      <c r="AG222" s="9"/>
      <c r="AH222" s="9"/>
      <c r="AI222" s="9"/>
      <c r="AJ222" s="9"/>
      <c r="AK222" s="9"/>
      <c r="AL222" s="9"/>
      <c r="AM222" s="9"/>
      <c r="AN222" s="9"/>
      <c r="AO222" s="9"/>
      <c r="AP222" s="9"/>
    </row>
    <row r="223" s="15" customFormat="1" spans="1:42">
      <c r="A223" s="28" t="s">
        <v>401</v>
      </c>
      <c r="B223" s="28" t="s">
        <v>287</v>
      </c>
      <c r="C223" s="28">
        <v>1618</v>
      </c>
      <c r="D223" s="28" t="s">
        <v>402</v>
      </c>
      <c r="E223" s="9">
        <f t="shared" si="3"/>
        <v>28</v>
      </c>
      <c r="F223" s="28">
        <v>1</v>
      </c>
      <c r="G223" s="28">
        <v>1</v>
      </c>
      <c r="H223" s="28">
        <v>4</v>
      </c>
      <c r="I223" s="28">
        <v>1</v>
      </c>
      <c r="J223" s="28">
        <v>2</v>
      </c>
      <c r="K223" s="28">
        <v>2</v>
      </c>
      <c r="L223" s="28">
        <v>1</v>
      </c>
      <c r="M223" s="28">
        <v>1</v>
      </c>
      <c r="N223" s="28">
        <v>2</v>
      </c>
      <c r="O223" s="28">
        <v>1</v>
      </c>
      <c r="P223" s="28">
        <v>1</v>
      </c>
      <c r="Q223" s="28">
        <v>1</v>
      </c>
      <c r="R223" s="28">
        <v>1</v>
      </c>
      <c r="S223" s="28">
        <v>1</v>
      </c>
      <c r="T223" s="28">
        <v>1</v>
      </c>
      <c r="U223" s="28"/>
      <c r="V223" s="28">
        <v>2</v>
      </c>
      <c r="W223" s="28">
        <v>2</v>
      </c>
      <c r="X223" s="28">
        <v>1</v>
      </c>
      <c r="Y223" s="28">
        <v>1</v>
      </c>
      <c r="Z223" s="28">
        <v>1</v>
      </c>
      <c r="AA223" s="28"/>
      <c r="AB223" s="28"/>
      <c r="AC223" s="28"/>
      <c r="AD223" s="28"/>
      <c r="AE223" s="28"/>
      <c r="AF223" s="28"/>
      <c r="AG223" s="28"/>
      <c r="AH223" s="28"/>
      <c r="AI223" s="28"/>
      <c r="AJ223" s="28"/>
      <c r="AK223" s="28"/>
      <c r="AL223" s="28"/>
      <c r="AM223" s="28"/>
      <c r="AN223" s="28"/>
      <c r="AO223" s="28"/>
      <c r="AP223" s="28"/>
    </row>
    <row r="224" s="15" customFormat="1" spans="1:42">
      <c r="A224" s="9" t="s">
        <v>403</v>
      </c>
      <c r="B224" s="9" t="s">
        <v>287</v>
      </c>
      <c r="C224" s="9">
        <v>931</v>
      </c>
      <c r="D224" s="9" t="s">
        <v>404</v>
      </c>
      <c r="E224" s="9">
        <f t="shared" si="3"/>
        <v>23</v>
      </c>
      <c r="F224" s="9">
        <v>1</v>
      </c>
      <c r="G224" s="9">
        <v>1</v>
      </c>
      <c r="H224" s="9">
        <v>2</v>
      </c>
      <c r="I224" s="9">
        <v>1</v>
      </c>
      <c r="J224" s="9">
        <v>1</v>
      </c>
      <c r="K224" s="9">
        <v>2</v>
      </c>
      <c r="L224" s="9">
        <v>1</v>
      </c>
      <c r="M224" s="9">
        <v>2</v>
      </c>
      <c r="N224" s="9">
        <v>1</v>
      </c>
      <c r="O224" s="9">
        <v>1</v>
      </c>
      <c r="P224" s="9">
        <v>1</v>
      </c>
      <c r="Q224" s="9">
        <v>1</v>
      </c>
      <c r="R224" s="9">
        <v>1</v>
      </c>
      <c r="S224" s="9">
        <v>1</v>
      </c>
      <c r="T224" s="9">
        <v>1</v>
      </c>
      <c r="U224" s="9"/>
      <c r="V224" s="9">
        <v>1</v>
      </c>
      <c r="W224" s="9">
        <v>1</v>
      </c>
      <c r="X224" s="9">
        <v>1</v>
      </c>
      <c r="Y224" s="9">
        <v>1</v>
      </c>
      <c r="Z224" s="9">
        <v>1</v>
      </c>
      <c r="AA224" s="9"/>
      <c r="AB224" s="28"/>
      <c r="AC224" s="9"/>
      <c r="AD224" s="9"/>
      <c r="AE224" s="9"/>
      <c r="AF224" s="9"/>
      <c r="AG224" s="9"/>
      <c r="AH224" s="9"/>
      <c r="AI224" s="9"/>
      <c r="AJ224" s="9"/>
      <c r="AK224" s="9"/>
      <c r="AL224" s="9"/>
      <c r="AM224" s="9"/>
      <c r="AN224" s="9"/>
      <c r="AO224" s="9"/>
      <c r="AP224" s="9"/>
    </row>
    <row r="225" s="15" customFormat="1" spans="1:42">
      <c r="A225" s="9" t="s">
        <v>405</v>
      </c>
      <c r="B225" s="9" t="s">
        <v>287</v>
      </c>
      <c r="C225" s="9">
        <v>733</v>
      </c>
      <c r="D225" s="9" t="s">
        <v>406</v>
      </c>
      <c r="E225" s="9">
        <f t="shared" si="3"/>
        <v>19</v>
      </c>
      <c r="F225" s="9">
        <v>1</v>
      </c>
      <c r="G225" s="9">
        <v>1</v>
      </c>
      <c r="H225" s="9">
        <v>2</v>
      </c>
      <c r="I225" s="9">
        <v>1</v>
      </c>
      <c r="J225" s="9">
        <v>1</v>
      </c>
      <c r="K225" s="9"/>
      <c r="L225" s="9">
        <v>1</v>
      </c>
      <c r="M225" s="9">
        <v>1</v>
      </c>
      <c r="N225" s="9">
        <v>1</v>
      </c>
      <c r="O225" s="9">
        <v>1</v>
      </c>
      <c r="P225" s="9">
        <v>1</v>
      </c>
      <c r="Q225" s="9">
        <v>1</v>
      </c>
      <c r="R225" s="9">
        <v>1</v>
      </c>
      <c r="S225" s="9">
        <v>1</v>
      </c>
      <c r="T225" s="9">
        <v>1</v>
      </c>
      <c r="U225" s="9"/>
      <c r="V225" s="9">
        <v>1</v>
      </c>
      <c r="W225" s="9"/>
      <c r="X225" s="9"/>
      <c r="Y225" s="9"/>
      <c r="Z225" s="9">
        <v>1</v>
      </c>
      <c r="AA225" s="9"/>
      <c r="AB225" s="28"/>
      <c r="AC225" s="9">
        <v>1</v>
      </c>
      <c r="AD225" s="9">
        <v>1</v>
      </c>
      <c r="AE225" s="9"/>
      <c r="AF225" s="9"/>
      <c r="AG225" s="9"/>
      <c r="AH225" s="9"/>
      <c r="AI225" s="9"/>
      <c r="AJ225" s="9"/>
      <c r="AK225" s="9"/>
      <c r="AL225" s="9"/>
      <c r="AM225" s="9"/>
      <c r="AN225" s="9"/>
      <c r="AO225" s="9"/>
      <c r="AP225" s="9"/>
    </row>
    <row r="226" s="15" customFormat="1" spans="1:42">
      <c r="A226" s="28" t="s">
        <v>407</v>
      </c>
      <c r="B226" s="28" t="s">
        <v>287</v>
      </c>
      <c r="C226" s="28">
        <v>1218</v>
      </c>
      <c r="D226" s="28" t="s">
        <v>408</v>
      </c>
      <c r="E226" s="9">
        <f t="shared" si="3"/>
        <v>27</v>
      </c>
      <c r="F226" s="28">
        <v>1</v>
      </c>
      <c r="G226" s="28">
        <v>2</v>
      </c>
      <c r="H226" s="28">
        <v>3</v>
      </c>
      <c r="I226" s="28">
        <v>1</v>
      </c>
      <c r="J226" s="28">
        <v>1</v>
      </c>
      <c r="K226" s="28">
        <v>1</v>
      </c>
      <c r="L226" s="28">
        <v>1</v>
      </c>
      <c r="M226" s="28">
        <v>1</v>
      </c>
      <c r="N226" s="28">
        <v>3</v>
      </c>
      <c r="O226" s="28">
        <v>1</v>
      </c>
      <c r="P226" s="28">
        <v>1</v>
      </c>
      <c r="Q226" s="28">
        <v>1</v>
      </c>
      <c r="R226" s="28">
        <v>1</v>
      </c>
      <c r="S226" s="28">
        <v>1</v>
      </c>
      <c r="T226" s="28">
        <v>1</v>
      </c>
      <c r="U226" s="28"/>
      <c r="V226" s="28">
        <v>1</v>
      </c>
      <c r="W226" s="28">
        <v>2</v>
      </c>
      <c r="X226" s="28">
        <v>1</v>
      </c>
      <c r="Y226" s="28">
        <v>1</v>
      </c>
      <c r="Z226" s="28">
        <v>1</v>
      </c>
      <c r="AA226" s="28">
        <v>1</v>
      </c>
      <c r="AB226" s="28"/>
      <c r="AC226" s="28"/>
      <c r="AD226" s="28"/>
      <c r="AE226" s="28"/>
      <c r="AF226" s="28"/>
      <c r="AG226" s="28"/>
      <c r="AH226" s="28"/>
      <c r="AI226" s="28"/>
      <c r="AJ226" s="28"/>
      <c r="AK226" s="28"/>
      <c r="AL226" s="28"/>
      <c r="AM226" s="28"/>
      <c r="AN226" s="28"/>
      <c r="AO226" s="28"/>
      <c r="AP226" s="28"/>
    </row>
    <row r="227" s="15" customFormat="1" spans="1:42">
      <c r="A227" s="9" t="s">
        <v>409</v>
      </c>
      <c r="B227" s="9" t="s">
        <v>287</v>
      </c>
      <c r="C227" s="9">
        <v>2234</v>
      </c>
      <c r="D227" s="9" t="s">
        <v>410</v>
      </c>
      <c r="E227" s="9">
        <f t="shared" si="3"/>
        <v>26</v>
      </c>
      <c r="F227" s="9">
        <v>1</v>
      </c>
      <c r="G227" s="9">
        <v>1</v>
      </c>
      <c r="H227" s="9">
        <v>2</v>
      </c>
      <c r="I227" s="9">
        <v>1</v>
      </c>
      <c r="J227" s="9">
        <v>1</v>
      </c>
      <c r="K227" s="9">
        <v>3</v>
      </c>
      <c r="L227" s="9">
        <v>1</v>
      </c>
      <c r="M227" s="9">
        <v>2</v>
      </c>
      <c r="N227" s="9">
        <v>1</v>
      </c>
      <c r="O227" s="9">
        <v>1</v>
      </c>
      <c r="P227" s="9">
        <v>1</v>
      </c>
      <c r="Q227" s="9">
        <v>1</v>
      </c>
      <c r="R227" s="9">
        <v>2</v>
      </c>
      <c r="S227" s="9">
        <v>1</v>
      </c>
      <c r="T227" s="9">
        <v>1</v>
      </c>
      <c r="U227" s="9"/>
      <c r="V227" s="9">
        <v>1</v>
      </c>
      <c r="W227" s="9">
        <v>2</v>
      </c>
      <c r="X227" s="9">
        <v>1</v>
      </c>
      <c r="Y227" s="9">
        <v>1</v>
      </c>
      <c r="Z227" s="9">
        <v>1</v>
      </c>
      <c r="AA227" s="9"/>
      <c r="AB227" s="28"/>
      <c r="AC227" s="9"/>
      <c r="AD227" s="9"/>
      <c r="AE227" s="9"/>
      <c r="AF227" s="9"/>
      <c r="AG227" s="9"/>
      <c r="AH227" s="9"/>
      <c r="AI227" s="9"/>
      <c r="AJ227" s="9"/>
      <c r="AK227" s="9"/>
      <c r="AL227" s="9"/>
      <c r="AM227" s="9"/>
      <c r="AN227" s="9"/>
      <c r="AO227" s="9"/>
      <c r="AP227" s="9"/>
    </row>
    <row r="228" s="15" customFormat="1" spans="1:42">
      <c r="A228" s="9" t="s">
        <v>411</v>
      </c>
      <c r="B228" s="9" t="s">
        <v>287</v>
      </c>
      <c r="C228" s="9">
        <v>1544</v>
      </c>
      <c r="D228" s="9" t="s">
        <v>412</v>
      </c>
      <c r="E228" s="9">
        <f t="shared" si="3"/>
        <v>22</v>
      </c>
      <c r="F228" s="9">
        <v>1</v>
      </c>
      <c r="G228" s="9">
        <v>1</v>
      </c>
      <c r="H228" s="9">
        <v>2</v>
      </c>
      <c r="I228" s="9">
        <v>1</v>
      </c>
      <c r="J228" s="9">
        <v>1</v>
      </c>
      <c r="K228" s="9">
        <v>3</v>
      </c>
      <c r="L228" s="9"/>
      <c r="M228" s="9">
        <v>1</v>
      </c>
      <c r="N228" s="9">
        <v>2</v>
      </c>
      <c r="O228" s="9">
        <v>1</v>
      </c>
      <c r="P228" s="9"/>
      <c r="Q228" s="9">
        <v>1</v>
      </c>
      <c r="R228" s="9">
        <v>1</v>
      </c>
      <c r="S228" s="9">
        <v>1</v>
      </c>
      <c r="T228" s="9">
        <v>1</v>
      </c>
      <c r="U228" s="9"/>
      <c r="V228" s="9">
        <v>1</v>
      </c>
      <c r="W228" s="9">
        <v>1</v>
      </c>
      <c r="X228" s="9">
        <v>1</v>
      </c>
      <c r="Y228" s="9">
        <v>1</v>
      </c>
      <c r="Z228" s="9">
        <v>1</v>
      </c>
      <c r="AA228" s="9"/>
      <c r="AB228" s="28"/>
      <c r="AC228" s="9"/>
      <c r="AD228" s="9"/>
      <c r="AE228" s="9"/>
      <c r="AF228" s="9"/>
      <c r="AG228" s="9"/>
      <c r="AH228" s="9"/>
      <c r="AI228" s="9"/>
      <c r="AJ228" s="9"/>
      <c r="AK228" s="9"/>
      <c r="AL228" s="9"/>
      <c r="AM228" s="9"/>
      <c r="AN228" s="9"/>
      <c r="AO228" s="9"/>
      <c r="AP228" s="9"/>
    </row>
    <row r="229" s="15" customFormat="1" spans="1:42">
      <c r="A229" s="9" t="s">
        <v>413</v>
      </c>
      <c r="B229" s="9" t="s">
        <v>287</v>
      </c>
      <c r="C229" s="9">
        <v>1203</v>
      </c>
      <c r="D229" s="9" t="s">
        <v>414</v>
      </c>
      <c r="E229" s="9">
        <f t="shared" si="3"/>
        <v>21</v>
      </c>
      <c r="F229" s="9">
        <v>1</v>
      </c>
      <c r="G229" s="9"/>
      <c r="H229" s="9">
        <v>1</v>
      </c>
      <c r="I229" s="9">
        <v>1</v>
      </c>
      <c r="J229" s="9">
        <v>1</v>
      </c>
      <c r="K229" s="9">
        <v>4</v>
      </c>
      <c r="L229" s="9"/>
      <c r="M229" s="9">
        <v>1</v>
      </c>
      <c r="N229" s="9">
        <v>2</v>
      </c>
      <c r="O229" s="9">
        <v>1</v>
      </c>
      <c r="P229" s="9"/>
      <c r="Q229" s="9">
        <v>1</v>
      </c>
      <c r="R229" s="9">
        <v>1</v>
      </c>
      <c r="S229" s="9">
        <v>1</v>
      </c>
      <c r="T229" s="9">
        <v>1</v>
      </c>
      <c r="U229" s="9"/>
      <c r="V229" s="9">
        <v>1</v>
      </c>
      <c r="W229" s="9">
        <v>1</v>
      </c>
      <c r="X229" s="9">
        <v>1</v>
      </c>
      <c r="Y229" s="9">
        <v>1</v>
      </c>
      <c r="Z229" s="9">
        <v>1</v>
      </c>
      <c r="AA229" s="9"/>
      <c r="AB229" s="28"/>
      <c r="AC229" s="9"/>
      <c r="AD229" s="9"/>
      <c r="AE229" s="9"/>
      <c r="AF229" s="9"/>
      <c r="AG229" s="9"/>
      <c r="AH229" s="9"/>
      <c r="AI229" s="9"/>
      <c r="AJ229" s="9"/>
      <c r="AK229" s="9"/>
      <c r="AL229" s="9"/>
      <c r="AM229" s="9"/>
      <c r="AN229" s="9"/>
      <c r="AO229" s="9"/>
      <c r="AP229" s="9"/>
    </row>
    <row r="230" s="15" customFormat="1" spans="1:42">
      <c r="A230" s="9" t="s">
        <v>415</v>
      </c>
      <c r="B230" s="9" t="s">
        <v>287</v>
      </c>
      <c r="C230" s="9">
        <v>930</v>
      </c>
      <c r="D230" s="9" t="s">
        <v>416</v>
      </c>
      <c r="E230" s="9">
        <f t="shared" si="3"/>
        <v>21</v>
      </c>
      <c r="F230" s="9"/>
      <c r="G230" s="9">
        <v>1</v>
      </c>
      <c r="H230" s="9">
        <v>1</v>
      </c>
      <c r="I230" s="9">
        <v>1</v>
      </c>
      <c r="J230" s="9">
        <v>1</v>
      </c>
      <c r="K230" s="9">
        <v>4</v>
      </c>
      <c r="L230" s="9"/>
      <c r="M230" s="9">
        <v>1</v>
      </c>
      <c r="N230" s="9">
        <v>1</v>
      </c>
      <c r="O230" s="9">
        <v>1</v>
      </c>
      <c r="P230" s="9"/>
      <c r="Q230" s="9">
        <v>1</v>
      </c>
      <c r="R230" s="9">
        <v>1</v>
      </c>
      <c r="S230" s="9">
        <v>1</v>
      </c>
      <c r="T230" s="9">
        <v>1</v>
      </c>
      <c r="U230" s="9"/>
      <c r="V230" s="9">
        <v>1</v>
      </c>
      <c r="W230" s="9">
        <v>1</v>
      </c>
      <c r="X230" s="9">
        <v>1</v>
      </c>
      <c r="Y230" s="9">
        <v>1</v>
      </c>
      <c r="Z230" s="9">
        <v>1</v>
      </c>
      <c r="AA230" s="9"/>
      <c r="AB230" s="28">
        <v>1</v>
      </c>
      <c r="AC230" s="9"/>
      <c r="AD230" s="9"/>
      <c r="AE230" s="9"/>
      <c r="AF230" s="9"/>
      <c r="AG230" s="9"/>
      <c r="AH230" s="9"/>
      <c r="AI230" s="9"/>
      <c r="AJ230" s="9"/>
      <c r="AK230" s="9"/>
      <c r="AL230" s="9"/>
      <c r="AM230" s="9"/>
      <c r="AN230" s="9"/>
      <c r="AO230" s="9"/>
      <c r="AP230" s="9"/>
    </row>
    <row r="231" s="15" customFormat="1" spans="1:42">
      <c r="A231" s="9" t="s">
        <v>417</v>
      </c>
      <c r="B231" s="9" t="s">
        <v>287</v>
      </c>
      <c r="C231" s="9">
        <v>1554</v>
      </c>
      <c r="D231" s="9" t="s">
        <v>418</v>
      </c>
      <c r="E231" s="9">
        <f t="shared" si="3"/>
        <v>22</v>
      </c>
      <c r="F231" s="9">
        <v>1</v>
      </c>
      <c r="G231" s="9">
        <v>1</v>
      </c>
      <c r="H231" s="9">
        <v>1</v>
      </c>
      <c r="I231" s="9">
        <v>1</v>
      </c>
      <c r="J231" s="9">
        <v>1</v>
      </c>
      <c r="K231" s="9">
        <v>2</v>
      </c>
      <c r="L231" s="9"/>
      <c r="M231" s="9">
        <v>1</v>
      </c>
      <c r="N231" s="9">
        <v>1</v>
      </c>
      <c r="O231" s="9">
        <v>1</v>
      </c>
      <c r="P231" s="9">
        <v>1</v>
      </c>
      <c r="Q231" s="9">
        <v>1</v>
      </c>
      <c r="R231" s="9">
        <v>1</v>
      </c>
      <c r="S231" s="9">
        <v>1</v>
      </c>
      <c r="T231" s="9">
        <v>1</v>
      </c>
      <c r="U231" s="9"/>
      <c r="V231" s="9">
        <v>1</v>
      </c>
      <c r="W231" s="9">
        <v>1</v>
      </c>
      <c r="X231" s="9">
        <v>1</v>
      </c>
      <c r="Y231" s="9">
        <v>1</v>
      </c>
      <c r="Z231" s="9">
        <v>1</v>
      </c>
      <c r="AA231" s="9"/>
      <c r="AB231" s="28"/>
      <c r="AC231" s="9">
        <v>1</v>
      </c>
      <c r="AD231" s="9">
        <v>1</v>
      </c>
      <c r="AE231" s="9"/>
      <c r="AF231" s="9"/>
      <c r="AG231" s="9"/>
      <c r="AH231" s="9"/>
      <c r="AI231" s="9"/>
      <c r="AJ231" s="9"/>
      <c r="AK231" s="9"/>
      <c r="AL231" s="9"/>
      <c r="AM231" s="9"/>
      <c r="AN231" s="9"/>
      <c r="AO231" s="9"/>
      <c r="AP231" s="9"/>
    </row>
    <row r="232" s="15" customFormat="1" spans="1:42">
      <c r="A232" s="9" t="s">
        <v>419</v>
      </c>
      <c r="B232" s="9" t="s">
        <v>287</v>
      </c>
      <c r="C232" s="9">
        <v>1449</v>
      </c>
      <c r="D232" s="9" t="s">
        <v>420</v>
      </c>
      <c r="E232" s="9">
        <f t="shared" si="3"/>
        <v>21</v>
      </c>
      <c r="F232" s="9">
        <v>1</v>
      </c>
      <c r="G232" s="9">
        <v>1</v>
      </c>
      <c r="H232" s="9">
        <v>2</v>
      </c>
      <c r="I232" s="9">
        <v>1</v>
      </c>
      <c r="J232" s="9">
        <v>1</v>
      </c>
      <c r="K232" s="9">
        <v>2</v>
      </c>
      <c r="L232" s="9"/>
      <c r="M232" s="9">
        <v>1</v>
      </c>
      <c r="N232" s="9">
        <v>1</v>
      </c>
      <c r="O232" s="9">
        <v>1</v>
      </c>
      <c r="P232" s="9">
        <v>1</v>
      </c>
      <c r="Q232" s="9">
        <v>1</v>
      </c>
      <c r="R232" s="9">
        <v>1</v>
      </c>
      <c r="S232" s="9">
        <v>1</v>
      </c>
      <c r="T232" s="9">
        <v>1</v>
      </c>
      <c r="U232" s="9"/>
      <c r="V232" s="9">
        <v>1</v>
      </c>
      <c r="W232" s="9">
        <v>1</v>
      </c>
      <c r="X232" s="9">
        <v>1</v>
      </c>
      <c r="Y232" s="9">
        <v>1</v>
      </c>
      <c r="Z232" s="9">
        <v>1</v>
      </c>
      <c r="AA232" s="9"/>
      <c r="AB232" s="28"/>
      <c r="AC232" s="9"/>
      <c r="AD232" s="9"/>
      <c r="AE232" s="9"/>
      <c r="AF232" s="9"/>
      <c r="AG232" s="9"/>
      <c r="AH232" s="9"/>
      <c r="AI232" s="9"/>
      <c r="AJ232" s="9"/>
      <c r="AK232" s="9"/>
      <c r="AL232" s="9"/>
      <c r="AM232" s="9"/>
      <c r="AN232" s="9"/>
      <c r="AO232" s="9"/>
      <c r="AP232" s="9"/>
    </row>
    <row r="233" s="15" customFormat="1" spans="1:42">
      <c r="A233" s="9" t="s">
        <v>421</v>
      </c>
      <c r="B233" s="9" t="s">
        <v>287</v>
      </c>
      <c r="C233" s="9">
        <v>1065</v>
      </c>
      <c r="D233" s="9" t="s">
        <v>422</v>
      </c>
      <c r="E233" s="9">
        <f t="shared" si="3"/>
        <v>21</v>
      </c>
      <c r="F233" s="9">
        <v>1</v>
      </c>
      <c r="G233" s="9">
        <v>1</v>
      </c>
      <c r="H233" s="9">
        <v>2</v>
      </c>
      <c r="I233" s="9">
        <v>1</v>
      </c>
      <c r="J233" s="9">
        <v>1</v>
      </c>
      <c r="K233" s="9">
        <v>4</v>
      </c>
      <c r="L233" s="9"/>
      <c r="M233" s="9"/>
      <c r="N233" s="9">
        <v>1</v>
      </c>
      <c r="O233" s="9">
        <v>1</v>
      </c>
      <c r="P233" s="9"/>
      <c r="Q233" s="9">
        <v>1</v>
      </c>
      <c r="R233" s="9">
        <v>1</v>
      </c>
      <c r="S233" s="9">
        <v>1</v>
      </c>
      <c r="T233" s="9">
        <v>1</v>
      </c>
      <c r="U233" s="9"/>
      <c r="V233" s="9">
        <v>1</v>
      </c>
      <c r="W233" s="9">
        <v>1</v>
      </c>
      <c r="X233" s="9">
        <v>1</v>
      </c>
      <c r="Y233" s="9">
        <v>1</v>
      </c>
      <c r="Z233" s="9">
        <v>1</v>
      </c>
      <c r="AA233" s="9"/>
      <c r="AB233" s="28"/>
      <c r="AC233" s="9"/>
      <c r="AD233" s="9"/>
      <c r="AE233" s="9"/>
      <c r="AF233" s="9"/>
      <c r="AG233" s="9"/>
      <c r="AH233" s="9"/>
      <c r="AI233" s="9"/>
      <c r="AJ233" s="9"/>
      <c r="AK233" s="9"/>
      <c r="AL233" s="9"/>
      <c r="AM233" s="9"/>
      <c r="AN233" s="9"/>
      <c r="AO233" s="9"/>
      <c r="AP233" s="9"/>
    </row>
    <row r="234" s="15" customFormat="1" spans="1:42">
      <c r="A234" s="9" t="s">
        <v>423</v>
      </c>
      <c r="B234" s="9" t="s">
        <v>287</v>
      </c>
      <c r="C234" s="9">
        <v>1294</v>
      </c>
      <c r="D234" s="9" t="s">
        <v>424</v>
      </c>
      <c r="E234" s="9">
        <f t="shared" si="3"/>
        <v>24</v>
      </c>
      <c r="F234" s="9">
        <v>1</v>
      </c>
      <c r="G234" s="9">
        <v>1</v>
      </c>
      <c r="H234" s="9">
        <v>3</v>
      </c>
      <c r="I234" s="9">
        <v>1</v>
      </c>
      <c r="J234" s="9">
        <v>1</v>
      </c>
      <c r="K234" s="9">
        <v>2</v>
      </c>
      <c r="L234" s="9">
        <v>1</v>
      </c>
      <c r="M234" s="9">
        <v>1</v>
      </c>
      <c r="N234" s="9">
        <v>1</v>
      </c>
      <c r="O234" s="9">
        <v>1</v>
      </c>
      <c r="P234" s="9">
        <v>1</v>
      </c>
      <c r="Q234" s="9">
        <v>1</v>
      </c>
      <c r="R234" s="9">
        <v>1</v>
      </c>
      <c r="S234" s="9">
        <v>2</v>
      </c>
      <c r="T234" s="9">
        <v>1</v>
      </c>
      <c r="U234" s="9"/>
      <c r="V234" s="9">
        <v>1</v>
      </c>
      <c r="W234" s="9">
        <v>1</v>
      </c>
      <c r="X234" s="9">
        <v>1</v>
      </c>
      <c r="Y234" s="9">
        <v>1</v>
      </c>
      <c r="Z234" s="9">
        <v>1</v>
      </c>
      <c r="AA234" s="9"/>
      <c r="AB234" s="28"/>
      <c r="AC234" s="9"/>
      <c r="AD234" s="9"/>
      <c r="AE234" s="9"/>
      <c r="AF234" s="9"/>
      <c r="AG234" s="9"/>
      <c r="AH234" s="9"/>
      <c r="AI234" s="9"/>
      <c r="AJ234" s="9"/>
      <c r="AK234" s="9"/>
      <c r="AL234" s="9"/>
      <c r="AM234" s="9"/>
      <c r="AN234" s="9"/>
      <c r="AO234" s="9"/>
      <c r="AP234" s="9"/>
    </row>
    <row r="235" s="15" customFormat="1" spans="1:42">
      <c r="A235" s="9" t="s">
        <v>425</v>
      </c>
      <c r="B235" s="9" t="s">
        <v>287</v>
      </c>
      <c r="C235" s="9">
        <v>1470</v>
      </c>
      <c r="D235" s="9" t="s">
        <v>426</v>
      </c>
      <c r="E235" s="9">
        <f t="shared" si="3"/>
        <v>25</v>
      </c>
      <c r="F235" s="9">
        <v>1</v>
      </c>
      <c r="G235" s="9">
        <v>2</v>
      </c>
      <c r="H235" s="9">
        <v>3</v>
      </c>
      <c r="I235" s="9">
        <v>1</v>
      </c>
      <c r="J235" s="9">
        <v>1</v>
      </c>
      <c r="K235" s="9">
        <v>1</v>
      </c>
      <c r="L235" s="9">
        <v>1</v>
      </c>
      <c r="M235" s="9">
        <v>1</v>
      </c>
      <c r="N235" s="9">
        <v>1</v>
      </c>
      <c r="O235" s="9">
        <v>1</v>
      </c>
      <c r="P235" s="9">
        <v>1</v>
      </c>
      <c r="Q235" s="9">
        <v>1</v>
      </c>
      <c r="R235" s="9">
        <v>1</v>
      </c>
      <c r="S235" s="9">
        <v>1</v>
      </c>
      <c r="T235" s="9">
        <v>1</v>
      </c>
      <c r="U235" s="9"/>
      <c r="V235" s="9">
        <v>1</v>
      </c>
      <c r="W235" s="9">
        <v>1</v>
      </c>
      <c r="X235" s="9">
        <v>1</v>
      </c>
      <c r="Y235" s="9">
        <v>1</v>
      </c>
      <c r="Z235" s="9">
        <v>1</v>
      </c>
      <c r="AA235" s="9"/>
      <c r="AB235" s="28"/>
      <c r="AC235" s="9">
        <v>1</v>
      </c>
      <c r="AD235" s="9">
        <v>1</v>
      </c>
      <c r="AE235" s="9"/>
      <c r="AF235" s="9"/>
      <c r="AG235" s="9"/>
      <c r="AH235" s="9"/>
      <c r="AI235" s="9"/>
      <c r="AJ235" s="9"/>
      <c r="AK235" s="9"/>
      <c r="AL235" s="9"/>
      <c r="AM235" s="9"/>
      <c r="AN235" s="9"/>
      <c r="AO235" s="9"/>
      <c r="AP235" s="9"/>
    </row>
    <row r="236" s="15" customFormat="1" spans="1:42">
      <c r="A236" s="9" t="s">
        <v>427</v>
      </c>
      <c r="B236" s="9" t="s">
        <v>287</v>
      </c>
      <c r="C236" s="9">
        <v>877</v>
      </c>
      <c r="D236" s="9" t="s">
        <v>428</v>
      </c>
      <c r="E236" s="9">
        <f t="shared" si="3"/>
        <v>23</v>
      </c>
      <c r="F236" s="9">
        <v>1</v>
      </c>
      <c r="G236" s="9">
        <v>1</v>
      </c>
      <c r="H236" s="9">
        <v>2</v>
      </c>
      <c r="I236" s="9">
        <v>1</v>
      </c>
      <c r="J236" s="9">
        <v>1</v>
      </c>
      <c r="K236" s="9">
        <v>2</v>
      </c>
      <c r="L236" s="9"/>
      <c r="M236" s="9">
        <v>1</v>
      </c>
      <c r="N236" s="9">
        <v>1</v>
      </c>
      <c r="O236" s="9">
        <v>1</v>
      </c>
      <c r="P236" s="9">
        <v>1</v>
      </c>
      <c r="Q236" s="9">
        <v>1</v>
      </c>
      <c r="R236" s="9">
        <v>1</v>
      </c>
      <c r="S236" s="9">
        <v>1</v>
      </c>
      <c r="T236" s="9">
        <v>1</v>
      </c>
      <c r="U236" s="9"/>
      <c r="V236" s="9">
        <v>1</v>
      </c>
      <c r="W236" s="9">
        <v>1</v>
      </c>
      <c r="X236" s="9">
        <v>1</v>
      </c>
      <c r="Y236" s="9">
        <v>1</v>
      </c>
      <c r="Z236" s="9">
        <v>1</v>
      </c>
      <c r="AA236" s="9"/>
      <c r="AB236" s="28"/>
      <c r="AC236" s="9">
        <v>1</v>
      </c>
      <c r="AD236" s="9">
        <v>1</v>
      </c>
      <c r="AE236" s="9"/>
      <c r="AF236" s="9"/>
      <c r="AG236" s="9"/>
      <c r="AH236" s="9"/>
      <c r="AI236" s="9"/>
      <c r="AJ236" s="9"/>
      <c r="AK236" s="9"/>
      <c r="AL236" s="9"/>
      <c r="AM236" s="9"/>
      <c r="AN236" s="9"/>
      <c r="AO236" s="9"/>
      <c r="AP236" s="9"/>
    </row>
    <row r="237" s="15" customFormat="1" spans="1:42">
      <c r="A237" s="9" t="s">
        <v>429</v>
      </c>
      <c r="B237" s="9" t="s">
        <v>287</v>
      </c>
      <c r="C237" s="9">
        <v>1104</v>
      </c>
      <c r="D237" s="9" t="s">
        <v>430</v>
      </c>
      <c r="E237" s="9">
        <f t="shared" si="3"/>
        <v>24</v>
      </c>
      <c r="F237" s="9">
        <v>1</v>
      </c>
      <c r="G237" s="9">
        <v>1</v>
      </c>
      <c r="H237" s="9">
        <v>2</v>
      </c>
      <c r="I237" s="9">
        <v>1</v>
      </c>
      <c r="J237" s="9">
        <v>1</v>
      </c>
      <c r="K237" s="9">
        <v>2</v>
      </c>
      <c r="L237" s="9">
        <v>1</v>
      </c>
      <c r="M237" s="9">
        <v>1</v>
      </c>
      <c r="N237" s="9">
        <v>1</v>
      </c>
      <c r="O237" s="9">
        <v>1</v>
      </c>
      <c r="P237" s="9">
        <v>1</v>
      </c>
      <c r="Q237" s="9">
        <v>1</v>
      </c>
      <c r="R237" s="9">
        <v>1</v>
      </c>
      <c r="S237" s="9">
        <v>2</v>
      </c>
      <c r="T237" s="9">
        <v>1</v>
      </c>
      <c r="U237" s="9"/>
      <c r="V237" s="9">
        <v>2</v>
      </c>
      <c r="W237" s="9">
        <v>1</v>
      </c>
      <c r="X237" s="9">
        <v>1</v>
      </c>
      <c r="Y237" s="9">
        <v>1</v>
      </c>
      <c r="Z237" s="9">
        <v>1</v>
      </c>
      <c r="AA237" s="9"/>
      <c r="AB237" s="28"/>
      <c r="AC237" s="9"/>
      <c r="AD237" s="9"/>
      <c r="AE237" s="9"/>
      <c r="AF237" s="9"/>
      <c r="AG237" s="9"/>
      <c r="AH237" s="9"/>
      <c r="AI237" s="9"/>
      <c r="AJ237" s="9"/>
      <c r="AK237" s="9"/>
      <c r="AL237" s="9"/>
      <c r="AM237" s="9"/>
      <c r="AN237" s="9"/>
      <c r="AO237" s="9"/>
      <c r="AP237" s="9"/>
    </row>
    <row r="238" s="15" customFormat="1" spans="1:42">
      <c r="A238" s="9" t="s">
        <v>431</v>
      </c>
      <c r="B238" s="9" t="s">
        <v>287</v>
      </c>
      <c r="C238" s="9">
        <v>1443</v>
      </c>
      <c r="D238" s="9" t="s">
        <v>432</v>
      </c>
      <c r="E238" s="9">
        <f t="shared" si="3"/>
        <v>23</v>
      </c>
      <c r="F238" s="9">
        <v>1</v>
      </c>
      <c r="G238" s="9">
        <v>1</v>
      </c>
      <c r="H238" s="9">
        <v>1</v>
      </c>
      <c r="I238" s="9">
        <v>1</v>
      </c>
      <c r="J238" s="9">
        <v>1</v>
      </c>
      <c r="K238" s="9">
        <v>1</v>
      </c>
      <c r="L238" s="9">
        <v>1</v>
      </c>
      <c r="M238" s="9">
        <v>1</v>
      </c>
      <c r="N238" s="9">
        <v>2</v>
      </c>
      <c r="O238" s="9">
        <v>1</v>
      </c>
      <c r="P238" s="9">
        <v>1</v>
      </c>
      <c r="Q238" s="9">
        <v>1</v>
      </c>
      <c r="R238" s="9">
        <v>2</v>
      </c>
      <c r="S238" s="9">
        <v>1</v>
      </c>
      <c r="T238" s="9">
        <v>1</v>
      </c>
      <c r="U238" s="9"/>
      <c r="V238" s="9">
        <v>1</v>
      </c>
      <c r="W238" s="9"/>
      <c r="X238" s="9">
        <v>1</v>
      </c>
      <c r="Y238" s="9">
        <v>1</v>
      </c>
      <c r="Z238" s="9">
        <v>1</v>
      </c>
      <c r="AA238" s="9"/>
      <c r="AB238" s="28"/>
      <c r="AC238" s="9">
        <v>1</v>
      </c>
      <c r="AD238" s="9">
        <v>1</v>
      </c>
      <c r="AE238" s="9"/>
      <c r="AF238" s="9"/>
      <c r="AG238" s="9"/>
      <c r="AH238" s="9"/>
      <c r="AI238" s="9"/>
      <c r="AJ238" s="9"/>
      <c r="AK238" s="9"/>
      <c r="AL238" s="9"/>
      <c r="AM238" s="9"/>
      <c r="AN238" s="9"/>
      <c r="AO238" s="9"/>
      <c r="AP238" s="9"/>
    </row>
    <row r="239" s="15" customFormat="1" spans="1:42">
      <c r="A239" s="9" t="s">
        <v>433</v>
      </c>
      <c r="B239" s="9" t="s">
        <v>287</v>
      </c>
      <c r="C239" s="9">
        <v>730</v>
      </c>
      <c r="D239" s="9" t="s">
        <v>434</v>
      </c>
      <c r="E239" s="9">
        <f t="shared" si="3"/>
        <v>22</v>
      </c>
      <c r="F239" s="9">
        <v>1</v>
      </c>
      <c r="G239" s="9"/>
      <c r="H239" s="9">
        <v>2</v>
      </c>
      <c r="I239" s="9">
        <v>1</v>
      </c>
      <c r="J239" s="9">
        <v>1</v>
      </c>
      <c r="K239" s="9">
        <v>3</v>
      </c>
      <c r="L239" s="9">
        <v>1</v>
      </c>
      <c r="M239" s="9">
        <v>1</v>
      </c>
      <c r="N239" s="9">
        <v>1</v>
      </c>
      <c r="O239" s="9">
        <v>1</v>
      </c>
      <c r="P239" s="9">
        <v>1</v>
      </c>
      <c r="Q239" s="9">
        <v>1</v>
      </c>
      <c r="R239" s="9">
        <v>1</v>
      </c>
      <c r="S239" s="9">
        <v>2</v>
      </c>
      <c r="T239" s="9">
        <v>1</v>
      </c>
      <c r="U239" s="9"/>
      <c r="V239" s="9">
        <v>1</v>
      </c>
      <c r="W239" s="9"/>
      <c r="X239" s="9">
        <v>1</v>
      </c>
      <c r="Y239" s="9">
        <v>1</v>
      </c>
      <c r="Z239" s="9">
        <v>1</v>
      </c>
      <c r="AA239" s="9"/>
      <c r="AB239" s="28"/>
      <c r="AC239" s="9"/>
      <c r="AD239" s="9"/>
      <c r="AE239" s="9"/>
      <c r="AF239" s="9"/>
      <c r="AG239" s="9"/>
      <c r="AH239" s="9"/>
      <c r="AI239" s="9"/>
      <c r="AJ239" s="9"/>
      <c r="AK239" s="9"/>
      <c r="AL239" s="9"/>
      <c r="AM239" s="9"/>
      <c r="AN239" s="9"/>
      <c r="AO239" s="9"/>
      <c r="AP239" s="9"/>
    </row>
    <row r="240" s="15" customFormat="1" spans="1:42">
      <c r="A240" s="9" t="s">
        <v>435</v>
      </c>
      <c r="B240" s="9" t="s">
        <v>287</v>
      </c>
      <c r="C240" s="9">
        <v>2174</v>
      </c>
      <c r="D240" s="9" t="s">
        <v>436</v>
      </c>
      <c r="E240" s="9">
        <f t="shared" si="3"/>
        <v>30</v>
      </c>
      <c r="F240" s="9">
        <v>1</v>
      </c>
      <c r="G240" s="9">
        <v>1</v>
      </c>
      <c r="H240" s="9">
        <v>5</v>
      </c>
      <c r="I240" s="9">
        <v>1</v>
      </c>
      <c r="J240" s="9">
        <v>1</v>
      </c>
      <c r="K240" s="9">
        <v>4</v>
      </c>
      <c r="L240" s="9">
        <v>1</v>
      </c>
      <c r="M240" s="9">
        <v>1</v>
      </c>
      <c r="N240" s="9">
        <v>2</v>
      </c>
      <c r="O240" s="9">
        <v>1</v>
      </c>
      <c r="P240" s="9">
        <v>1</v>
      </c>
      <c r="Q240" s="9">
        <v>1</v>
      </c>
      <c r="R240" s="9">
        <v>1</v>
      </c>
      <c r="S240" s="9">
        <v>1</v>
      </c>
      <c r="T240" s="9">
        <v>1</v>
      </c>
      <c r="U240" s="9"/>
      <c r="V240" s="9">
        <v>1</v>
      </c>
      <c r="W240" s="9">
        <v>1</v>
      </c>
      <c r="X240" s="9">
        <v>1</v>
      </c>
      <c r="Y240" s="9">
        <v>1</v>
      </c>
      <c r="Z240" s="9">
        <v>1</v>
      </c>
      <c r="AA240" s="9"/>
      <c r="AB240" s="28"/>
      <c r="AC240" s="9">
        <v>1</v>
      </c>
      <c r="AD240" s="9">
        <v>1</v>
      </c>
      <c r="AE240" s="9"/>
      <c r="AF240" s="9"/>
      <c r="AG240" s="9"/>
      <c r="AH240" s="9"/>
      <c r="AI240" s="9"/>
      <c r="AJ240" s="9"/>
      <c r="AK240" s="9"/>
      <c r="AL240" s="9"/>
      <c r="AM240" s="9"/>
      <c r="AN240" s="9"/>
      <c r="AO240" s="9"/>
      <c r="AP240" s="9"/>
    </row>
    <row r="241" s="15" customFormat="1" spans="1:42">
      <c r="A241" s="9" t="s">
        <v>437</v>
      </c>
      <c r="B241" s="9" t="s">
        <v>287</v>
      </c>
      <c r="C241" s="9">
        <v>1696</v>
      </c>
      <c r="D241" s="9" t="s">
        <v>438</v>
      </c>
      <c r="E241" s="9">
        <f t="shared" si="3"/>
        <v>22</v>
      </c>
      <c r="F241" s="9">
        <v>1</v>
      </c>
      <c r="G241" s="9"/>
      <c r="H241" s="9">
        <v>1</v>
      </c>
      <c r="I241" s="9">
        <v>1</v>
      </c>
      <c r="J241" s="9">
        <v>1</v>
      </c>
      <c r="K241" s="9">
        <v>2</v>
      </c>
      <c r="L241" s="9">
        <v>1</v>
      </c>
      <c r="M241" s="9">
        <v>2</v>
      </c>
      <c r="N241" s="9">
        <v>1</v>
      </c>
      <c r="O241" s="9">
        <v>1</v>
      </c>
      <c r="P241" s="9">
        <v>1</v>
      </c>
      <c r="Q241" s="9">
        <v>1</v>
      </c>
      <c r="R241" s="9">
        <v>1</v>
      </c>
      <c r="S241" s="9">
        <v>1</v>
      </c>
      <c r="T241" s="9">
        <v>1</v>
      </c>
      <c r="U241" s="9"/>
      <c r="V241" s="9">
        <v>2</v>
      </c>
      <c r="W241" s="9">
        <v>1</v>
      </c>
      <c r="X241" s="9">
        <v>1</v>
      </c>
      <c r="Y241" s="9">
        <v>1</v>
      </c>
      <c r="Z241" s="9">
        <v>1</v>
      </c>
      <c r="AA241" s="9"/>
      <c r="AB241" s="28"/>
      <c r="AC241" s="9"/>
      <c r="AD241" s="9"/>
      <c r="AE241" s="9"/>
      <c r="AF241" s="9"/>
      <c r="AG241" s="9"/>
      <c r="AH241" s="9"/>
      <c r="AI241" s="9"/>
      <c r="AJ241" s="9"/>
      <c r="AK241" s="9"/>
      <c r="AL241" s="9"/>
      <c r="AM241" s="9"/>
      <c r="AN241" s="9"/>
      <c r="AO241" s="9"/>
      <c r="AP241" s="9"/>
    </row>
    <row r="242" s="15" customFormat="1" spans="1:42">
      <c r="A242" s="9" t="s">
        <v>439</v>
      </c>
      <c r="B242" s="9" t="s">
        <v>287</v>
      </c>
      <c r="C242" s="9">
        <v>1402</v>
      </c>
      <c r="D242" s="9" t="s">
        <v>440</v>
      </c>
      <c r="E242" s="9">
        <f t="shared" si="3"/>
        <v>21</v>
      </c>
      <c r="F242" s="9">
        <v>1</v>
      </c>
      <c r="G242" s="9"/>
      <c r="H242" s="9">
        <v>2</v>
      </c>
      <c r="I242" s="9">
        <v>2</v>
      </c>
      <c r="J242" s="9">
        <v>1</v>
      </c>
      <c r="K242" s="9">
        <v>2</v>
      </c>
      <c r="L242" s="9"/>
      <c r="M242" s="9">
        <v>1</v>
      </c>
      <c r="N242" s="9">
        <v>1</v>
      </c>
      <c r="O242" s="9">
        <v>1</v>
      </c>
      <c r="P242" s="9">
        <v>1</v>
      </c>
      <c r="Q242" s="9">
        <v>1</v>
      </c>
      <c r="R242" s="9">
        <v>1</v>
      </c>
      <c r="S242" s="9">
        <v>1</v>
      </c>
      <c r="T242" s="9">
        <v>1</v>
      </c>
      <c r="U242" s="9"/>
      <c r="V242" s="9">
        <v>1</v>
      </c>
      <c r="W242" s="9">
        <v>1</v>
      </c>
      <c r="X242" s="9">
        <v>1</v>
      </c>
      <c r="Y242" s="9">
        <v>1</v>
      </c>
      <c r="Z242" s="9">
        <v>1</v>
      </c>
      <c r="AA242" s="9"/>
      <c r="AB242" s="28"/>
      <c r="AC242" s="9"/>
      <c r="AD242" s="9"/>
      <c r="AE242" s="9"/>
      <c r="AF242" s="9"/>
      <c r="AG242" s="9"/>
      <c r="AH242" s="9"/>
      <c r="AI242" s="9"/>
      <c r="AJ242" s="9"/>
      <c r="AK242" s="9"/>
      <c r="AL242" s="9"/>
      <c r="AM242" s="9"/>
      <c r="AN242" s="9"/>
      <c r="AO242" s="9"/>
      <c r="AP242" s="9"/>
    </row>
    <row r="243" s="15" customFormat="1" spans="1:42">
      <c r="A243" s="9" t="s">
        <v>441</v>
      </c>
      <c r="B243" s="9" t="s">
        <v>287</v>
      </c>
      <c r="C243" s="9">
        <v>1224</v>
      </c>
      <c r="D243" s="9" t="s">
        <v>442</v>
      </c>
      <c r="E243" s="9">
        <f t="shared" si="3"/>
        <v>24</v>
      </c>
      <c r="F243" s="9">
        <v>1</v>
      </c>
      <c r="G243" s="9">
        <v>1</v>
      </c>
      <c r="H243" s="9">
        <v>3</v>
      </c>
      <c r="I243" s="9">
        <v>1</v>
      </c>
      <c r="J243" s="9">
        <v>1</v>
      </c>
      <c r="K243" s="9">
        <v>1</v>
      </c>
      <c r="L243" s="9">
        <v>1</v>
      </c>
      <c r="M243" s="9">
        <v>1</v>
      </c>
      <c r="N243" s="9">
        <v>1</v>
      </c>
      <c r="O243" s="9">
        <v>1</v>
      </c>
      <c r="P243" s="9">
        <v>1</v>
      </c>
      <c r="Q243" s="9">
        <v>1</v>
      </c>
      <c r="R243" s="9">
        <v>1</v>
      </c>
      <c r="S243" s="9">
        <v>1</v>
      </c>
      <c r="T243" s="9">
        <v>1</v>
      </c>
      <c r="U243" s="9"/>
      <c r="V243" s="9">
        <v>1</v>
      </c>
      <c r="W243" s="9">
        <v>1</v>
      </c>
      <c r="X243" s="9">
        <v>1</v>
      </c>
      <c r="Y243" s="9">
        <v>1</v>
      </c>
      <c r="Z243" s="9">
        <v>1</v>
      </c>
      <c r="AA243" s="9"/>
      <c r="AB243" s="28"/>
      <c r="AC243" s="9">
        <v>1</v>
      </c>
      <c r="AD243" s="9">
        <v>1</v>
      </c>
      <c r="AE243" s="9"/>
      <c r="AF243" s="9"/>
      <c r="AG243" s="9"/>
      <c r="AH243" s="9"/>
      <c r="AI243" s="9"/>
      <c r="AJ243" s="9"/>
      <c r="AK243" s="9"/>
      <c r="AL243" s="9"/>
      <c r="AM243" s="9"/>
      <c r="AN243" s="9"/>
      <c r="AO243" s="9"/>
      <c r="AP243" s="9"/>
    </row>
    <row r="244" s="15" customFormat="1" spans="1:42">
      <c r="A244" s="9" t="s">
        <v>443</v>
      </c>
      <c r="B244" s="9" t="s">
        <v>287</v>
      </c>
      <c r="C244" s="9">
        <v>1691</v>
      </c>
      <c r="D244" s="9" t="s">
        <v>444</v>
      </c>
      <c r="E244" s="9">
        <f t="shared" si="3"/>
        <v>27</v>
      </c>
      <c r="F244" s="9">
        <v>2</v>
      </c>
      <c r="G244" s="9">
        <v>1</v>
      </c>
      <c r="H244" s="9">
        <v>2</v>
      </c>
      <c r="I244" s="9">
        <v>1</v>
      </c>
      <c r="J244" s="9">
        <v>1</v>
      </c>
      <c r="K244" s="9">
        <v>2</v>
      </c>
      <c r="L244" s="9">
        <v>1</v>
      </c>
      <c r="M244" s="9">
        <v>1</v>
      </c>
      <c r="N244" s="9">
        <v>1</v>
      </c>
      <c r="O244" s="9">
        <v>2</v>
      </c>
      <c r="P244" s="9">
        <v>1</v>
      </c>
      <c r="Q244" s="9">
        <v>1</v>
      </c>
      <c r="R244" s="9">
        <v>1</v>
      </c>
      <c r="S244" s="9">
        <v>1</v>
      </c>
      <c r="T244" s="9"/>
      <c r="U244" s="9"/>
      <c r="V244" s="9">
        <v>1</v>
      </c>
      <c r="W244" s="9">
        <v>1</v>
      </c>
      <c r="X244" s="9">
        <v>2</v>
      </c>
      <c r="Y244" s="9">
        <v>2</v>
      </c>
      <c r="Z244" s="9">
        <v>1</v>
      </c>
      <c r="AA244" s="9"/>
      <c r="AB244" s="28"/>
      <c r="AC244" s="9">
        <v>1</v>
      </c>
      <c r="AD244" s="9">
        <v>1</v>
      </c>
      <c r="AE244" s="9"/>
      <c r="AF244" s="9"/>
      <c r="AG244" s="9"/>
      <c r="AH244" s="9"/>
      <c r="AI244" s="9"/>
      <c r="AJ244" s="9"/>
      <c r="AK244" s="9"/>
      <c r="AL244" s="9"/>
      <c r="AM244" s="9"/>
      <c r="AN244" s="9"/>
      <c r="AO244" s="9"/>
      <c r="AP244" s="9"/>
    </row>
    <row r="245" s="15" customFormat="1" spans="1:42">
      <c r="A245" s="28" t="s">
        <v>445</v>
      </c>
      <c r="B245" s="28" t="s">
        <v>287</v>
      </c>
      <c r="C245" s="28">
        <v>1412</v>
      </c>
      <c r="D245" s="28" t="s">
        <v>446</v>
      </c>
      <c r="E245" s="9">
        <f t="shared" si="3"/>
        <v>27</v>
      </c>
      <c r="F245" s="28"/>
      <c r="G245" s="28">
        <v>2</v>
      </c>
      <c r="H245" s="28">
        <v>4</v>
      </c>
      <c r="I245" s="28">
        <v>1</v>
      </c>
      <c r="J245" s="28">
        <v>1</v>
      </c>
      <c r="K245" s="28">
        <v>2</v>
      </c>
      <c r="L245" s="28">
        <v>1</v>
      </c>
      <c r="M245" s="28">
        <v>1</v>
      </c>
      <c r="N245" s="28">
        <v>1</v>
      </c>
      <c r="O245" s="28">
        <v>1</v>
      </c>
      <c r="P245" s="28">
        <v>1</v>
      </c>
      <c r="Q245" s="28">
        <v>1</v>
      </c>
      <c r="R245" s="28">
        <v>1</v>
      </c>
      <c r="S245" s="28">
        <v>1</v>
      </c>
      <c r="T245" s="28">
        <v>1</v>
      </c>
      <c r="U245" s="28"/>
      <c r="V245" s="28">
        <v>1</v>
      </c>
      <c r="W245" s="28">
        <v>2</v>
      </c>
      <c r="X245" s="28">
        <v>1</v>
      </c>
      <c r="Y245" s="28">
        <v>1</v>
      </c>
      <c r="Z245" s="28">
        <v>1</v>
      </c>
      <c r="AA245" s="28">
        <v>1</v>
      </c>
      <c r="AB245" s="28">
        <v>1</v>
      </c>
      <c r="AC245" s="28"/>
      <c r="AD245" s="28"/>
      <c r="AE245" s="28"/>
      <c r="AF245" s="28"/>
      <c r="AG245" s="28"/>
      <c r="AH245" s="28"/>
      <c r="AI245" s="28"/>
      <c r="AJ245" s="28"/>
      <c r="AK245" s="28"/>
      <c r="AL245" s="28"/>
      <c r="AM245" s="28"/>
      <c r="AN245" s="28"/>
      <c r="AO245" s="28"/>
      <c r="AP245" s="28"/>
    </row>
    <row r="246" s="15" customFormat="1" spans="1:42">
      <c r="A246" s="9" t="s">
        <v>447</v>
      </c>
      <c r="B246" s="9" t="s">
        <v>287</v>
      </c>
      <c r="C246" s="9">
        <v>1135</v>
      </c>
      <c r="D246" s="9" t="s">
        <v>448</v>
      </c>
      <c r="E246" s="9">
        <f t="shared" si="3"/>
        <v>20</v>
      </c>
      <c r="F246" s="9">
        <v>1</v>
      </c>
      <c r="G246" s="9"/>
      <c r="H246" s="9">
        <v>1</v>
      </c>
      <c r="I246" s="9">
        <v>1</v>
      </c>
      <c r="J246" s="9">
        <v>1</v>
      </c>
      <c r="K246" s="9">
        <v>3</v>
      </c>
      <c r="L246" s="9"/>
      <c r="M246" s="9">
        <v>1</v>
      </c>
      <c r="N246" s="9"/>
      <c r="O246" s="9">
        <v>1</v>
      </c>
      <c r="P246" s="9">
        <v>1</v>
      </c>
      <c r="Q246" s="9">
        <v>1</v>
      </c>
      <c r="R246" s="9">
        <v>1</v>
      </c>
      <c r="S246" s="9">
        <v>1</v>
      </c>
      <c r="T246" s="9">
        <v>1</v>
      </c>
      <c r="U246" s="9"/>
      <c r="V246" s="9">
        <v>1</v>
      </c>
      <c r="W246" s="9">
        <v>2</v>
      </c>
      <c r="X246" s="9">
        <v>1</v>
      </c>
      <c r="Y246" s="9">
        <v>1</v>
      </c>
      <c r="Z246" s="9">
        <v>1</v>
      </c>
      <c r="AA246" s="9"/>
      <c r="AB246" s="28"/>
      <c r="AC246" s="9"/>
      <c r="AD246" s="9"/>
      <c r="AE246" s="9"/>
      <c r="AF246" s="9"/>
      <c r="AG246" s="9"/>
      <c r="AH246" s="9"/>
      <c r="AI246" s="9"/>
      <c r="AJ246" s="9"/>
      <c r="AK246" s="9"/>
      <c r="AL246" s="9"/>
      <c r="AM246" s="9"/>
      <c r="AN246" s="9"/>
      <c r="AO246" s="9"/>
      <c r="AP246" s="9"/>
    </row>
    <row r="247" s="15" customFormat="1" spans="1:42">
      <c r="A247" s="9" t="s">
        <v>449</v>
      </c>
      <c r="B247" s="9" t="s">
        <v>287</v>
      </c>
      <c r="C247" s="9">
        <v>1227</v>
      </c>
      <c r="D247" s="9" t="s">
        <v>450</v>
      </c>
      <c r="E247" s="9">
        <f t="shared" si="3"/>
        <v>26</v>
      </c>
      <c r="F247" s="9">
        <v>1</v>
      </c>
      <c r="G247" s="9">
        <v>2</v>
      </c>
      <c r="H247" s="9">
        <v>2</v>
      </c>
      <c r="I247" s="9">
        <v>1</v>
      </c>
      <c r="J247" s="9">
        <v>1</v>
      </c>
      <c r="K247" s="9">
        <v>4</v>
      </c>
      <c r="L247" s="9">
        <v>1</v>
      </c>
      <c r="M247" s="9">
        <v>1</v>
      </c>
      <c r="N247" s="9">
        <v>1</v>
      </c>
      <c r="O247" s="9">
        <v>1</v>
      </c>
      <c r="P247" s="9">
        <v>1</v>
      </c>
      <c r="Q247" s="9">
        <v>1</v>
      </c>
      <c r="R247" s="9">
        <v>1</v>
      </c>
      <c r="S247" s="9">
        <v>2</v>
      </c>
      <c r="T247" s="9">
        <v>1</v>
      </c>
      <c r="U247" s="9"/>
      <c r="V247" s="9">
        <v>1</v>
      </c>
      <c r="W247" s="9">
        <v>1</v>
      </c>
      <c r="X247" s="9">
        <v>1</v>
      </c>
      <c r="Y247" s="9">
        <v>1</v>
      </c>
      <c r="Z247" s="9">
        <v>1</v>
      </c>
      <c r="AA247" s="9"/>
      <c r="AB247" s="28"/>
      <c r="AC247" s="9"/>
      <c r="AD247" s="9"/>
      <c r="AE247" s="9"/>
      <c r="AF247" s="9"/>
      <c r="AG247" s="9"/>
      <c r="AH247" s="9"/>
      <c r="AI247" s="9"/>
      <c r="AJ247" s="9"/>
      <c r="AK247" s="9"/>
      <c r="AL247" s="9"/>
      <c r="AM247" s="9"/>
      <c r="AN247" s="9"/>
      <c r="AO247" s="9"/>
      <c r="AP247" s="9"/>
    </row>
    <row r="248" s="15" customFormat="1" spans="1:42">
      <c r="A248" s="9" t="s">
        <v>451</v>
      </c>
      <c r="B248" s="9" t="s">
        <v>287</v>
      </c>
      <c r="C248" s="9">
        <v>988</v>
      </c>
      <c r="D248" s="9" t="s">
        <v>452</v>
      </c>
      <c r="E248" s="9">
        <f t="shared" si="3"/>
        <v>22</v>
      </c>
      <c r="F248" s="9">
        <v>1</v>
      </c>
      <c r="G248" s="9"/>
      <c r="H248" s="9">
        <v>3</v>
      </c>
      <c r="I248" s="9">
        <v>1</v>
      </c>
      <c r="J248" s="9">
        <v>1</v>
      </c>
      <c r="K248" s="9">
        <v>3</v>
      </c>
      <c r="L248" s="9"/>
      <c r="M248" s="9">
        <v>1</v>
      </c>
      <c r="N248" s="9">
        <v>2</v>
      </c>
      <c r="O248" s="9">
        <v>1</v>
      </c>
      <c r="P248" s="9"/>
      <c r="Q248" s="9">
        <v>1</v>
      </c>
      <c r="R248" s="9">
        <v>1</v>
      </c>
      <c r="S248" s="9">
        <v>1</v>
      </c>
      <c r="T248" s="9">
        <v>1</v>
      </c>
      <c r="U248" s="9"/>
      <c r="V248" s="9">
        <v>1</v>
      </c>
      <c r="W248" s="9">
        <v>1</v>
      </c>
      <c r="X248" s="9">
        <v>1</v>
      </c>
      <c r="Y248" s="9">
        <v>1</v>
      </c>
      <c r="Z248" s="9">
        <v>1</v>
      </c>
      <c r="AA248" s="9"/>
      <c r="AB248" s="28"/>
      <c r="AC248" s="9"/>
      <c r="AD248" s="9"/>
      <c r="AE248" s="9"/>
      <c r="AF248" s="9"/>
      <c r="AG248" s="9"/>
      <c r="AH248" s="9"/>
      <c r="AI248" s="9"/>
      <c r="AJ248" s="9"/>
      <c r="AK248" s="9"/>
      <c r="AL248" s="9"/>
      <c r="AM248" s="9"/>
      <c r="AN248" s="9"/>
      <c r="AO248" s="9"/>
      <c r="AP248" s="9"/>
    </row>
    <row r="249" s="15" customFormat="1" spans="1:42">
      <c r="A249" s="9" t="s">
        <v>453</v>
      </c>
      <c r="B249" s="9" t="s">
        <v>287</v>
      </c>
      <c r="C249" s="9">
        <v>999</v>
      </c>
      <c r="D249" s="9" t="s">
        <v>454</v>
      </c>
      <c r="E249" s="9">
        <f t="shared" si="3"/>
        <v>20</v>
      </c>
      <c r="F249" s="9"/>
      <c r="G249" s="9">
        <v>1</v>
      </c>
      <c r="H249" s="9">
        <v>2</v>
      </c>
      <c r="I249" s="9">
        <v>1</v>
      </c>
      <c r="J249" s="9">
        <v>1</v>
      </c>
      <c r="K249" s="9">
        <v>1</v>
      </c>
      <c r="L249" s="9"/>
      <c r="M249" s="9">
        <v>1</v>
      </c>
      <c r="N249" s="9">
        <v>1</v>
      </c>
      <c r="O249" s="9">
        <v>1</v>
      </c>
      <c r="P249" s="9">
        <v>1</v>
      </c>
      <c r="Q249" s="9">
        <v>1</v>
      </c>
      <c r="R249" s="9">
        <v>1</v>
      </c>
      <c r="S249" s="9">
        <v>1</v>
      </c>
      <c r="T249" s="9"/>
      <c r="U249" s="9"/>
      <c r="V249" s="9">
        <v>1</v>
      </c>
      <c r="W249" s="9">
        <v>1</v>
      </c>
      <c r="X249" s="9">
        <v>1</v>
      </c>
      <c r="Y249" s="9">
        <v>1</v>
      </c>
      <c r="Z249" s="9">
        <v>1</v>
      </c>
      <c r="AA249" s="9"/>
      <c r="AB249" s="28"/>
      <c r="AC249" s="9">
        <v>1</v>
      </c>
      <c r="AD249" s="9">
        <v>1</v>
      </c>
      <c r="AE249" s="9"/>
      <c r="AF249" s="9"/>
      <c r="AG249" s="9"/>
      <c r="AH249" s="9"/>
      <c r="AI249" s="9"/>
      <c r="AJ249" s="9"/>
      <c r="AK249" s="9"/>
      <c r="AL249" s="9"/>
      <c r="AM249" s="9"/>
      <c r="AN249" s="9"/>
      <c r="AO249" s="9"/>
      <c r="AP249" s="9"/>
    </row>
    <row r="250" s="15" customFormat="1" spans="1:42">
      <c r="A250" s="9" t="s">
        <v>455</v>
      </c>
      <c r="B250" s="9" t="s">
        <v>287</v>
      </c>
      <c r="C250" s="9">
        <v>1142</v>
      </c>
      <c r="D250" s="9" t="s">
        <v>456</v>
      </c>
      <c r="E250" s="9">
        <f t="shared" si="3"/>
        <v>22</v>
      </c>
      <c r="F250" s="9">
        <v>1</v>
      </c>
      <c r="G250" s="9">
        <v>1</v>
      </c>
      <c r="H250" s="9">
        <v>2</v>
      </c>
      <c r="I250" s="9">
        <v>1</v>
      </c>
      <c r="J250" s="9">
        <v>1</v>
      </c>
      <c r="K250" s="9">
        <v>1</v>
      </c>
      <c r="L250" s="9"/>
      <c r="M250" s="9">
        <v>1</v>
      </c>
      <c r="N250" s="9">
        <v>1</v>
      </c>
      <c r="O250" s="9">
        <v>1</v>
      </c>
      <c r="P250" s="9">
        <v>1</v>
      </c>
      <c r="Q250" s="9">
        <v>1</v>
      </c>
      <c r="R250" s="9">
        <v>1</v>
      </c>
      <c r="S250" s="9">
        <v>1</v>
      </c>
      <c r="T250" s="9">
        <v>1</v>
      </c>
      <c r="U250" s="9"/>
      <c r="V250" s="9">
        <v>1</v>
      </c>
      <c r="W250" s="9">
        <v>1</v>
      </c>
      <c r="X250" s="9">
        <v>1</v>
      </c>
      <c r="Y250" s="9">
        <v>1</v>
      </c>
      <c r="Z250" s="9">
        <v>1</v>
      </c>
      <c r="AA250" s="9"/>
      <c r="AB250" s="28"/>
      <c r="AC250" s="9">
        <v>1</v>
      </c>
      <c r="AD250" s="9">
        <v>1</v>
      </c>
      <c r="AE250" s="9"/>
      <c r="AF250" s="9"/>
      <c r="AG250" s="9"/>
      <c r="AH250" s="9"/>
      <c r="AI250" s="9"/>
      <c r="AJ250" s="9"/>
      <c r="AK250" s="9"/>
      <c r="AL250" s="9"/>
      <c r="AM250" s="9"/>
      <c r="AN250" s="9"/>
      <c r="AO250" s="9"/>
      <c r="AP250" s="9"/>
    </row>
    <row r="251" s="15" customFormat="1" spans="1:42">
      <c r="A251" s="9" t="s">
        <v>457</v>
      </c>
      <c r="B251" s="9" t="s">
        <v>287</v>
      </c>
      <c r="C251" s="9">
        <v>868</v>
      </c>
      <c r="D251" s="9" t="s">
        <v>458</v>
      </c>
      <c r="E251" s="9">
        <f t="shared" si="3"/>
        <v>23</v>
      </c>
      <c r="F251" s="9">
        <v>1</v>
      </c>
      <c r="G251" s="9">
        <v>1</v>
      </c>
      <c r="H251" s="9">
        <v>2</v>
      </c>
      <c r="I251" s="9">
        <v>1</v>
      </c>
      <c r="J251" s="9">
        <v>1</v>
      </c>
      <c r="K251" s="9">
        <v>3</v>
      </c>
      <c r="L251" s="9"/>
      <c r="M251" s="9">
        <v>2</v>
      </c>
      <c r="N251" s="9">
        <v>1</v>
      </c>
      <c r="O251" s="9">
        <v>1</v>
      </c>
      <c r="P251" s="9">
        <v>1</v>
      </c>
      <c r="Q251" s="9">
        <v>1</v>
      </c>
      <c r="R251" s="9">
        <v>1</v>
      </c>
      <c r="S251" s="9">
        <v>1</v>
      </c>
      <c r="T251" s="9">
        <v>1</v>
      </c>
      <c r="U251" s="9"/>
      <c r="V251" s="9">
        <v>1</v>
      </c>
      <c r="W251" s="9">
        <v>1</v>
      </c>
      <c r="X251" s="9">
        <v>1</v>
      </c>
      <c r="Y251" s="9">
        <v>1</v>
      </c>
      <c r="Z251" s="9">
        <v>1</v>
      </c>
      <c r="AA251" s="9"/>
      <c r="AB251" s="28"/>
      <c r="AC251" s="9"/>
      <c r="AD251" s="9"/>
      <c r="AE251" s="9"/>
      <c r="AF251" s="9"/>
      <c r="AG251" s="9"/>
      <c r="AH251" s="9"/>
      <c r="AI251" s="9"/>
      <c r="AJ251" s="9"/>
      <c r="AK251" s="9"/>
      <c r="AL251" s="9"/>
      <c r="AM251" s="9"/>
      <c r="AN251" s="9"/>
      <c r="AO251" s="9"/>
      <c r="AP251" s="9"/>
    </row>
    <row r="252" s="15" customFormat="1" spans="1:42">
      <c r="A252" s="9" t="s">
        <v>459</v>
      </c>
      <c r="B252" s="9" t="s">
        <v>287</v>
      </c>
      <c r="C252" s="9">
        <v>986</v>
      </c>
      <c r="D252" s="9" t="s">
        <v>460</v>
      </c>
      <c r="E252" s="9">
        <f t="shared" si="3"/>
        <v>22</v>
      </c>
      <c r="F252" s="9">
        <v>1</v>
      </c>
      <c r="G252" s="9">
        <v>1</v>
      </c>
      <c r="H252" s="9">
        <v>2</v>
      </c>
      <c r="I252" s="9">
        <v>1</v>
      </c>
      <c r="J252" s="9">
        <v>1</v>
      </c>
      <c r="K252" s="9">
        <v>3</v>
      </c>
      <c r="L252" s="9"/>
      <c r="M252" s="9">
        <v>1</v>
      </c>
      <c r="N252" s="9">
        <v>1</v>
      </c>
      <c r="O252" s="9">
        <v>1</v>
      </c>
      <c r="P252" s="9">
        <v>1</v>
      </c>
      <c r="Q252" s="9">
        <v>1</v>
      </c>
      <c r="R252" s="9">
        <v>1</v>
      </c>
      <c r="S252" s="9">
        <v>1</v>
      </c>
      <c r="T252" s="9">
        <v>1</v>
      </c>
      <c r="U252" s="9"/>
      <c r="V252" s="9">
        <v>1</v>
      </c>
      <c r="W252" s="9">
        <v>1</v>
      </c>
      <c r="X252" s="9">
        <v>1</v>
      </c>
      <c r="Y252" s="9">
        <v>1</v>
      </c>
      <c r="Z252" s="9">
        <v>1</v>
      </c>
      <c r="AA252" s="9"/>
      <c r="AB252" s="28"/>
      <c r="AC252" s="9"/>
      <c r="AD252" s="9"/>
      <c r="AE252" s="9"/>
      <c r="AF252" s="9"/>
      <c r="AG252" s="9"/>
      <c r="AH252" s="9"/>
      <c r="AI252" s="9"/>
      <c r="AJ252" s="9"/>
      <c r="AK252" s="9"/>
      <c r="AL252" s="9"/>
      <c r="AM252" s="9"/>
      <c r="AN252" s="9"/>
      <c r="AO252" s="9"/>
      <c r="AP252" s="9"/>
    </row>
    <row r="253" s="15" customFormat="1" spans="1:42">
      <c r="A253" s="9" t="s">
        <v>461</v>
      </c>
      <c r="B253" s="9" t="s">
        <v>287</v>
      </c>
      <c r="C253" s="9">
        <v>2178</v>
      </c>
      <c r="D253" s="9" t="s">
        <v>462</v>
      </c>
      <c r="E253" s="9">
        <f t="shared" si="3"/>
        <v>21</v>
      </c>
      <c r="F253" s="9">
        <v>1</v>
      </c>
      <c r="G253" s="9"/>
      <c r="H253" s="9">
        <v>1</v>
      </c>
      <c r="I253" s="9">
        <v>1</v>
      </c>
      <c r="J253" s="9">
        <v>1</v>
      </c>
      <c r="K253" s="9">
        <v>1</v>
      </c>
      <c r="L253" s="9">
        <v>1</v>
      </c>
      <c r="M253" s="9">
        <v>1</v>
      </c>
      <c r="N253" s="9">
        <v>1</v>
      </c>
      <c r="O253" s="9">
        <v>1</v>
      </c>
      <c r="P253" s="9">
        <v>1</v>
      </c>
      <c r="Q253" s="9">
        <v>1</v>
      </c>
      <c r="R253" s="9">
        <v>1</v>
      </c>
      <c r="S253" s="9">
        <v>1</v>
      </c>
      <c r="T253" s="9">
        <v>1</v>
      </c>
      <c r="U253" s="9"/>
      <c r="V253" s="9">
        <v>1</v>
      </c>
      <c r="W253" s="9">
        <v>1</v>
      </c>
      <c r="X253" s="9">
        <v>1</v>
      </c>
      <c r="Y253" s="9">
        <v>1</v>
      </c>
      <c r="Z253" s="9">
        <v>1</v>
      </c>
      <c r="AA253" s="9"/>
      <c r="AB253" s="28"/>
      <c r="AC253" s="9">
        <v>1</v>
      </c>
      <c r="AD253" s="9">
        <v>1</v>
      </c>
      <c r="AE253" s="9"/>
      <c r="AF253" s="9"/>
      <c r="AG253" s="9"/>
      <c r="AH253" s="9"/>
      <c r="AI253" s="9"/>
      <c r="AJ253" s="9"/>
      <c r="AK253" s="9"/>
      <c r="AL253" s="9"/>
      <c r="AM253" s="9"/>
      <c r="AN253" s="9"/>
      <c r="AO253" s="9"/>
      <c r="AP253" s="9"/>
    </row>
    <row r="254" s="15" customFormat="1" spans="1:42">
      <c r="A254" s="9" t="s">
        <v>463</v>
      </c>
      <c r="B254" s="9" t="s">
        <v>287</v>
      </c>
      <c r="C254" s="9">
        <v>1301</v>
      </c>
      <c r="D254" s="9" t="s">
        <v>464</v>
      </c>
      <c r="E254" s="9">
        <f t="shared" si="3"/>
        <v>25</v>
      </c>
      <c r="F254" s="9">
        <v>1</v>
      </c>
      <c r="G254" s="9">
        <v>1</v>
      </c>
      <c r="H254" s="9">
        <v>3</v>
      </c>
      <c r="I254" s="9">
        <v>1</v>
      </c>
      <c r="J254" s="9">
        <v>1</v>
      </c>
      <c r="K254" s="9">
        <v>2</v>
      </c>
      <c r="L254" s="9"/>
      <c r="M254" s="9">
        <v>1</v>
      </c>
      <c r="N254" s="9">
        <v>2</v>
      </c>
      <c r="O254" s="9">
        <v>1</v>
      </c>
      <c r="P254" s="9">
        <v>1</v>
      </c>
      <c r="Q254" s="9">
        <v>1</v>
      </c>
      <c r="R254" s="9">
        <v>1</v>
      </c>
      <c r="S254" s="9">
        <v>1</v>
      </c>
      <c r="T254" s="9">
        <v>1</v>
      </c>
      <c r="U254" s="9"/>
      <c r="V254" s="9">
        <v>1</v>
      </c>
      <c r="W254" s="9">
        <v>1</v>
      </c>
      <c r="X254" s="9">
        <v>1</v>
      </c>
      <c r="Y254" s="9">
        <v>1</v>
      </c>
      <c r="Z254" s="9">
        <v>1</v>
      </c>
      <c r="AA254" s="9"/>
      <c r="AB254" s="28"/>
      <c r="AC254" s="9">
        <v>1</v>
      </c>
      <c r="AD254" s="9">
        <v>1</v>
      </c>
      <c r="AE254" s="9"/>
      <c r="AF254" s="9"/>
      <c r="AG254" s="9"/>
      <c r="AH254" s="9"/>
      <c r="AI254" s="9"/>
      <c r="AJ254" s="9"/>
      <c r="AK254" s="9"/>
      <c r="AL254" s="9"/>
      <c r="AM254" s="9"/>
      <c r="AN254" s="9"/>
      <c r="AO254" s="9"/>
      <c r="AP254" s="9"/>
    </row>
    <row r="255" s="15" customFormat="1" spans="1:42">
      <c r="A255" s="9" t="s">
        <v>465</v>
      </c>
      <c r="B255" s="9" t="s">
        <v>287</v>
      </c>
      <c r="C255" s="9">
        <v>1088</v>
      </c>
      <c r="D255" s="9" t="s">
        <v>466</v>
      </c>
      <c r="E255" s="9">
        <f t="shared" si="3"/>
        <v>21</v>
      </c>
      <c r="F255" s="9">
        <v>1</v>
      </c>
      <c r="G255" s="9">
        <v>1</v>
      </c>
      <c r="H255" s="9">
        <v>1</v>
      </c>
      <c r="I255" s="9">
        <v>1</v>
      </c>
      <c r="J255" s="9">
        <v>1</v>
      </c>
      <c r="K255" s="9">
        <v>2</v>
      </c>
      <c r="L255" s="9">
        <v>1</v>
      </c>
      <c r="M255" s="9">
        <v>1</v>
      </c>
      <c r="N255" s="9">
        <v>1</v>
      </c>
      <c r="O255" s="9">
        <v>1</v>
      </c>
      <c r="P255" s="9">
        <v>1</v>
      </c>
      <c r="Q255" s="9">
        <v>1</v>
      </c>
      <c r="R255" s="9">
        <v>1</v>
      </c>
      <c r="S255" s="9">
        <v>1</v>
      </c>
      <c r="T255" s="9">
        <v>1</v>
      </c>
      <c r="U255" s="9"/>
      <c r="V255" s="9">
        <v>1</v>
      </c>
      <c r="W255" s="9">
        <v>1</v>
      </c>
      <c r="X255" s="9">
        <v>1</v>
      </c>
      <c r="Y255" s="9">
        <v>1</v>
      </c>
      <c r="Z255" s="9">
        <v>1</v>
      </c>
      <c r="AA255" s="9"/>
      <c r="AB255" s="28"/>
      <c r="AC255" s="9"/>
      <c r="AD255" s="9"/>
      <c r="AE255" s="9"/>
      <c r="AF255" s="9"/>
      <c r="AG255" s="9"/>
      <c r="AH255" s="9"/>
      <c r="AI255" s="9"/>
      <c r="AJ255" s="9"/>
      <c r="AK255" s="9"/>
      <c r="AL255" s="9"/>
      <c r="AM255" s="9"/>
      <c r="AN255" s="9"/>
      <c r="AO255" s="9"/>
      <c r="AP255" s="9"/>
    </row>
    <row r="256" s="15" customFormat="1" spans="1:42">
      <c r="A256" s="9" t="s">
        <v>467</v>
      </c>
      <c r="B256" s="9" t="s">
        <v>287</v>
      </c>
      <c r="C256" s="9">
        <v>1134</v>
      </c>
      <c r="D256" s="9" t="s">
        <v>468</v>
      </c>
      <c r="E256" s="9">
        <f t="shared" si="3"/>
        <v>22</v>
      </c>
      <c r="F256" s="9">
        <v>1</v>
      </c>
      <c r="G256" s="9">
        <v>1</v>
      </c>
      <c r="H256" s="9">
        <v>1</v>
      </c>
      <c r="I256" s="9">
        <v>1</v>
      </c>
      <c r="J256" s="9">
        <v>1</v>
      </c>
      <c r="K256" s="9">
        <v>4</v>
      </c>
      <c r="L256" s="9"/>
      <c r="M256" s="9">
        <v>1</v>
      </c>
      <c r="N256" s="9">
        <v>2</v>
      </c>
      <c r="O256" s="9">
        <v>1</v>
      </c>
      <c r="P256" s="9"/>
      <c r="Q256" s="9">
        <v>1</v>
      </c>
      <c r="R256" s="9">
        <v>1</v>
      </c>
      <c r="S256" s="9">
        <v>1</v>
      </c>
      <c r="T256" s="9">
        <v>1</v>
      </c>
      <c r="U256" s="9"/>
      <c r="V256" s="9">
        <v>1</v>
      </c>
      <c r="W256" s="9">
        <v>1</v>
      </c>
      <c r="X256" s="9">
        <v>1</v>
      </c>
      <c r="Y256" s="9">
        <v>1</v>
      </c>
      <c r="Z256" s="9">
        <v>1</v>
      </c>
      <c r="AA256" s="9"/>
      <c r="AB256" s="28"/>
      <c r="AC256" s="9"/>
      <c r="AD256" s="9"/>
      <c r="AE256" s="9"/>
      <c r="AF256" s="9"/>
      <c r="AG256" s="9"/>
      <c r="AH256" s="9"/>
      <c r="AI256" s="9"/>
      <c r="AJ256" s="9"/>
      <c r="AK256" s="9"/>
      <c r="AL256" s="9"/>
      <c r="AM256" s="9"/>
      <c r="AN256" s="9"/>
      <c r="AO256" s="9"/>
      <c r="AP256" s="9"/>
    </row>
    <row r="257" s="15" customFormat="1" spans="1:42">
      <c r="A257" s="28" t="s">
        <v>469</v>
      </c>
      <c r="B257" s="28" t="s">
        <v>287</v>
      </c>
      <c r="C257" s="28">
        <v>1389</v>
      </c>
      <c r="D257" s="28" t="s">
        <v>470</v>
      </c>
      <c r="E257" s="9">
        <f t="shared" si="3"/>
        <v>28</v>
      </c>
      <c r="F257" s="28">
        <v>1</v>
      </c>
      <c r="G257" s="28">
        <v>1</v>
      </c>
      <c r="H257" s="28">
        <v>3</v>
      </c>
      <c r="I257" s="28">
        <v>1</v>
      </c>
      <c r="J257" s="28">
        <v>2</v>
      </c>
      <c r="K257" s="28">
        <v>2</v>
      </c>
      <c r="L257" s="28">
        <v>1</v>
      </c>
      <c r="M257" s="28">
        <v>2</v>
      </c>
      <c r="N257" s="28">
        <v>2</v>
      </c>
      <c r="O257" s="28">
        <v>1</v>
      </c>
      <c r="P257" s="28">
        <v>1</v>
      </c>
      <c r="Q257" s="28">
        <v>1</v>
      </c>
      <c r="R257" s="28">
        <v>1</v>
      </c>
      <c r="S257" s="28">
        <v>1</v>
      </c>
      <c r="T257" s="28">
        <v>1</v>
      </c>
      <c r="U257" s="28"/>
      <c r="V257" s="28">
        <v>1</v>
      </c>
      <c r="W257" s="28">
        <v>2</v>
      </c>
      <c r="X257" s="28">
        <v>1</v>
      </c>
      <c r="Y257" s="28">
        <v>1</v>
      </c>
      <c r="Z257" s="28">
        <v>1</v>
      </c>
      <c r="AA257" s="28">
        <v>1</v>
      </c>
      <c r="AB257" s="28"/>
      <c r="AC257" s="28"/>
      <c r="AD257" s="28"/>
      <c r="AE257" s="28"/>
      <c r="AF257" s="28"/>
      <c r="AG257" s="28"/>
      <c r="AH257" s="28"/>
      <c r="AI257" s="28"/>
      <c r="AJ257" s="28"/>
      <c r="AK257" s="28"/>
      <c r="AL257" s="28"/>
      <c r="AM257" s="28"/>
      <c r="AN257" s="28"/>
      <c r="AO257" s="28"/>
      <c r="AP257" s="28"/>
    </row>
    <row r="258" s="15" customFormat="1" spans="1:42">
      <c r="A258" s="28" t="s">
        <v>471</v>
      </c>
      <c r="B258" s="28" t="s">
        <v>287</v>
      </c>
      <c r="C258" s="28">
        <v>2119</v>
      </c>
      <c r="D258" s="28" t="s">
        <v>472</v>
      </c>
      <c r="E258" s="9">
        <f t="shared" si="3"/>
        <v>28</v>
      </c>
      <c r="F258" s="28">
        <v>1</v>
      </c>
      <c r="G258" s="28"/>
      <c r="H258" s="28">
        <v>3</v>
      </c>
      <c r="I258" s="28">
        <v>1</v>
      </c>
      <c r="J258" s="28">
        <v>2</v>
      </c>
      <c r="K258" s="28">
        <v>2</v>
      </c>
      <c r="L258" s="28">
        <v>1</v>
      </c>
      <c r="M258" s="28">
        <v>1</v>
      </c>
      <c r="N258" s="28">
        <v>2</v>
      </c>
      <c r="O258" s="28">
        <v>1</v>
      </c>
      <c r="P258" s="28">
        <v>1</v>
      </c>
      <c r="Q258" s="28">
        <v>1</v>
      </c>
      <c r="R258" s="28">
        <v>1</v>
      </c>
      <c r="S258" s="28">
        <v>1</v>
      </c>
      <c r="T258" s="28">
        <v>2</v>
      </c>
      <c r="U258" s="28"/>
      <c r="V258" s="28">
        <v>1</v>
      </c>
      <c r="W258" s="28">
        <v>2</v>
      </c>
      <c r="X258" s="28">
        <v>1</v>
      </c>
      <c r="Y258" s="28">
        <v>1</v>
      </c>
      <c r="Z258" s="28">
        <v>1</v>
      </c>
      <c r="AA258" s="28"/>
      <c r="AB258" s="28">
        <v>2</v>
      </c>
      <c r="AC258" s="28"/>
      <c r="AD258" s="28"/>
      <c r="AE258" s="28"/>
      <c r="AF258" s="28"/>
      <c r="AG258" s="28"/>
      <c r="AH258" s="28"/>
      <c r="AI258" s="28"/>
      <c r="AJ258" s="28"/>
      <c r="AK258" s="28"/>
      <c r="AL258" s="28"/>
      <c r="AM258" s="28"/>
      <c r="AN258" s="28"/>
      <c r="AO258" s="28"/>
      <c r="AP258" s="28"/>
    </row>
    <row r="259" s="15" customFormat="1" spans="1:42">
      <c r="A259" s="9" t="s">
        <v>473</v>
      </c>
      <c r="B259" s="9" t="s">
        <v>287</v>
      </c>
      <c r="C259" s="9">
        <v>2114</v>
      </c>
      <c r="D259" s="9" t="s">
        <v>474</v>
      </c>
      <c r="E259" s="9">
        <f t="shared" si="3"/>
        <v>32</v>
      </c>
      <c r="F259" s="9">
        <v>1</v>
      </c>
      <c r="G259" s="9"/>
      <c r="H259" s="9">
        <v>4</v>
      </c>
      <c r="I259" s="9">
        <v>2</v>
      </c>
      <c r="J259" s="9">
        <v>2</v>
      </c>
      <c r="K259" s="9">
        <v>3</v>
      </c>
      <c r="L259" s="9">
        <v>2</v>
      </c>
      <c r="M259" s="9">
        <v>3</v>
      </c>
      <c r="N259" s="9">
        <v>2</v>
      </c>
      <c r="O259" s="9">
        <v>1</v>
      </c>
      <c r="P259" s="9">
        <v>1</v>
      </c>
      <c r="Q259" s="9">
        <v>1</v>
      </c>
      <c r="R259" s="9">
        <v>1</v>
      </c>
      <c r="S259" s="9">
        <v>1</v>
      </c>
      <c r="T259" s="9">
        <v>1</v>
      </c>
      <c r="U259" s="9"/>
      <c r="V259" s="9">
        <v>1</v>
      </c>
      <c r="W259" s="9">
        <v>2</v>
      </c>
      <c r="X259" s="9">
        <v>1</v>
      </c>
      <c r="Y259" s="9">
        <v>1</v>
      </c>
      <c r="Z259" s="9">
        <v>1</v>
      </c>
      <c r="AA259" s="9">
        <v>1</v>
      </c>
      <c r="AB259" s="28"/>
      <c r="AC259" s="9"/>
      <c r="AD259" s="9"/>
      <c r="AE259" s="9"/>
      <c r="AF259" s="9"/>
      <c r="AG259" s="9"/>
      <c r="AH259" s="9"/>
      <c r="AI259" s="9"/>
      <c r="AJ259" s="9"/>
      <c r="AK259" s="9"/>
      <c r="AL259" s="9"/>
      <c r="AM259" s="9"/>
      <c r="AN259" s="9"/>
      <c r="AO259" s="9"/>
      <c r="AP259" s="9"/>
    </row>
    <row r="260" s="15" customFormat="1" spans="1:42">
      <c r="A260" s="9" t="s">
        <v>475</v>
      </c>
      <c r="B260" s="9" t="s">
        <v>287</v>
      </c>
      <c r="C260" s="9">
        <v>1565</v>
      </c>
      <c r="D260" s="9" t="s">
        <v>476</v>
      </c>
      <c r="E260" s="9">
        <f t="shared" ref="E260:E323" si="4">SUM(F260:AP260)</f>
        <v>25</v>
      </c>
      <c r="F260" s="9">
        <v>1</v>
      </c>
      <c r="G260" s="9"/>
      <c r="H260" s="9">
        <v>2</v>
      </c>
      <c r="I260" s="9">
        <v>1</v>
      </c>
      <c r="J260" s="9">
        <v>2</v>
      </c>
      <c r="K260" s="9">
        <v>2</v>
      </c>
      <c r="L260" s="9">
        <v>1</v>
      </c>
      <c r="M260" s="9">
        <v>1</v>
      </c>
      <c r="N260" s="9">
        <v>2</v>
      </c>
      <c r="O260" s="9">
        <v>1</v>
      </c>
      <c r="P260" s="9">
        <v>1</v>
      </c>
      <c r="Q260" s="9">
        <v>1</v>
      </c>
      <c r="R260" s="9">
        <v>1</v>
      </c>
      <c r="S260" s="9">
        <v>1</v>
      </c>
      <c r="T260" s="9">
        <v>1</v>
      </c>
      <c r="U260" s="9"/>
      <c r="V260" s="9">
        <v>1</v>
      </c>
      <c r="W260" s="9">
        <v>1</v>
      </c>
      <c r="X260" s="9">
        <v>1</v>
      </c>
      <c r="Y260" s="9">
        <v>1</v>
      </c>
      <c r="Z260" s="9">
        <v>1</v>
      </c>
      <c r="AA260" s="9">
        <v>1</v>
      </c>
      <c r="AB260" s="28">
        <v>1</v>
      </c>
      <c r="AC260" s="9"/>
      <c r="AD260" s="9"/>
      <c r="AE260" s="9"/>
      <c r="AF260" s="9"/>
      <c r="AG260" s="9"/>
      <c r="AH260" s="9"/>
      <c r="AI260" s="9"/>
      <c r="AJ260" s="9"/>
      <c r="AK260" s="9"/>
      <c r="AL260" s="9"/>
      <c r="AM260" s="9"/>
      <c r="AN260" s="9"/>
      <c r="AO260" s="9"/>
      <c r="AP260" s="9"/>
    </row>
    <row r="261" s="15" customFormat="1" spans="1:42">
      <c r="A261" s="9" t="s">
        <v>477</v>
      </c>
      <c r="B261" s="9" t="s">
        <v>287</v>
      </c>
      <c r="C261" s="9">
        <v>1488</v>
      </c>
      <c r="D261" s="9" t="s">
        <v>478</v>
      </c>
      <c r="E261" s="9">
        <f t="shared" si="4"/>
        <v>22</v>
      </c>
      <c r="F261" s="9">
        <v>1</v>
      </c>
      <c r="G261" s="9">
        <v>1</v>
      </c>
      <c r="H261" s="9">
        <v>2</v>
      </c>
      <c r="I261" s="9">
        <v>1</v>
      </c>
      <c r="J261" s="9">
        <v>1</v>
      </c>
      <c r="K261" s="9">
        <v>1</v>
      </c>
      <c r="L261" s="9">
        <v>1</v>
      </c>
      <c r="M261" s="9">
        <v>2</v>
      </c>
      <c r="N261" s="9">
        <v>1</v>
      </c>
      <c r="O261" s="9"/>
      <c r="P261" s="9">
        <v>1</v>
      </c>
      <c r="Q261" s="9">
        <v>1</v>
      </c>
      <c r="R261" s="9">
        <v>1</v>
      </c>
      <c r="S261" s="9">
        <v>1</v>
      </c>
      <c r="T261" s="9">
        <v>1</v>
      </c>
      <c r="U261" s="9"/>
      <c r="V261" s="9">
        <v>1</v>
      </c>
      <c r="W261" s="9"/>
      <c r="X261" s="9">
        <v>1</v>
      </c>
      <c r="Y261" s="9">
        <v>1</v>
      </c>
      <c r="Z261" s="9">
        <v>1</v>
      </c>
      <c r="AA261" s="9"/>
      <c r="AB261" s="28"/>
      <c r="AC261" s="9">
        <v>1</v>
      </c>
      <c r="AD261" s="9">
        <v>1</v>
      </c>
      <c r="AE261" s="9"/>
      <c r="AF261" s="9"/>
      <c r="AG261" s="9"/>
      <c r="AH261" s="9"/>
      <c r="AI261" s="9"/>
      <c r="AJ261" s="9"/>
      <c r="AK261" s="9"/>
      <c r="AL261" s="9"/>
      <c r="AM261" s="9"/>
      <c r="AN261" s="9"/>
      <c r="AO261" s="9"/>
      <c r="AP261" s="9"/>
    </row>
    <row r="262" s="15" customFormat="1" spans="1:42">
      <c r="A262" s="9" t="s">
        <v>479</v>
      </c>
      <c r="B262" s="9" t="s">
        <v>287</v>
      </c>
      <c r="C262" s="9">
        <v>1510</v>
      </c>
      <c r="D262" s="9" t="s">
        <v>480</v>
      </c>
      <c r="E262" s="9">
        <f t="shared" si="4"/>
        <v>25</v>
      </c>
      <c r="F262" s="9">
        <v>1</v>
      </c>
      <c r="G262" s="9">
        <v>1</v>
      </c>
      <c r="H262" s="9">
        <v>3</v>
      </c>
      <c r="I262" s="9">
        <v>1</v>
      </c>
      <c r="J262" s="9">
        <v>1</v>
      </c>
      <c r="K262" s="9">
        <v>3</v>
      </c>
      <c r="L262" s="9"/>
      <c r="M262" s="9">
        <v>1</v>
      </c>
      <c r="N262" s="9">
        <v>1</v>
      </c>
      <c r="O262" s="9">
        <v>1</v>
      </c>
      <c r="P262" s="9">
        <v>1</v>
      </c>
      <c r="Q262" s="9">
        <v>1</v>
      </c>
      <c r="R262" s="9">
        <v>1</v>
      </c>
      <c r="S262" s="9">
        <v>1</v>
      </c>
      <c r="T262" s="9">
        <v>1</v>
      </c>
      <c r="U262" s="9"/>
      <c r="V262" s="9">
        <v>1</v>
      </c>
      <c r="W262" s="9">
        <v>1</v>
      </c>
      <c r="X262" s="9">
        <v>1</v>
      </c>
      <c r="Y262" s="9">
        <v>1</v>
      </c>
      <c r="Z262" s="9">
        <v>1</v>
      </c>
      <c r="AA262" s="9"/>
      <c r="AB262" s="28"/>
      <c r="AC262" s="9">
        <v>1</v>
      </c>
      <c r="AD262" s="9">
        <v>1</v>
      </c>
      <c r="AE262" s="9"/>
      <c r="AF262" s="9"/>
      <c r="AG262" s="9"/>
      <c r="AH262" s="9"/>
      <c r="AI262" s="9"/>
      <c r="AJ262" s="9"/>
      <c r="AK262" s="9"/>
      <c r="AL262" s="9"/>
      <c r="AM262" s="9"/>
      <c r="AN262" s="9"/>
      <c r="AO262" s="9"/>
      <c r="AP262" s="9"/>
    </row>
    <row r="263" s="15" customFormat="1" spans="1:42">
      <c r="A263" s="9" t="s">
        <v>481</v>
      </c>
      <c r="B263" s="9" t="s">
        <v>287</v>
      </c>
      <c r="C263" s="9">
        <v>2306</v>
      </c>
      <c r="D263" s="9" t="s">
        <v>482</v>
      </c>
      <c r="E263" s="9">
        <f t="shared" si="4"/>
        <v>25</v>
      </c>
      <c r="F263" s="9">
        <v>1</v>
      </c>
      <c r="G263" s="9">
        <v>2</v>
      </c>
      <c r="H263" s="9">
        <v>2</v>
      </c>
      <c r="I263" s="9">
        <v>1</v>
      </c>
      <c r="J263" s="9">
        <v>1</v>
      </c>
      <c r="K263" s="9">
        <v>3</v>
      </c>
      <c r="L263" s="9"/>
      <c r="M263" s="9">
        <v>1</v>
      </c>
      <c r="N263" s="9">
        <v>1</v>
      </c>
      <c r="O263" s="9">
        <v>1</v>
      </c>
      <c r="P263" s="9">
        <v>1</v>
      </c>
      <c r="Q263" s="9">
        <v>1</v>
      </c>
      <c r="R263" s="9">
        <v>1</v>
      </c>
      <c r="S263" s="9">
        <v>1</v>
      </c>
      <c r="T263" s="9">
        <v>1</v>
      </c>
      <c r="U263" s="9"/>
      <c r="V263" s="9">
        <v>1</v>
      </c>
      <c r="W263" s="9">
        <v>1</v>
      </c>
      <c r="X263" s="9">
        <v>1</v>
      </c>
      <c r="Y263" s="9">
        <v>1</v>
      </c>
      <c r="Z263" s="9">
        <v>1</v>
      </c>
      <c r="AA263" s="9"/>
      <c r="AB263" s="28"/>
      <c r="AC263" s="9">
        <v>1</v>
      </c>
      <c r="AD263" s="9">
        <v>1</v>
      </c>
      <c r="AE263" s="9"/>
      <c r="AF263" s="9"/>
      <c r="AG263" s="9"/>
      <c r="AH263" s="9"/>
      <c r="AI263" s="9"/>
      <c r="AJ263" s="9"/>
      <c r="AK263" s="9"/>
      <c r="AL263" s="9"/>
      <c r="AM263" s="9"/>
      <c r="AN263" s="9"/>
      <c r="AO263" s="9"/>
      <c r="AP263" s="9"/>
    </row>
    <row r="264" s="15" customFormat="1" spans="1:42">
      <c r="A264" s="9" t="s">
        <v>483</v>
      </c>
      <c r="B264" s="9" t="s">
        <v>287</v>
      </c>
      <c r="C264" s="9">
        <v>1048</v>
      </c>
      <c r="D264" s="9" t="s">
        <v>484</v>
      </c>
      <c r="E264" s="9">
        <f t="shared" si="4"/>
        <v>26</v>
      </c>
      <c r="F264" s="9">
        <v>1</v>
      </c>
      <c r="G264" s="9">
        <v>1</v>
      </c>
      <c r="H264" s="9">
        <v>4</v>
      </c>
      <c r="I264" s="9">
        <v>1</v>
      </c>
      <c r="J264" s="9">
        <v>1</v>
      </c>
      <c r="K264" s="9">
        <v>2</v>
      </c>
      <c r="L264" s="9"/>
      <c r="M264" s="9">
        <v>1</v>
      </c>
      <c r="N264" s="9">
        <v>1</v>
      </c>
      <c r="O264" s="9">
        <v>1</v>
      </c>
      <c r="P264" s="9">
        <v>1</v>
      </c>
      <c r="Q264" s="9">
        <v>1</v>
      </c>
      <c r="R264" s="9">
        <v>1</v>
      </c>
      <c r="S264" s="9">
        <v>1</v>
      </c>
      <c r="T264" s="9">
        <v>1</v>
      </c>
      <c r="U264" s="9"/>
      <c r="V264" s="9">
        <v>2</v>
      </c>
      <c r="W264" s="9">
        <v>1</v>
      </c>
      <c r="X264" s="9">
        <v>1</v>
      </c>
      <c r="Y264" s="9">
        <v>1</v>
      </c>
      <c r="Z264" s="9">
        <v>1</v>
      </c>
      <c r="AA264" s="9"/>
      <c r="AB264" s="28"/>
      <c r="AC264" s="9">
        <v>1</v>
      </c>
      <c r="AD264" s="9">
        <v>1</v>
      </c>
      <c r="AE264" s="9"/>
      <c r="AF264" s="9"/>
      <c r="AG264" s="9"/>
      <c r="AH264" s="9"/>
      <c r="AI264" s="9"/>
      <c r="AJ264" s="9"/>
      <c r="AK264" s="9"/>
      <c r="AL264" s="9"/>
      <c r="AM264" s="9"/>
      <c r="AN264" s="9"/>
      <c r="AO264" s="9"/>
      <c r="AP264" s="9"/>
    </row>
    <row r="265" s="15" customFormat="1" spans="1:42">
      <c r="A265" s="9" t="s">
        <v>485</v>
      </c>
      <c r="B265" s="9" t="s">
        <v>287</v>
      </c>
      <c r="C265" s="9">
        <v>771</v>
      </c>
      <c r="D265" s="9" t="s">
        <v>486</v>
      </c>
      <c r="E265" s="9">
        <f t="shared" si="4"/>
        <v>19</v>
      </c>
      <c r="F265" s="9">
        <v>1</v>
      </c>
      <c r="G265" s="9"/>
      <c r="H265" s="9">
        <v>3</v>
      </c>
      <c r="I265" s="9">
        <v>1</v>
      </c>
      <c r="J265" s="9">
        <v>1</v>
      </c>
      <c r="K265" s="9">
        <v>1</v>
      </c>
      <c r="L265" s="9"/>
      <c r="M265" s="9"/>
      <c r="N265" s="9">
        <v>1</v>
      </c>
      <c r="O265" s="9">
        <v>1</v>
      </c>
      <c r="P265" s="9">
        <v>1</v>
      </c>
      <c r="Q265" s="9">
        <v>1</v>
      </c>
      <c r="R265" s="9">
        <v>1</v>
      </c>
      <c r="S265" s="9">
        <v>1</v>
      </c>
      <c r="T265" s="9">
        <v>1</v>
      </c>
      <c r="U265" s="9"/>
      <c r="V265" s="9">
        <v>1</v>
      </c>
      <c r="W265" s="9">
        <v>1</v>
      </c>
      <c r="X265" s="9"/>
      <c r="Y265" s="9"/>
      <c r="Z265" s="9">
        <v>1</v>
      </c>
      <c r="AA265" s="9"/>
      <c r="AB265" s="28"/>
      <c r="AC265" s="9">
        <v>1</v>
      </c>
      <c r="AD265" s="9">
        <v>1</v>
      </c>
      <c r="AE265" s="9"/>
      <c r="AF265" s="9"/>
      <c r="AG265" s="9"/>
      <c r="AH265" s="9"/>
      <c r="AI265" s="9"/>
      <c r="AJ265" s="9"/>
      <c r="AK265" s="9"/>
      <c r="AL265" s="9"/>
      <c r="AM265" s="9"/>
      <c r="AN265" s="9"/>
      <c r="AO265" s="9"/>
      <c r="AP265" s="9"/>
    </row>
    <row r="266" s="15" customFormat="1" spans="1:42">
      <c r="A266" s="9" t="s">
        <v>487</v>
      </c>
      <c r="B266" s="9" t="s">
        <v>287</v>
      </c>
      <c r="C266" s="9">
        <v>1873</v>
      </c>
      <c r="D266" s="9" t="s">
        <v>488</v>
      </c>
      <c r="E266" s="9">
        <f t="shared" si="4"/>
        <v>26</v>
      </c>
      <c r="F266" s="9">
        <v>1</v>
      </c>
      <c r="G266" s="9">
        <v>1</v>
      </c>
      <c r="H266" s="9">
        <v>3</v>
      </c>
      <c r="I266" s="9">
        <v>1</v>
      </c>
      <c r="J266" s="9">
        <v>1</v>
      </c>
      <c r="K266" s="9">
        <v>3</v>
      </c>
      <c r="L266" s="9">
        <v>1</v>
      </c>
      <c r="M266" s="9">
        <v>1</v>
      </c>
      <c r="N266" s="9">
        <v>2</v>
      </c>
      <c r="O266" s="9">
        <v>1</v>
      </c>
      <c r="P266" s="9">
        <v>1</v>
      </c>
      <c r="Q266" s="9">
        <v>1</v>
      </c>
      <c r="R266" s="9">
        <v>1</v>
      </c>
      <c r="S266" s="9">
        <v>1</v>
      </c>
      <c r="T266" s="9">
        <v>1</v>
      </c>
      <c r="U266" s="9"/>
      <c r="V266" s="9">
        <v>1</v>
      </c>
      <c r="W266" s="9"/>
      <c r="X266" s="9">
        <v>1</v>
      </c>
      <c r="Y266" s="9">
        <v>1</v>
      </c>
      <c r="Z266" s="9">
        <v>1</v>
      </c>
      <c r="AA266" s="9"/>
      <c r="AB266" s="28"/>
      <c r="AC266" s="9">
        <v>1</v>
      </c>
      <c r="AD266" s="9">
        <v>1</v>
      </c>
      <c r="AE266" s="9"/>
      <c r="AF266" s="9"/>
      <c r="AG266" s="9"/>
      <c r="AH266" s="9"/>
      <c r="AI266" s="9"/>
      <c r="AJ266" s="9"/>
      <c r="AK266" s="9"/>
      <c r="AL266" s="9"/>
      <c r="AM266" s="9"/>
      <c r="AN266" s="9"/>
      <c r="AO266" s="9"/>
      <c r="AP266" s="9"/>
    </row>
    <row r="267" s="15" customFormat="1" spans="1:42">
      <c r="A267" s="9" t="s">
        <v>489</v>
      </c>
      <c r="B267" s="9" t="s">
        <v>287</v>
      </c>
      <c r="C267" s="9">
        <v>1621</v>
      </c>
      <c r="D267" s="9" t="s">
        <v>490</v>
      </c>
      <c r="E267" s="9">
        <f t="shared" si="4"/>
        <v>25</v>
      </c>
      <c r="F267" s="9">
        <v>1</v>
      </c>
      <c r="G267" s="9">
        <v>1</v>
      </c>
      <c r="H267" s="9">
        <v>3</v>
      </c>
      <c r="I267" s="9">
        <v>2</v>
      </c>
      <c r="J267" s="9">
        <v>1</v>
      </c>
      <c r="K267" s="9">
        <v>4</v>
      </c>
      <c r="L267" s="9"/>
      <c r="M267" s="9">
        <v>1</v>
      </c>
      <c r="N267" s="9">
        <v>1</v>
      </c>
      <c r="O267" s="9">
        <v>1</v>
      </c>
      <c r="P267" s="9">
        <v>1</v>
      </c>
      <c r="Q267" s="9">
        <v>1</v>
      </c>
      <c r="R267" s="9">
        <v>1</v>
      </c>
      <c r="S267" s="9">
        <v>1</v>
      </c>
      <c r="T267" s="9">
        <v>1</v>
      </c>
      <c r="U267" s="9"/>
      <c r="V267" s="9">
        <v>1</v>
      </c>
      <c r="W267" s="9">
        <v>1</v>
      </c>
      <c r="X267" s="9">
        <v>1</v>
      </c>
      <c r="Y267" s="9">
        <v>1</v>
      </c>
      <c r="Z267" s="9">
        <v>1</v>
      </c>
      <c r="AA267" s="9"/>
      <c r="AB267" s="28"/>
      <c r="AC267" s="9"/>
      <c r="AD267" s="9"/>
      <c r="AE267" s="9"/>
      <c r="AF267" s="9"/>
      <c r="AG267" s="9"/>
      <c r="AH267" s="9"/>
      <c r="AI267" s="9"/>
      <c r="AJ267" s="9"/>
      <c r="AK267" s="9"/>
      <c r="AL267" s="9"/>
      <c r="AM267" s="9"/>
      <c r="AN267" s="9"/>
      <c r="AO267" s="9"/>
      <c r="AP267" s="9"/>
    </row>
    <row r="268" s="15" customFormat="1" spans="1:42">
      <c r="A268" s="9" t="s">
        <v>491</v>
      </c>
      <c r="B268" s="9" t="s">
        <v>287</v>
      </c>
      <c r="C268" s="9">
        <v>1698</v>
      </c>
      <c r="D268" s="9" t="s">
        <v>492</v>
      </c>
      <c r="E268" s="9">
        <f t="shared" si="4"/>
        <v>22</v>
      </c>
      <c r="F268" s="9">
        <v>1</v>
      </c>
      <c r="G268" s="9">
        <v>1</v>
      </c>
      <c r="H268" s="9">
        <v>2</v>
      </c>
      <c r="I268" s="9">
        <v>1</v>
      </c>
      <c r="J268" s="9">
        <v>1</v>
      </c>
      <c r="K268" s="9">
        <v>2</v>
      </c>
      <c r="L268" s="9">
        <v>1</v>
      </c>
      <c r="M268" s="9">
        <v>1</v>
      </c>
      <c r="N268" s="9">
        <v>1</v>
      </c>
      <c r="O268" s="9">
        <v>1</v>
      </c>
      <c r="P268" s="9">
        <v>1</v>
      </c>
      <c r="Q268" s="9">
        <v>1</v>
      </c>
      <c r="R268" s="9">
        <v>1</v>
      </c>
      <c r="S268" s="9">
        <v>1</v>
      </c>
      <c r="T268" s="9">
        <v>1</v>
      </c>
      <c r="U268" s="9"/>
      <c r="V268" s="9">
        <v>1</v>
      </c>
      <c r="W268" s="9">
        <v>1</v>
      </c>
      <c r="X268" s="9">
        <v>1</v>
      </c>
      <c r="Y268" s="9">
        <v>1</v>
      </c>
      <c r="Z268" s="9">
        <v>1</v>
      </c>
      <c r="AA268" s="9"/>
      <c r="AB268" s="28"/>
      <c r="AC268" s="9"/>
      <c r="AD268" s="9"/>
      <c r="AE268" s="9"/>
      <c r="AF268" s="9"/>
      <c r="AG268" s="9"/>
      <c r="AH268" s="9"/>
      <c r="AI268" s="9"/>
      <c r="AJ268" s="9"/>
      <c r="AK268" s="9"/>
      <c r="AL268" s="9"/>
      <c r="AM268" s="9"/>
      <c r="AN268" s="9"/>
      <c r="AO268" s="9"/>
      <c r="AP268" s="9"/>
    </row>
    <row r="269" s="15" customFormat="1" spans="1:42">
      <c r="A269" s="9" t="s">
        <v>493</v>
      </c>
      <c r="B269" s="9" t="s">
        <v>287</v>
      </c>
      <c r="C269" s="9">
        <v>653</v>
      </c>
      <c r="D269" s="9" t="s">
        <v>494</v>
      </c>
      <c r="E269" s="9">
        <f t="shared" si="4"/>
        <v>23</v>
      </c>
      <c r="F269" s="9">
        <v>1</v>
      </c>
      <c r="G269" s="9">
        <v>1</v>
      </c>
      <c r="H269" s="9">
        <v>3</v>
      </c>
      <c r="I269" s="9">
        <v>1</v>
      </c>
      <c r="J269" s="9">
        <v>1</v>
      </c>
      <c r="K269" s="9">
        <v>3</v>
      </c>
      <c r="L269" s="9"/>
      <c r="M269" s="9">
        <v>1</v>
      </c>
      <c r="N269" s="9">
        <v>2</v>
      </c>
      <c r="O269" s="9">
        <v>1</v>
      </c>
      <c r="P269" s="9"/>
      <c r="Q269" s="9">
        <v>1</v>
      </c>
      <c r="R269" s="9">
        <v>1</v>
      </c>
      <c r="S269" s="9">
        <v>1</v>
      </c>
      <c r="T269" s="9">
        <v>1</v>
      </c>
      <c r="U269" s="9"/>
      <c r="V269" s="9">
        <v>1</v>
      </c>
      <c r="W269" s="9">
        <v>1</v>
      </c>
      <c r="X269" s="9">
        <v>1</v>
      </c>
      <c r="Y269" s="9">
        <v>1</v>
      </c>
      <c r="Z269" s="9">
        <v>1</v>
      </c>
      <c r="AA269" s="9"/>
      <c r="AB269" s="28"/>
      <c r="AC269" s="9"/>
      <c r="AD269" s="9"/>
      <c r="AE269" s="9"/>
      <c r="AF269" s="9"/>
      <c r="AG269" s="9"/>
      <c r="AH269" s="9"/>
      <c r="AI269" s="9"/>
      <c r="AJ269" s="9"/>
      <c r="AK269" s="9"/>
      <c r="AL269" s="9"/>
      <c r="AM269" s="9"/>
      <c r="AN269" s="9"/>
      <c r="AO269" s="9"/>
      <c r="AP269" s="9"/>
    </row>
    <row r="270" s="15" customFormat="1" spans="1:42">
      <c r="A270" s="28" t="s">
        <v>495</v>
      </c>
      <c r="B270" s="28" t="s">
        <v>287</v>
      </c>
      <c r="C270" s="28">
        <v>2074</v>
      </c>
      <c r="D270" s="28" t="s">
        <v>496</v>
      </c>
      <c r="E270" s="9">
        <f t="shared" si="4"/>
        <v>23</v>
      </c>
      <c r="F270" s="28">
        <v>1</v>
      </c>
      <c r="G270" s="28">
        <v>1</v>
      </c>
      <c r="H270" s="28">
        <v>2</v>
      </c>
      <c r="I270" s="28">
        <v>1</v>
      </c>
      <c r="J270" s="28">
        <v>2</v>
      </c>
      <c r="K270" s="28">
        <v>2</v>
      </c>
      <c r="L270" s="28">
        <v>1</v>
      </c>
      <c r="M270" s="28">
        <v>1</v>
      </c>
      <c r="N270" s="28">
        <v>1</v>
      </c>
      <c r="O270" s="28">
        <v>1</v>
      </c>
      <c r="P270" s="28">
        <v>1</v>
      </c>
      <c r="Q270" s="28">
        <v>1</v>
      </c>
      <c r="R270" s="28">
        <v>1</v>
      </c>
      <c r="S270" s="28">
        <v>1</v>
      </c>
      <c r="T270" s="28">
        <v>1</v>
      </c>
      <c r="U270" s="28"/>
      <c r="V270" s="28">
        <v>1</v>
      </c>
      <c r="W270" s="28">
        <v>1</v>
      </c>
      <c r="X270" s="28">
        <v>1</v>
      </c>
      <c r="Y270" s="28">
        <v>1</v>
      </c>
      <c r="Z270" s="28"/>
      <c r="AA270" s="28"/>
      <c r="AB270" s="28">
        <v>1</v>
      </c>
      <c r="AC270" s="28"/>
      <c r="AD270" s="28"/>
      <c r="AE270" s="28"/>
      <c r="AF270" s="28"/>
      <c r="AG270" s="28"/>
      <c r="AH270" s="28"/>
      <c r="AI270" s="28"/>
      <c r="AJ270" s="28"/>
      <c r="AK270" s="28"/>
      <c r="AL270" s="28"/>
      <c r="AM270" s="28"/>
      <c r="AN270" s="28"/>
      <c r="AO270" s="28"/>
      <c r="AP270" s="28"/>
    </row>
    <row r="271" s="15" customFormat="1" spans="1:42">
      <c r="A271" s="9" t="s">
        <v>497</v>
      </c>
      <c r="B271" s="9" t="s">
        <v>287</v>
      </c>
      <c r="C271" s="9">
        <v>2841</v>
      </c>
      <c r="D271" s="9" t="s">
        <v>498</v>
      </c>
      <c r="E271" s="9">
        <f t="shared" si="4"/>
        <v>24</v>
      </c>
      <c r="F271" s="9">
        <v>2</v>
      </c>
      <c r="G271" s="9">
        <v>1</v>
      </c>
      <c r="H271" s="9">
        <v>1</v>
      </c>
      <c r="I271" s="9">
        <v>1</v>
      </c>
      <c r="J271" s="9">
        <v>1</v>
      </c>
      <c r="K271" s="9">
        <v>3</v>
      </c>
      <c r="L271" s="9">
        <v>1</v>
      </c>
      <c r="M271" s="9">
        <v>1</v>
      </c>
      <c r="N271" s="9">
        <v>1</v>
      </c>
      <c r="O271" s="9">
        <v>1</v>
      </c>
      <c r="P271" s="9">
        <v>1</v>
      </c>
      <c r="Q271" s="9">
        <v>1</v>
      </c>
      <c r="R271" s="9">
        <v>1</v>
      </c>
      <c r="S271" s="9">
        <v>2</v>
      </c>
      <c r="T271" s="9">
        <v>1</v>
      </c>
      <c r="U271" s="9"/>
      <c r="V271" s="9">
        <v>1</v>
      </c>
      <c r="W271" s="9">
        <v>1</v>
      </c>
      <c r="X271" s="9">
        <v>1</v>
      </c>
      <c r="Y271" s="9">
        <v>1</v>
      </c>
      <c r="Z271" s="9">
        <v>1</v>
      </c>
      <c r="AA271" s="9"/>
      <c r="AB271" s="28"/>
      <c r="AC271" s="9"/>
      <c r="AD271" s="9"/>
      <c r="AE271" s="9"/>
      <c r="AF271" s="9"/>
      <c r="AG271" s="9"/>
      <c r="AH271" s="9"/>
      <c r="AI271" s="9"/>
      <c r="AJ271" s="9"/>
      <c r="AK271" s="9"/>
      <c r="AL271" s="9"/>
      <c r="AM271" s="9"/>
      <c r="AN271" s="9"/>
      <c r="AO271" s="9"/>
      <c r="AP271" s="9"/>
    </row>
    <row r="272" s="15" customFormat="1" spans="1:42">
      <c r="A272" s="9" t="s">
        <v>499</v>
      </c>
      <c r="B272" s="9" t="s">
        <v>287</v>
      </c>
      <c r="C272" s="9">
        <v>1030</v>
      </c>
      <c r="D272" s="9" t="s">
        <v>500</v>
      </c>
      <c r="E272" s="9">
        <f t="shared" si="4"/>
        <v>23</v>
      </c>
      <c r="F272" s="9">
        <v>1</v>
      </c>
      <c r="G272" s="9">
        <v>1</v>
      </c>
      <c r="H272" s="9">
        <v>3</v>
      </c>
      <c r="I272" s="9">
        <v>1</v>
      </c>
      <c r="J272" s="9">
        <v>1</v>
      </c>
      <c r="K272" s="9">
        <v>3</v>
      </c>
      <c r="L272" s="9"/>
      <c r="M272" s="9">
        <v>1</v>
      </c>
      <c r="N272" s="9">
        <v>1</v>
      </c>
      <c r="O272" s="9">
        <v>1</v>
      </c>
      <c r="P272" s="9">
        <v>1</v>
      </c>
      <c r="Q272" s="9">
        <v>1</v>
      </c>
      <c r="R272" s="9">
        <v>1</v>
      </c>
      <c r="S272" s="9">
        <v>1</v>
      </c>
      <c r="T272" s="9">
        <v>1</v>
      </c>
      <c r="U272" s="9"/>
      <c r="V272" s="9">
        <v>1</v>
      </c>
      <c r="W272" s="9">
        <v>1</v>
      </c>
      <c r="X272" s="9">
        <v>1</v>
      </c>
      <c r="Y272" s="9">
        <v>1</v>
      </c>
      <c r="Z272" s="9">
        <v>1</v>
      </c>
      <c r="AA272" s="9"/>
      <c r="AB272" s="28"/>
      <c r="AC272" s="9"/>
      <c r="AD272" s="9"/>
      <c r="AE272" s="9"/>
      <c r="AF272" s="9"/>
      <c r="AG272" s="9"/>
      <c r="AH272" s="9"/>
      <c r="AI272" s="9"/>
      <c r="AJ272" s="9"/>
      <c r="AK272" s="9"/>
      <c r="AL272" s="9"/>
      <c r="AM272" s="9"/>
      <c r="AN272" s="9"/>
      <c r="AO272" s="9"/>
      <c r="AP272" s="9"/>
    </row>
    <row r="273" s="15" customFormat="1" spans="1:42">
      <c r="A273" s="9" t="s">
        <v>501</v>
      </c>
      <c r="B273" s="9" t="s">
        <v>287</v>
      </c>
      <c r="C273" s="9">
        <v>936</v>
      </c>
      <c r="D273" s="9" t="s">
        <v>502</v>
      </c>
      <c r="E273" s="9">
        <f t="shared" si="4"/>
        <v>20</v>
      </c>
      <c r="F273" s="9">
        <v>1</v>
      </c>
      <c r="G273" s="9"/>
      <c r="H273" s="9">
        <v>2</v>
      </c>
      <c r="I273" s="9">
        <v>1</v>
      </c>
      <c r="J273" s="9">
        <v>1</v>
      </c>
      <c r="K273" s="9">
        <v>2</v>
      </c>
      <c r="L273" s="9"/>
      <c r="M273" s="9">
        <v>1</v>
      </c>
      <c r="N273" s="9">
        <v>1</v>
      </c>
      <c r="O273" s="9">
        <v>1</v>
      </c>
      <c r="P273" s="9">
        <v>1</v>
      </c>
      <c r="Q273" s="9">
        <v>1</v>
      </c>
      <c r="R273" s="9">
        <v>1</v>
      </c>
      <c r="S273" s="9">
        <v>1</v>
      </c>
      <c r="T273" s="9">
        <v>1</v>
      </c>
      <c r="U273" s="9"/>
      <c r="V273" s="9">
        <v>1</v>
      </c>
      <c r="W273" s="9">
        <v>1</v>
      </c>
      <c r="X273" s="9"/>
      <c r="Y273" s="9"/>
      <c r="Z273" s="9">
        <v>1</v>
      </c>
      <c r="AA273" s="9"/>
      <c r="AB273" s="28"/>
      <c r="AC273" s="9">
        <v>1</v>
      </c>
      <c r="AD273" s="9">
        <v>1</v>
      </c>
      <c r="AE273" s="9"/>
      <c r="AF273" s="9"/>
      <c r="AG273" s="9"/>
      <c r="AH273" s="9"/>
      <c r="AI273" s="9"/>
      <c r="AJ273" s="9"/>
      <c r="AK273" s="9"/>
      <c r="AL273" s="9"/>
      <c r="AM273" s="9"/>
      <c r="AN273" s="9"/>
      <c r="AO273" s="9"/>
      <c r="AP273" s="9"/>
    </row>
    <row r="274" s="15" customFormat="1" spans="1:42">
      <c r="A274" s="9" t="s">
        <v>503</v>
      </c>
      <c r="B274" s="9" t="s">
        <v>287</v>
      </c>
      <c r="C274" s="9">
        <v>2067</v>
      </c>
      <c r="D274" s="9" t="s">
        <v>504</v>
      </c>
      <c r="E274" s="9">
        <f t="shared" si="4"/>
        <v>30</v>
      </c>
      <c r="F274" s="9">
        <v>1</v>
      </c>
      <c r="G274" s="9"/>
      <c r="H274" s="9">
        <v>7</v>
      </c>
      <c r="I274" s="9">
        <v>1</v>
      </c>
      <c r="J274" s="9">
        <v>1</v>
      </c>
      <c r="K274" s="9">
        <v>4</v>
      </c>
      <c r="L274" s="9">
        <v>1</v>
      </c>
      <c r="M274" s="9">
        <v>1</v>
      </c>
      <c r="N274" s="9">
        <v>1</v>
      </c>
      <c r="O274" s="9">
        <v>1</v>
      </c>
      <c r="P274" s="9">
        <v>1</v>
      </c>
      <c r="Q274" s="9">
        <v>1</v>
      </c>
      <c r="R274" s="9">
        <v>1</v>
      </c>
      <c r="S274" s="9">
        <v>1</v>
      </c>
      <c r="T274" s="9">
        <v>1</v>
      </c>
      <c r="U274" s="9"/>
      <c r="V274" s="9">
        <v>1</v>
      </c>
      <c r="W274" s="9">
        <v>1</v>
      </c>
      <c r="X274" s="9">
        <v>1</v>
      </c>
      <c r="Y274" s="9">
        <v>1</v>
      </c>
      <c r="Z274" s="9">
        <v>1</v>
      </c>
      <c r="AA274" s="9"/>
      <c r="AB274" s="28"/>
      <c r="AC274" s="9">
        <v>1</v>
      </c>
      <c r="AD274" s="9">
        <v>1</v>
      </c>
      <c r="AE274" s="9"/>
      <c r="AF274" s="9"/>
      <c r="AG274" s="9"/>
      <c r="AH274" s="9"/>
      <c r="AI274" s="9"/>
      <c r="AJ274" s="9"/>
      <c r="AK274" s="9"/>
      <c r="AL274" s="9"/>
      <c r="AM274" s="9"/>
      <c r="AN274" s="9"/>
      <c r="AO274" s="9"/>
      <c r="AP274" s="9"/>
    </row>
    <row r="275" s="15" customFormat="1" spans="1:42">
      <c r="A275" s="9" t="s">
        <v>505</v>
      </c>
      <c r="B275" s="9" t="s">
        <v>287</v>
      </c>
      <c r="C275" s="9">
        <v>1769</v>
      </c>
      <c r="D275" s="9" t="s">
        <v>506</v>
      </c>
      <c r="E275" s="9">
        <f t="shared" si="4"/>
        <v>25</v>
      </c>
      <c r="F275" s="9">
        <v>1</v>
      </c>
      <c r="G275" s="9"/>
      <c r="H275" s="9">
        <v>3</v>
      </c>
      <c r="I275" s="9">
        <v>2</v>
      </c>
      <c r="J275" s="9">
        <v>1</v>
      </c>
      <c r="K275" s="9">
        <v>2</v>
      </c>
      <c r="L275" s="9">
        <v>1</v>
      </c>
      <c r="M275" s="9">
        <v>1</v>
      </c>
      <c r="N275" s="9">
        <v>1</v>
      </c>
      <c r="O275" s="9">
        <v>1</v>
      </c>
      <c r="P275" s="9">
        <v>1</v>
      </c>
      <c r="Q275" s="9">
        <v>1</v>
      </c>
      <c r="R275" s="9">
        <v>1</v>
      </c>
      <c r="S275" s="9">
        <v>1</v>
      </c>
      <c r="T275" s="9">
        <v>1</v>
      </c>
      <c r="U275" s="9"/>
      <c r="V275" s="9">
        <v>1</v>
      </c>
      <c r="W275" s="9">
        <v>1</v>
      </c>
      <c r="X275" s="9">
        <v>1</v>
      </c>
      <c r="Y275" s="9">
        <v>1</v>
      </c>
      <c r="Z275" s="9">
        <v>1</v>
      </c>
      <c r="AA275" s="9"/>
      <c r="AB275" s="28"/>
      <c r="AC275" s="9">
        <v>1</v>
      </c>
      <c r="AD275" s="9">
        <v>1</v>
      </c>
      <c r="AE275" s="9"/>
      <c r="AF275" s="9"/>
      <c r="AG275" s="9"/>
      <c r="AH275" s="9"/>
      <c r="AI275" s="9"/>
      <c r="AJ275" s="9"/>
      <c r="AK275" s="9"/>
      <c r="AL275" s="9"/>
      <c r="AM275" s="9"/>
      <c r="AN275" s="9"/>
      <c r="AO275" s="9"/>
      <c r="AP275" s="9"/>
    </row>
    <row r="276" s="15" customFormat="1" spans="1:42">
      <c r="A276" s="28" t="s">
        <v>507</v>
      </c>
      <c r="B276" s="28" t="s">
        <v>287</v>
      </c>
      <c r="C276" s="28">
        <v>2631</v>
      </c>
      <c r="D276" s="28" t="s">
        <v>508</v>
      </c>
      <c r="E276" s="9">
        <f t="shared" si="4"/>
        <v>22</v>
      </c>
      <c r="F276" s="28"/>
      <c r="G276" s="28">
        <v>1</v>
      </c>
      <c r="H276" s="28">
        <v>2</v>
      </c>
      <c r="I276" s="28">
        <v>1</v>
      </c>
      <c r="J276" s="28">
        <v>2</v>
      </c>
      <c r="K276" s="28"/>
      <c r="L276" s="28">
        <v>1</v>
      </c>
      <c r="M276" s="28">
        <v>1</v>
      </c>
      <c r="N276" s="28">
        <v>2</v>
      </c>
      <c r="O276" s="28"/>
      <c r="P276" s="28"/>
      <c r="Q276" s="28">
        <v>1</v>
      </c>
      <c r="R276" s="28">
        <v>2</v>
      </c>
      <c r="S276" s="28">
        <v>2</v>
      </c>
      <c r="T276" s="28">
        <v>1</v>
      </c>
      <c r="U276" s="28"/>
      <c r="V276" s="28">
        <v>1</v>
      </c>
      <c r="W276" s="28">
        <v>1</v>
      </c>
      <c r="X276" s="28">
        <v>1</v>
      </c>
      <c r="Y276" s="28">
        <v>1</v>
      </c>
      <c r="Z276" s="28">
        <v>1</v>
      </c>
      <c r="AA276" s="28">
        <v>1</v>
      </c>
      <c r="AB276" s="28"/>
      <c r="AC276" s="28"/>
      <c r="AD276" s="28"/>
      <c r="AE276" s="28"/>
      <c r="AF276" s="28"/>
      <c r="AG276" s="28"/>
      <c r="AH276" s="28"/>
      <c r="AI276" s="28"/>
      <c r="AJ276" s="28"/>
      <c r="AK276" s="28"/>
      <c r="AL276" s="28"/>
      <c r="AM276" s="28"/>
      <c r="AN276" s="28"/>
      <c r="AO276" s="28"/>
      <c r="AP276" s="28"/>
    </row>
    <row r="277" s="15" customFormat="1" spans="1:42">
      <c r="A277" s="9" t="s">
        <v>509</v>
      </c>
      <c r="B277" s="9" t="s">
        <v>287</v>
      </c>
      <c r="C277" s="9">
        <v>2102</v>
      </c>
      <c r="D277" s="9" t="s">
        <v>510</v>
      </c>
      <c r="E277" s="9">
        <f t="shared" si="4"/>
        <v>26</v>
      </c>
      <c r="F277" s="9">
        <v>1</v>
      </c>
      <c r="G277" s="9"/>
      <c r="H277" s="9">
        <v>4</v>
      </c>
      <c r="I277" s="9">
        <v>1</v>
      </c>
      <c r="J277" s="9">
        <v>2</v>
      </c>
      <c r="K277" s="9">
        <v>3</v>
      </c>
      <c r="L277" s="9">
        <v>1</v>
      </c>
      <c r="M277" s="9">
        <v>1</v>
      </c>
      <c r="N277" s="9">
        <v>1</v>
      </c>
      <c r="O277" s="9">
        <v>1</v>
      </c>
      <c r="P277" s="9">
        <v>1</v>
      </c>
      <c r="Q277" s="9">
        <v>1</v>
      </c>
      <c r="R277" s="9">
        <v>1</v>
      </c>
      <c r="S277" s="9">
        <v>1</v>
      </c>
      <c r="T277" s="9">
        <v>1</v>
      </c>
      <c r="U277" s="9"/>
      <c r="V277" s="9">
        <v>1</v>
      </c>
      <c r="W277" s="9">
        <v>1</v>
      </c>
      <c r="X277" s="9">
        <v>1</v>
      </c>
      <c r="Y277" s="9">
        <v>1</v>
      </c>
      <c r="Z277" s="9">
        <v>1</v>
      </c>
      <c r="AA277" s="9">
        <v>1</v>
      </c>
      <c r="AB277" s="28"/>
      <c r="AC277" s="9"/>
      <c r="AD277" s="9"/>
      <c r="AE277" s="9"/>
      <c r="AF277" s="9"/>
      <c r="AG277" s="9"/>
      <c r="AH277" s="9"/>
      <c r="AI277" s="9"/>
      <c r="AJ277" s="9"/>
      <c r="AK277" s="9"/>
      <c r="AL277" s="9"/>
      <c r="AM277" s="9"/>
      <c r="AN277" s="9"/>
      <c r="AO277" s="9"/>
      <c r="AP277" s="9"/>
    </row>
    <row r="278" s="15" customFormat="1" spans="1:42">
      <c r="A278" s="9" t="s">
        <v>511</v>
      </c>
      <c r="B278" s="9" t="s">
        <v>287</v>
      </c>
      <c r="C278" s="9">
        <v>1876</v>
      </c>
      <c r="D278" s="9" t="s">
        <v>512</v>
      </c>
      <c r="E278" s="9">
        <f t="shared" si="4"/>
        <v>23</v>
      </c>
      <c r="F278" s="9">
        <v>1</v>
      </c>
      <c r="G278" s="9">
        <v>1</v>
      </c>
      <c r="H278" s="9">
        <v>3</v>
      </c>
      <c r="I278" s="9">
        <v>1</v>
      </c>
      <c r="J278" s="9">
        <v>1</v>
      </c>
      <c r="K278" s="9">
        <v>2</v>
      </c>
      <c r="L278" s="9">
        <v>1</v>
      </c>
      <c r="M278" s="9">
        <v>1</v>
      </c>
      <c r="N278" s="9">
        <v>1</v>
      </c>
      <c r="O278" s="9">
        <v>1</v>
      </c>
      <c r="P278" s="9">
        <v>1</v>
      </c>
      <c r="Q278" s="9">
        <v>1</v>
      </c>
      <c r="R278" s="9">
        <v>1</v>
      </c>
      <c r="S278" s="9">
        <v>1</v>
      </c>
      <c r="T278" s="9">
        <v>1</v>
      </c>
      <c r="U278" s="9"/>
      <c r="V278" s="9">
        <v>1</v>
      </c>
      <c r="W278" s="9">
        <v>1</v>
      </c>
      <c r="X278" s="9">
        <v>1</v>
      </c>
      <c r="Y278" s="9">
        <v>1</v>
      </c>
      <c r="Z278" s="9">
        <v>1</v>
      </c>
      <c r="AA278" s="9"/>
      <c r="AB278" s="28"/>
      <c r="AC278" s="9"/>
      <c r="AD278" s="9"/>
      <c r="AE278" s="9"/>
      <c r="AF278" s="9"/>
      <c r="AG278" s="9"/>
      <c r="AH278" s="9"/>
      <c r="AI278" s="9"/>
      <c r="AJ278" s="9"/>
      <c r="AK278" s="9"/>
      <c r="AL278" s="9"/>
      <c r="AM278" s="9"/>
      <c r="AN278" s="9"/>
      <c r="AO278" s="9"/>
      <c r="AP278" s="9"/>
    </row>
    <row r="279" s="15" customFormat="1" spans="1:42">
      <c r="A279" s="9" t="s">
        <v>513</v>
      </c>
      <c r="B279" s="9" t="s">
        <v>287</v>
      </c>
      <c r="C279" s="9">
        <v>2518</v>
      </c>
      <c r="D279" s="9" t="s">
        <v>514</v>
      </c>
      <c r="E279" s="9">
        <f t="shared" si="4"/>
        <v>32</v>
      </c>
      <c r="F279" s="9">
        <v>1</v>
      </c>
      <c r="G279" s="9">
        <v>1</v>
      </c>
      <c r="H279" s="9">
        <v>6</v>
      </c>
      <c r="I279" s="9">
        <v>1</v>
      </c>
      <c r="J279" s="9">
        <v>1</v>
      </c>
      <c r="K279" s="9">
        <v>2</v>
      </c>
      <c r="L279" s="9">
        <v>1</v>
      </c>
      <c r="M279" s="9">
        <v>2</v>
      </c>
      <c r="N279" s="9">
        <v>2</v>
      </c>
      <c r="O279" s="9">
        <v>1</v>
      </c>
      <c r="P279" s="9">
        <v>1</v>
      </c>
      <c r="Q279" s="9">
        <v>1</v>
      </c>
      <c r="R279" s="9">
        <v>1</v>
      </c>
      <c r="S279" s="9">
        <v>1</v>
      </c>
      <c r="T279" s="9">
        <v>1</v>
      </c>
      <c r="U279" s="9"/>
      <c r="V279" s="9">
        <v>1</v>
      </c>
      <c r="W279" s="9">
        <v>2</v>
      </c>
      <c r="X279" s="9">
        <v>1</v>
      </c>
      <c r="Y279" s="9">
        <v>1</v>
      </c>
      <c r="Z279" s="9">
        <v>1</v>
      </c>
      <c r="AA279" s="9">
        <v>1</v>
      </c>
      <c r="AB279" s="28"/>
      <c r="AC279" s="9">
        <v>1</v>
      </c>
      <c r="AD279" s="9">
        <v>1</v>
      </c>
      <c r="AE279" s="9"/>
      <c r="AF279" s="9"/>
      <c r="AG279" s="9"/>
      <c r="AH279" s="9"/>
      <c r="AI279" s="9"/>
      <c r="AJ279" s="9"/>
      <c r="AK279" s="9"/>
      <c r="AL279" s="9"/>
      <c r="AM279" s="9"/>
      <c r="AN279" s="9"/>
      <c r="AO279" s="9"/>
      <c r="AP279" s="9"/>
    </row>
    <row r="280" s="15" customFormat="1" spans="1:42">
      <c r="A280" s="9" t="s">
        <v>515</v>
      </c>
      <c r="B280" s="9" t="s">
        <v>287</v>
      </c>
      <c r="C280" s="9">
        <v>2314</v>
      </c>
      <c r="D280" s="9" t="s">
        <v>516</v>
      </c>
      <c r="E280" s="9">
        <f t="shared" si="4"/>
        <v>30</v>
      </c>
      <c r="F280" s="9">
        <v>1</v>
      </c>
      <c r="G280" s="9"/>
      <c r="H280" s="9">
        <v>4</v>
      </c>
      <c r="I280" s="9">
        <v>3</v>
      </c>
      <c r="J280" s="9">
        <v>2</v>
      </c>
      <c r="K280" s="9">
        <v>4</v>
      </c>
      <c r="L280" s="9">
        <v>1</v>
      </c>
      <c r="M280" s="9">
        <v>1</v>
      </c>
      <c r="N280" s="9">
        <v>1</v>
      </c>
      <c r="O280" s="9">
        <v>1</v>
      </c>
      <c r="P280" s="9">
        <v>1</v>
      </c>
      <c r="Q280" s="9">
        <v>1</v>
      </c>
      <c r="R280" s="9">
        <v>1</v>
      </c>
      <c r="S280" s="9">
        <v>2</v>
      </c>
      <c r="T280" s="9">
        <v>1</v>
      </c>
      <c r="U280" s="9"/>
      <c r="V280" s="9">
        <v>1</v>
      </c>
      <c r="W280" s="9">
        <v>1</v>
      </c>
      <c r="X280" s="9">
        <v>1</v>
      </c>
      <c r="Y280" s="9">
        <v>1</v>
      </c>
      <c r="Z280" s="9">
        <v>1</v>
      </c>
      <c r="AA280" s="9">
        <v>1</v>
      </c>
      <c r="AB280" s="28"/>
      <c r="AC280" s="9"/>
      <c r="AD280" s="9"/>
      <c r="AE280" s="9"/>
      <c r="AF280" s="9"/>
      <c r="AG280" s="9"/>
      <c r="AH280" s="9"/>
      <c r="AI280" s="9"/>
      <c r="AJ280" s="9"/>
      <c r="AK280" s="9"/>
      <c r="AL280" s="9"/>
      <c r="AM280" s="9"/>
      <c r="AN280" s="9"/>
      <c r="AO280" s="9"/>
      <c r="AP280" s="9"/>
    </row>
    <row r="281" s="15" customFormat="1" spans="1:42">
      <c r="A281" s="9" t="s">
        <v>517</v>
      </c>
      <c r="B281" s="9" t="s">
        <v>287</v>
      </c>
      <c r="C281" s="9">
        <v>1635</v>
      </c>
      <c r="D281" s="9" t="s">
        <v>518</v>
      </c>
      <c r="E281" s="9">
        <f t="shared" si="4"/>
        <v>26</v>
      </c>
      <c r="F281" s="9">
        <v>3</v>
      </c>
      <c r="G281" s="9">
        <v>1</v>
      </c>
      <c r="H281" s="9">
        <v>2</v>
      </c>
      <c r="I281" s="9">
        <v>1</v>
      </c>
      <c r="J281" s="9">
        <v>1</v>
      </c>
      <c r="K281" s="9">
        <v>3</v>
      </c>
      <c r="L281" s="9">
        <v>1</v>
      </c>
      <c r="M281" s="9">
        <v>1</v>
      </c>
      <c r="N281" s="9">
        <v>2</v>
      </c>
      <c r="O281" s="9">
        <v>1</v>
      </c>
      <c r="P281" s="9">
        <v>1</v>
      </c>
      <c r="Q281" s="9">
        <v>1</v>
      </c>
      <c r="R281" s="9">
        <v>1</v>
      </c>
      <c r="S281" s="9">
        <v>1</v>
      </c>
      <c r="T281" s="9">
        <v>1</v>
      </c>
      <c r="U281" s="9"/>
      <c r="V281" s="9">
        <v>1</v>
      </c>
      <c r="W281" s="9">
        <v>1</v>
      </c>
      <c r="X281" s="9"/>
      <c r="Y281" s="9"/>
      <c r="Z281" s="9">
        <v>1</v>
      </c>
      <c r="AA281" s="9"/>
      <c r="AB281" s="28"/>
      <c r="AC281" s="9">
        <v>1</v>
      </c>
      <c r="AD281" s="9">
        <v>1</v>
      </c>
      <c r="AE281" s="9"/>
      <c r="AF281" s="9"/>
      <c r="AG281" s="9"/>
      <c r="AH281" s="9"/>
      <c r="AI281" s="9"/>
      <c r="AJ281" s="9"/>
      <c r="AK281" s="9"/>
      <c r="AL281" s="9"/>
      <c r="AM281" s="9"/>
      <c r="AN281" s="9"/>
      <c r="AO281" s="9"/>
      <c r="AP281" s="9"/>
    </row>
    <row r="282" s="15" customFormat="1" spans="1:42">
      <c r="A282" s="28" t="s">
        <v>519</v>
      </c>
      <c r="B282" s="28" t="s">
        <v>287</v>
      </c>
      <c r="C282" s="28">
        <v>2355</v>
      </c>
      <c r="D282" s="28" t="s">
        <v>520</v>
      </c>
      <c r="E282" s="9">
        <f t="shared" si="4"/>
        <v>27</v>
      </c>
      <c r="F282" s="28">
        <v>2</v>
      </c>
      <c r="G282" s="28">
        <v>1</v>
      </c>
      <c r="H282" s="28">
        <v>2</v>
      </c>
      <c r="I282" s="28">
        <v>1</v>
      </c>
      <c r="J282" s="28">
        <v>2</v>
      </c>
      <c r="K282" s="28">
        <v>1</v>
      </c>
      <c r="L282" s="28">
        <v>1</v>
      </c>
      <c r="M282" s="28">
        <v>1</v>
      </c>
      <c r="N282" s="28">
        <v>3</v>
      </c>
      <c r="O282" s="28"/>
      <c r="P282" s="28"/>
      <c r="Q282" s="28">
        <v>1</v>
      </c>
      <c r="R282" s="28">
        <v>1</v>
      </c>
      <c r="S282" s="28">
        <v>3</v>
      </c>
      <c r="T282" s="28">
        <v>1</v>
      </c>
      <c r="U282" s="28"/>
      <c r="V282" s="28">
        <v>1</v>
      </c>
      <c r="W282" s="28">
        <v>1</v>
      </c>
      <c r="X282" s="28">
        <v>1</v>
      </c>
      <c r="Y282" s="28">
        <v>1</v>
      </c>
      <c r="Z282" s="28">
        <v>1</v>
      </c>
      <c r="AA282" s="28">
        <v>2</v>
      </c>
      <c r="AB282" s="28"/>
      <c r="AC282" s="28"/>
      <c r="AD282" s="28"/>
      <c r="AE282" s="28"/>
      <c r="AF282" s="28"/>
      <c r="AG282" s="28"/>
      <c r="AH282" s="28"/>
      <c r="AI282" s="28"/>
      <c r="AJ282" s="28"/>
      <c r="AK282" s="28"/>
      <c r="AL282" s="28"/>
      <c r="AM282" s="28"/>
      <c r="AN282" s="28"/>
      <c r="AO282" s="28"/>
      <c r="AP282" s="28"/>
    </row>
    <row r="283" s="15" customFormat="1" spans="1:42">
      <c r="A283" s="9" t="s">
        <v>521</v>
      </c>
      <c r="B283" s="9" t="s">
        <v>287</v>
      </c>
      <c r="C283" s="9">
        <v>1552</v>
      </c>
      <c r="D283" s="9" t="s">
        <v>522</v>
      </c>
      <c r="E283" s="9">
        <f t="shared" si="4"/>
        <v>23</v>
      </c>
      <c r="F283" s="9">
        <v>1</v>
      </c>
      <c r="G283" s="9">
        <v>1</v>
      </c>
      <c r="H283" s="9">
        <v>3</v>
      </c>
      <c r="I283" s="9">
        <v>1</v>
      </c>
      <c r="J283" s="9">
        <v>1</v>
      </c>
      <c r="K283" s="9">
        <v>1</v>
      </c>
      <c r="L283" s="9">
        <v>1</v>
      </c>
      <c r="M283" s="9">
        <v>1</v>
      </c>
      <c r="N283" s="9">
        <v>1</v>
      </c>
      <c r="O283" s="9">
        <v>1</v>
      </c>
      <c r="P283" s="9">
        <v>1</v>
      </c>
      <c r="Q283" s="9">
        <v>1</v>
      </c>
      <c r="R283" s="9">
        <v>1</v>
      </c>
      <c r="S283" s="9">
        <v>1</v>
      </c>
      <c r="T283" s="9">
        <v>1</v>
      </c>
      <c r="U283" s="9"/>
      <c r="V283" s="9">
        <v>2</v>
      </c>
      <c r="W283" s="9">
        <v>1</v>
      </c>
      <c r="X283" s="9">
        <v>1</v>
      </c>
      <c r="Y283" s="9">
        <v>1</v>
      </c>
      <c r="Z283" s="9">
        <v>1</v>
      </c>
      <c r="AA283" s="9"/>
      <c r="AB283" s="28"/>
      <c r="AC283" s="9"/>
      <c r="AD283" s="9"/>
      <c r="AE283" s="9"/>
      <c r="AF283" s="9"/>
      <c r="AG283" s="9"/>
      <c r="AH283" s="9"/>
      <c r="AI283" s="9"/>
      <c r="AJ283" s="9"/>
      <c r="AK283" s="9"/>
      <c r="AL283" s="9"/>
      <c r="AM283" s="9"/>
      <c r="AN283" s="9"/>
      <c r="AO283" s="9"/>
      <c r="AP283" s="9"/>
    </row>
    <row r="284" s="15" customFormat="1" spans="1:42">
      <c r="A284" s="9" t="s">
        <v>523</v>
      </c>
      <c r="B284" s="9" t="s">
        <v>287</v>
      </c>
      <c r="C284" s="9">
        <v>3415</v>
      </c>
      <c r="D284" s="9" t="s">
        <v>524</v>
      </c>
      <c r="E284" s="9">
        <f t="shared" si="4"/>
        <v>28</v>
      </c>
      <c r="F284" s="9">
        <v>1</v>
      </c>
      <c r="G284" s="9">
        <v>1</v>
      </c>
      <c r="H284" s="9">
        <v>4</v>
      </c>
      <c r="I284" s="9">
        <v>1</v>
      </c>
      <c r="J284" s="9">
        <v>1</v>
      </c>
      <c r="K284" s="9">
        <v>2</v>
      </c>
      <c r="L284" s="9">
        <v>1</v>
      </c>
      <c r="M284" s="9">
        <v>1</v>
      </c>
      <c r="N284" s="9">
        <v>2</v>
      </c>
      <c r="O284" s="9">
        <v>1</v>
      </c>
      <c r="P284" s="9">
        <v>1</v>
      </c>
      <c r="Q284" s="9">
        <v>1</v>
      </c>
      <c r="R284" s="9">
        <v>2</v>
      </c>
      <c r="S284" s="9">
        <v>1</v>
      </c>
      <c r="T284" s="9">
        <v>1</v>
      </c>
      <c r="U284" s="9"/>
      <c r="V284" s="9">
        <v>1</v>
      </c>
      <c r="W284" s="9">
        <v>1</v>
      </c>
      <c r="X284" s="9">
        <v>1</v>
      </c>
      <c r="Y284" s="9">
        <v>1</v>
      </c>
      <c r="Z284" s="9">
        <v>1</v>
      </c>
      <c r="AA284" s="9"/>
      <c r="AB284" s="28"/>
      <c r="AC284" s="9">
        <v>1</v>
      </c>
      <c r="AD284" s="9">
        <v>1</v>
      </c>
      <c r="AE284" s="9"/>
      <c r="AF284" s="9"/>
      <c r="AG284" s="9"/>
      <c r="AH284" s="9"/>
      <c r="AI284" s="9"/>
      <c r="AJ284" s="9"/>
      <c r="AK284" s="9"/>
      <c r="AL284" s="9"/>
      <c r="AM284" s="9"/>
      <c r="AN284" s="9"/>
      <c r="AO284" s="9"/>
      <c r="AP284" s="9"/>
    </row>
    <row r="285" s="15" customFormat="1" spans="1:42">
      <c r="A285" s="9" t="s">
        <v>525</v>
      </c>
      <c r="B285" s="9" t="s">
        <v>287</v>
      </c>
      <c r="C285" s="9">
        <v>1810</v>
      </c>
      <c r="D285" s="9" t="s">
        <v>526</v>
      </c>
      <c r="E285" s="9">
        <f t="shared" si="4"/>
        <v>27</v>
      </c>
      <c r="F285" s="9">
        <v>1</v>
      </c>
      <c r="G285" s="9">
        <v>1</v>
      </c>
      <c r="H285" s="9">
        <v>4</v>
      </c>
      <c r="I285" s="9">
        <v>1</v>
      </c>
      <c r="J285" s="9">
        <v>1</v>
      </c>
      <c r="K285" s="9">
        <v>2</v>
      </c>
      <c r="L285" s="9">
        <v>1</v>
      </c>
      <c r="M285" s="9">
        <v>1</v>
      </c>
      <c r="N285" s="9">
        <v>1</v>
      </c>
      <c r="O285" s="9">
        <v>1</v>
      </c>
      <c r="P285" s="9">
        <v>1</v>
      </c>
      <c r="Q285" s="9">
        <v>1</v>
      </c>
      <c r="R285" s="9">
        <v>1</v>
      </c>
      <c r="S285" s="9">
        <v>1</v>
      </c>
      <c r="T285" s="9">
        <v>1</v>
      </c>
      <c r="U285" s="9"/>
      <c r="V285" s="9">
        <v>1</v>
      </c>
      <c r="W285" s="9">
        <v>2</v>
      </c>
      <c r="X285" s="9">
        <v>1</v>
      </c>
      <c r="Y285" s="9">
        <v>1</v>
      </c>
      <c r="Z285" s="9">
        <v>1</v>
      </c>
      <c r="AA285" s="9"/>
      <c r="AB285" s="28"/>
      <c r="AC285" s="9">
        <v>1</v>
      </c>
      <c r="AD285" s="9">
        <v>1</v>
      </c>
      <c r="AE285" s="9"/>
      <c r="AF285" s="9"/>
      <c r="AG285" s="9"/>
      <c r="AH285" s="9"/>
      <c r="AI285" s="9"/>
      <c r="AJ285" s="9"/>
      <c r="AK285" s="9"/>
      <c r="AL285" s="9"/>
      <c r="AM285" s="9"/>
      <c r="AN285" s="9"/>
      <c r="AO285" s="9"/>
      <c r="AP285" s="9"/>
    </row>
    <row r="286" s="15" customFormat="1" spans="1:42">
      <c r="A286" s="9" t="s">
        <v>527</v>
      </c>
      <c r="B286" s="9" t="s">
        <v>287</v>
      </c>
      <c r="C286" s="9">
        <v>1816</v>
      </c>
      <c r="D286" s="9" t="s">
        <v>528</v>
      </c>
      <c r="E286" s="9">
        <f t="shared" si="4"/>
        <v>27</v>
      </c>
      <c r="F286" s="9">
        <v>1</v>
      </c>
      <c r="G286" s="9">
        <v>1</v>
      </c>
      <c r="H286" s="9">
        <v>3</v>
      </c>
      <c r="I286" s="9">
        <v>1</v>
      </c>
      <c r="J286" s="9">
        <v>1</v>
      </c>
      <c r="K286" s="9">
        <v>3</v>
      </c>
      <c r="L286" s="9">
        <v>1</v>
      </c>
      <c r="M286" s="9">
        <v>1</v>
      </c>
      <c r="N286" s="9">
        <v>1</v>
      </c>
      <c r="O286" s="9">
        <v>1</v>
      </c>
      <c r="P286" s="9">
        <v>1</v>
      </c>
      <c r="Q286" s="9">
        <v>1</v>
      </c>
      <c r="R286" s="9">
        <v>2</v>
      </c>
      <c r="S286" s="9">
        <v>1</v>
      </c>
      <c r="T286" s="9">
        <v>1</v>
      </c>
      <c r="U286" s="9"/>
      <c r="V286" s="9">
        <v>1</v>
      </c>
      <c r="W286" s="9">
        <v>1</v>
      </c>
      <c r="X286" s="9">
        <v>1</v>
      </c>
      <c r="Y286" s="9">
        <v>1</v>
      </c>
      <c r="Z286" s="9">
        <v>1</v>
      </c>
      <c r="AA286" s="9"/>
      <c r="AB286" s="28"/>
      <c r="AC286" s="9">
        <v>1</v>
      </c>
      <c r="AD286" s="9">
        <v>1</v>
      </c>
      <c r="AE286" s="9"/>
      <c r="AF286" s="9"/>
      <c r="AG286" s="9"/>
      <c r="AH286" s="9"/>
      <c r="AI286" s="9"/>
      <c r="AJ286" s="9"/>
      <c r="AK286" s="9"/>
      <c r="AL286" s="9"/>
      <c r="AM286" s="9"/>
      <c r="AN286" s="9"/>
      <c r="AO286" s="9"/>
      <c r="AP286" s="9"/>
    </row>
    <row r="287" s="15" customFormat="1" spans="1:42">
      <c r="A287" s="9" t="s">
        <v>529</v>
      </c>
      <c r="B287" s="9" t="s">
        <v>287</v>
      </c>
      <c r="C287" s="9">
        <v>1782</v>
      </c>
      <c r="D287" s="9" t="s">
        <v>530</v>
      </c>
      <c r="E287" s="9">
        <f t="shared" si="4"/>
        <v>22</v>
      </c>
      <c r="F287" s="9">
        <v>1</v>
      </c>
      <c r="G287" s="9">
        <v>1</v>
      </c>
      <c r="H287" s="9">
        <v>3</v>
      </c>
      <c r="I287" s="9">
        <v>1</v>
      </c>
      <c r="J287" s="9">
        <v>1</v>
      </c>
      <c r="K287" s="9">
        <v>1</v>
      </c>
      <c r="L287" s="9">
        <v>1</v>
      </c>
      <c r="M287" s="9">
        <v>1</v>
      </c>
      <c r="N287" s="9">
        <v>1</v>
      </c>
      <c r="O287" s="9">
        <v>1</v>
      </c>
      <c r="P287" s="9">
        <v>1</v>
      </c>
      <c r="Q287" s="9">
        <v>1</v>
      </c>
      <c r="R287" s="9">
        <v>1</v>
      </c>
      <c r="S287" s="9">
        <v>1</v>
      </c>
      <c r="T287" s="9">
        <v>1</v>
      </c>
      <c r="U287" s="9"/>
      <c r="V287" s="9">
        <v>1</v>
      </c>
      <c r="W287" s="9">
        <v>1</v>
      </c>
      <c r="X287" s="9">
        <v>1</v>
      </c>
      <c r="Y287" s="9">
        <v>1</v>
      </c>
      <c r="Z287" s="9">
        <v>1</v>
      </c>
      <c r="AA287" s="9"/>
      <c r="AB287" s="28"/>
      <c r="AC287" s="9"/>
      <c r="AD287" s="9"/>
      <c r="AE287" s="9"/>
      <c r="AF287" s="9"/>
      <c r="AG287" s="9"/>
      <c r="AH287" s="9"/>
      <c r="AI287" s="9"/>
      <c r="AJ287" s="9"/>
      <c r="AK287" s="9"/>
      <c r="AL287" s="9"/>
      <c r="AM287" s="9"/>
      <c r="AN287" s="9"/>
      <c r="AO287" s="9"/>
      <c r="AP287" s="9"/>
    </row>
    <row r="288" s="15" customFormat="1" spans="1:42">
      <c r="A288" s="28" t="s">
        <v>531</v>
      </c>
      <c r="B288" s="28" t="s">
        <v>287</v>
      </c>
      <c r="C288" s="28">
        <v>1683</v>
      </c>
      <c r="D288" s="28" t="s">
        <v>532</v>
      </c>
      <c r="E288" s="9">
        <f t="shared" si="4"/>
        <v>30</v>
      </c>
      <c r="F288" s="28">
        <v>1</v>
      </c>
      <c r="G288" s="28">
        <v>1</v>
      </c>
      <c r="H288" s="28">
        <v>4</v>
      </c>
      <c r="I288" s="28">
        <v>1</v>
      </c>
      <c r="J288" s="28">
        <v>2</v>
      </c>
      <c r="K288" s="28">
        <v>2</v>
      </c>
      <c r="L288" s="28">
        <v>1</v>
      </c>
      <c r="M288" s="28">
        <v>1</v>
      </c>
      <c r="N288" s="28">
        <v>2</v>
      </c>
      <c r="O288" s="28">
        <v>1</v>
      </c>
      <c r="P288" s="28">
        <v>1</v>
      </c>
      <c r="Q288" s="28">
        <v>1</v>
      </c>
      <c r="R288" s="28">
        <v>1</v>
      </c>
      <c r="S288" s="28">
        <v>1</v>
      </c>
      <c r="T288" s="28">
        <v>1</v>
      </c>
      <c r="U288" s="28"/>
      <c r="V288" s="28">
        <v>3</v>
      </c>
      <c r="W288" s="28">
        <v>2</v>
      </c>
      <c r="X288" s="28">
        <v>1</v>
      </c>
      <c r="Y288" s="28">
        <v>1</v>
      </c>
      <c r="Z288" s="28">
        <v>1</v>
      </c>
      <c r="AA288" s="28">
        <v>1</v>
      </c>
      <c r="AB288" s="28"/>
      <c r="AC288" s="28"/>
      <c r="AD288" s="28"/>
      <c r="AE288" s="28"/>
      <c r="AF288" s="28"/>
      <c r="AG288" s="28"/>
      <c r="AH288" s="28"/>
      <c r="AI288" s="28"/>
      <c r="AJ288" s="28"/>
      <c r="AK288" s="28"/>
      <c r="AL288" s="28"/>
      <c r="AM288" s="28"/>
      <c r="AN288" s="28"/>
      <c r="AO288" s="28"/>
      <c r="AP288" s="28"/>
    </row>
    <row r="289" s="15" customFormat="1" spans="1:42">
      <c r="A289" s="9" t="s">
        <v>533</v>
      </c>
      <c r="B289" s="9" t="s">
        <v>287</v>
      </c>
      <c r="C289" s="9">
        <v>2779</v>
      </c>
      <c r="D289" s="9" t="s">
        <v>534</v>
      </c>
      <c r="E289" s="9">
        <f t="shared" si="4"/>
        <v>29</v>
      </c>
      <c r="F289" s="9">
        <v>1</v>
      </c>
      <c r="G289" s="9">
        <v>1</v>
      </c>
      <c r="H289" s="9">
        <v>4</v>
      </c>
      <c r="I289" s="9">
        <v>1</v>
      </c>
      <c r="J289" s="9">
        <v>1</v>
      </c>
      <c r="K289" s="9">
        <v>2</v>
      </c>
      <c r="L289" s="9">
        <v>1</v>
      </c>
      <c r="M289" s="9">
        <v>1</v>
      </c>
      <c r="N289" s="9">
        <v>2</v>
      </c>
      <c r="O289" s="9">
        <v>1</v>
      </c>
      <c r="P289" s="9">
        <v>1</v>
      </c>
      <c r="Q289" s="9">
        <v>1</v>
      </c>
      <c r="R289" s="9">
        <v>2</v>
      </c>
      <c r="S289" s="9">
        <v>1</v>
      </c>
      <c r="T289" s="9">
        <v>1</v>
      </c>
      <c r="U289" s="9"/>
      <c r="V289" s="9">
        <v>2</v>
      </c>
      <c r="W289" s="9">
        <v>1</v>
      </c>
      <c r="X289" s="9">
        <v>1</v>
      </c>
      <c r="Y289" s="9">
        <v>1</v>
      </c>
      <c r="Z289" s="9">
        <v>1</v>
      </c>
      <c r="AA289" s="9"/>
      <c r="AB289" s="28"/>
      <c r="AC289" s="9">
        <v>1</v>
      </c>
      <c r="AD289" s="9">
        <v>1</v>
      </c>
      <c r="AE289" s="9"/>
      <c r="AF289" s="9"/>
      <c r="AG289" s="9"/>
      <c r="AH289" s="9"/>
      <c r="AI289" s="9"/>
      <c r="AJ289" s="9"/>
      <c r="AK289" s="9"/>
      <c r="AL289" s="9"/>
      <c r="AM289" s="9"/>
      <c r="AN289" s="9"/>
      <c r="AO289" s="9"/>
      <c r="AP289" s="9"/>
    </row>
    <row r="290" s="15" customFormat="1" spans="1:42">
      <c r="A290" s="9" t="s">
        <v>535</v>
      </c>
      <c r="B290" s="9" t="s">
        <v>287</v>
      </c>
      <c r="C290" s="9">
        <v>2199</v>
      </c>
      <c r="D290" s="9" t="s">
        <v>536</v>
      </c>
      <c r="E290" s="9">
        <f t="shared" si="4"/>
        <v>24</v>
      </c>
      <c r="F290" s="9">
        <v>1</v>
      </c>
      <c r="G290" s="9">
        <v>2</v>
      </c>
      <c r="H290" s="9">
        <v>3</v>
      </c>
      <c r="I290" s="9">
        <v>2</v>
      </c>
      <c r="J290" s="9">
        <v>1</v>
      </c>
      <c r="K290" s="9">
        <v>1</v>
      </c>
      <c r="L290" s="9">
        <v>1</v>
      </c>
      <c r="M290" s="9">
        <v>1</v>
      </c>
      <c r="N290" s="9">
        <v>1</v>
      </c>
      <c r="O290" s="9">
        <v>1</v>
      </c>
      <c r="P290" s="9">
        <v>1</v>
      </c>
      <c r="Q290" s="9">
        <v>1</v>
      </c>
      <c r="R290" s="9">
        <v>1</v>
      </c>
      <c r="S290" s="9">
        <v>1</v>
      </c>
      <c r="T290" s="9">
        <v>1</v>
      </c>
      <c r="U290" s="9"/>
      <c r="V290" s="9">
        <v>1</v>
      </c>
      <c r="W290" s="9">
        <v>1</v>
      </c>
      <c r="X290" s="9">
        <v>1</v>
      </c>
      <c r="Y290" s="9">
        <v>1</v>
      </c>
      <c r="Z290" s="9">
        <v>1</v>
      </c>
      <c r="AA290" s="9"/>
      <c r="AB290" s="28"/>
      <c r="AC290" s="9"/>
      <c r="AD290" s="9"/>
      <c r="AE290" s="9"/>
      <c r="AF290" s="9"/>
      <c r="AG290" s="9"/>
      <c r="AH290" s="9"/>
      <c r="AI290" s="9"/>
      <c r="AJ290" s="9"/>
      <c r="AK290" s="9"/>
      <c r="AL290" s="9"/>
      <c r="AM290" s="9"/>
      <c r="AN290" s="9"/>
      <c r="AO290" s="9"/>
      <c r="AP290" s="9"/>
    </row>
    <row r="291" s="15" customFormat="1" spans="1:42">
      <c r="A291" s="9" t="s">
        <v>537</v>
      </c>
      <c r="B291" s="9" t="s">
        <v>287</v>
      </c>
      <c r="C291" s="9">
        <v>2599</v>
      </c>
      <c r="D291" s="9" t="s">
        <v>538</v>
      </c>
      <c r="E291" s="9">
        <f t="shared" si="4"/>
        <v>32</v>
      </c>
      <c r="F291" s="9">
        <v>1</v>
      </c>
      <c r="G291" s="9">
        <v>2</v>
      </c>
      <c r="H291" s="9">
        <v>6</v>
      </c>
      <c r="I291" s="9">
        <v>1</v>
      </c>
      <c r="J291" s="9">
        <v>1</v>
      </c>
      <c r="K291" s="9">
        <v>2</v>
      </c>
      <c r="L291" s="9">
        <v>1</v>
      </c>
      <c r="M291" s="9">
        <v>2</v>
      </c>
      <c r="N291" s="9">
        <v>1</v>
      </c>
      <c r="O291" s="9">
        <v>1</v>
      </c>
      <c r="P291" s="9">
        <v>1</v>
      </c>
      <c r="Q291" s="9">
        <v>1</v>
      </c>
      <c r="R291" s="9">
        <v>1</v>
      </c>
      <c r="S291" s="9">
        <v>1</v>
      </c>
      <c r="T291" s="9">
        <v>1</v>
      </c>
      <c r="U291" s="9">
        <v>1</v>
      </c>
      <c r="V291" s="9">
        <v>1</v>
      </c>
      <c r="W291" s="9">
        <v>1</v>
      </c>
      <c r="X291" s="9">
        <v>1</v>
      </c>
      <c r="Y291" s="9">
        <v>1</v>
      </c>
      <c r="Z291" s="9">
        <v>1</v>
      </c>
      <c r="AA291" s="9">
        <v>1</v>
      </c>
      <c r="AB291" s="28"/>
      <c r="AC291" s="9">
        <v>1</v>
      </c>
      <c r="AD291" s="9">
        <v>1</v>
      </c>
      <c r="AE291" s="9"/>
      <c r="AF291" s="9"/>
      <c r="AG291" s="9"/>
      <c r="AH291" s="9"/>
      <c r="AI291" s="9"/>
      <c r="AJ291" s="9"/>
      <c r="AK291" s="9"/>
      <c r="AL291" s="9"/>
      <c r="AM291" s="9"/>
      <c r="AN291" s="9"/>
      <c r="AO291" s="9"/>
      <c r="AP291" s="9"/>
    </row>
    <row r="292" s="15" customFormat="1" spans="1:42">
      <c r="A292" s="9" t="s">
        <v>539</v>
      </c>
      <c r="B292" s="9" t="s">
        <v>287</v>
      </c>
      <c r="C292" s="9">
        <v>1558</v>
      </c>
      <c r="D292" s="9" t="s">
        <v>540</v>
      </c>
      <c r="E292" s="9">
        <f t="shared" si="4"/>
        <v>30</v>
      </c>
      <c r="F292" s="9">
        <v>1</v>
      </c>
      <c r="G292" s="9"/>
      <c r="H292" s="9">
        <v>5</v>
      </c>
      <c r="I292" s="9">
        <v>1</v>
      </c>
      <c r="J292" s="9">
        <v>1</v>
      </c>
      <c r="K292" s="9">
        <v>4</v>
      </c>
      <c r="L292" s="9">
        <v>1</v>
      </c>
      <c r="M292" s="9">
        <v>1</v>
      </c>
      <c r="N292" s="9">
        <v>2</v>
      </c>
      <c r="O292" s="9">
        <v>1</v>
      </c>
      <c r="P292" s="9">
        <v>1</v>
      </c>
      <c r="Q292" s="9">
        <v>1</v>
      </c>
      <c r="R292" s="9">
        <v>1</v>
      </c>
      <c r="S292" s="9">
        <v>1</v>
      </c>
      <c r="T292" s="9">
        <v>1</v>
      </c>
      <c r="U292" s="9"/>
      <c r="V292" s="9">
        <v>1</v>
      </c>
      <c r="W292" s="9">
        <v>1</v>
      </c>
      <c r="X292" s="9">
        <v>1</v>
      </c>
      <c r="Y292" s="9">
        <v>1</v>
      </c>
      <c r="Z292" s="9">
        <v>1</v>
      </c>
      <c r="AA292" s="9">
        <v>1</v>
      </c>
      <c r="AB292" s="28"/>
      <c r="AC292" s="9">
        <v>1</v>
      </c>
      <c r="AD292" s="9">
        <v>1</v>
      </c>
      <c r="AE292" s="9"/>
      <c r="AF292" s="9"/>
      <c r="AG292" s="9"/>
      <c r="AH292" s="9"/>
      <c r="AI292" s="9"/>
      <c r="AJ292" s="9"/>
      <c r="AK292" s="9"/>
      <c r="AL292" s="9"/>
      <c r="AM292" s="9"/>
      <c r="AN292" s="9"/>
      <c r="AO292" s="9"/>
      <c r="AP292" s="9"/>
    </row>
    <row r="293" s="15" customFormat="1" spans="1:42">
      <c r="A293" s="9" t="s">
        <v>541</v>
      </c>
      <c r="B293" s="9" t="s">
        <v>287</v>
      </c>
      <c r="C293" s="9">
        <v>4026</v>
      </c>
      <c r="D293" s="9" t="s">
        <v>542</v>
      </c>
      <c r="E293" s="9">
        <f t="shared" si="4"/>
        <v>47</v>
      </c>
      <c r="F293" s="9">
        <v>10</v>
      </c>
      <c r="G293" s="9">
        <v>4</v>
      </c>
      <c r="H293" s="9">
        <v>3</v>
      </c>
      <c r="I293" s="9">
        <v>1</v>
      </c>
      <c r="J293" s="9">
        <v>1</v>
      </c>
      <c r="K293" s="9">
        <v>6</v>
      </c>
      <c r="L293" s="9">
        <v>3</v>
      </c>
      <c r="M293" s="9">
        <v>2</v>
      </c>
      <c r="N293" s="9">
        <v>2</v>
      </c>
      <c r="O293" s="9">
        <v>1</v>
      </c>
      <c r="P293" s="9">
        <v>1</v>
      </c>
      <c r="Q293" s="9">
        <v>1</v>
      </c>
      <c r="R293" s="9">
        <v>2</v>
      </c>
      <c r="S293" s="9">
        <v>1</v>
      </c>
      <c r="T293" s="9">
        <v>1</v>
      </c>
      <c r="U293" s="9">
        <v>1</v>
      </c>
      <c r="V293" s="9">
        <v>1</v>
      </c>
      <c r="W293" s="9">
        <v>1</v>
      </c>
      <c r="X293" s="9">
        <v>1</v>
      </c>
      <c r="Y293" s="9">
        <v>1</v>
      </c>
      <c r="Z293" s="9">
        <v>1</v>
      </c>
      <c r="AA293" s="9"/>
      <c r="AB293" s="28"/>
      <c r="AC293" s="9">
        <v>1</v>
      </c>
      <c r="AD293" s="9">
        <v>1</v>
      </c>
      <c r="AE293" s="9"/>
      <c r="AF293" s="9"/>
      <c r="AG293" s="9"/>
      <c r="AH293" s="9"/>
      <c r="AI293" s="9"/>
      <c r="AJ293" s="9"/>
      <c r="AK293" s="9"/>
      <c r="AL293" s="9"/>
      <c r="AM293" s="9"/>
      <c r="AN293" s="9"/>
      <c r="AO293" s="9"/>
      <c r="AP293" s="9"/>
    </row>
    <row r="294" s="15" customFormat="1" spans="1:42">
      <c r="A294" s="28" t="s">
        <v>543</v>
      </c>
      <c r="B294" s="28" t="s">
        <v>287</v>
      </c>
      <c r="C294" s="28">
        <v>1502</v>
      </c>
      <c r="D294" s="28" t="s">
        <v>544</v>
      </c>
      <c r="E294" s="9">
        <f t="shared" si="4"/>
        <v>24</v>
      </c>
      <c r="F294" s="28">
        <v>1</v>
      </c>
      <c r="G294" s="28">
        <v>1</v>
      </c>
      <c r="H294" s="28">
        <v>2</v>
      </c>
      <c r="I294" s="28">
        <v>1</v>
      </c>
      <c r="J294" s="28">
        <v>2</v>
      </c>
      <c r="K294" s="28">
        <v>1</v>
      </c>
      <c r="L294" s="28">
        <v>1</v>
      </c>
      <c r="M294" s="28">
        <v>1</v>
      </c>
      <c r="N294" s="28">
        <v>2</v>
      </c>
      <c r="O294" s="28"/>
      <c r="P294" s="28"/>
      <c r="Q294" s="28">
        <v>1</v>
      </c>
      <c r="R294" s="28">
        <v>1</v>
      </c>
      <c r="S294" s="28">
        <v>3</v>
      </c>
      <c r="T294" s="28">
        <v>1</v>
      </c>
      <c r="U294" s="28"/>
      <c r="V294" s="28">
        <v>1</v>
      </c>
      <c r="W294" s="28">
        <v>1</v>
      </c>
      <c r="X294" s="28">
        <v>1</v>
      </c>
      <c r="Y294" s="28">
        <v>1</v>
      </c>
      <c r="Z294" s="28">
        <v>1</v>
      </c>
      <c r="AA294" s="28">
        <v>1</v>
      </c>
      <c r="AB294" s="28"/>
      <c r="AC294" s="28"/>
      <c r="AD294" s="28"/>
      <c r="AE294" s="28"/>
      <c r="AF294" s="28"/>
      <c r="AG294" s="28"/>
      <c r="AH294" s="28"/>
      <c r="AI294" s="28"/>
      <c r="AJ294" s="28"/>
      <c r="AK294" s="28"/>
      <c r="AL294" s="28"/>
      <c r="AM294" s="28"/>
      <c r="AN294" s="28"/>
      <c r="AO294" s="28"/>
      <c r="AP294" s="28"/>
    </row>
    <row r="295" s="15" customFormat="1" spans="1:42">
      <c r="A295" s="28" t="s">
        <v>545</v>
      </c>
      <c r="B295" s="28" t="s">
        <v>287</v>
      </c>
      <c r="C295" s="28">
        <v>2570</v>
      </c>
      <c r="D295" s="28" t="s">
        <v>546</v>
      </c>
      <c r="E295" s="9">
        <f t="shared" si="4"/>
        <v>21</v>
      </c>
      <c r="F295" s="28"/>
      <c r="G295" s="28">
        <v>1</v>
      </c>
      <c r="H295" s="28">
        <v>1</v>
      </c>
      <c r="I295" s="28">
        <v>1</v>
      </c>
      <c r="J295" s="28">
        <v>2</v>
      </c>
      <c r="K295" s="28"/>
      <c r="L295" s="28">
        <v>1</v>
      </c>
      <c r="M295" s="28">
        <v>1</v>
      </c>
      <c r="N295" s="28">
        <v>2</v>
      </c>
      <c r="O295" s="28"/>
      <c r="P295" s="28"/>
      <c r="Q295" s="28">
        <v>1</v>
      </c>
      <c r="R295" s="28">
        <v>2</v>
      </c>
      <c r="S295" s="28">
        <v>2</v>
      </c>
      <c r="T295" s="28">
        <v>1</v>
      </c>
      <c r="U295" s="28"/>
      <c r="V295" s="28">
        <v>1</v>
      </c>
      <c r="W295" s="28">
        <v>1</v>
      </c>
      <c r="X295" s="28">
        <v>1</v>
      </c>
      <c r="Y295" s="28">
        <v>1</v>
      </c>
      <c r="Z295" s="28">
        <v>1</v>
      </c>
      <c r="AA295" s="28">
        <v>1</v>
      </c>
      <c r="AB295" s="28"/>
      <c r="AC295" s="28"/>
      <c r="AD295" s="28"/>
      <c r="AE295" s="28"/>
      <c r="AF295" s="28"/>
      <c r="AG295" s="28"/>
      <c r="AH295" s="28"/>
      <c r="AI295" s="28"/>
      <c r="AJ295" s="28"/>
      <c r="AK295" s="28"/>
      <c r="AL295" s="28"/>
      <c r="AM295" s="28"/>
      <c r="AN295" s="28"/>
      <c r="AO295" s="28"/>
      <c r="AP295" s="28"/>
    </row>
    <row r="296" s="15" customFormat="1" spans="1:42">
      <c r="A296" s="9" t="s">
        <v>547</v>
      </c>
      <c r="B296" s="9" t="s">
        <v>287</v>
      </c>
      <c r="C296" s="9">
        <v>1318</v>
      </c>
      <c r="D296" s="9" t="s">
        <v>548</v>
      </c>
      <c r="E296" s="9">
        <f t="shared" si="4"/>
        <v>23</v>
      </c>
      <c r="F296" s="9">
        <v>1</v>
      </c>
      <c r="G296" s="9"/>
      <c r="H296" s="9">
        <v>4</v>
      </c>
      <c r="I296" s="9">
        <v>1</v>
      </c>
      <c r="J296" s="9">
        <v>1</v>
      </c>
      <c r="K296" s="9">
        <v>1</v>
      </c>
      <c r="L296" s="9">
        <v>1</v>
      </c>
      <c r="M296" s="9">
        <v>1</v>
      </c>
      <c r="N296" s="9">
        <v>1</v>
      </c>
      <c r="O296" s="9">
        <v>1</v>
      </c>
      <c r="P296" s="9">
        <v>1</v>
      </c>
      <c r="Q296" s="9">
        <v>1</v>
      </c>
      <c r="R296" s="9">
        <v>1</v>
      </c>
      <c r="S296" s="9">
        <v>1</v>
      </c>
      <c r="T296" s="9">
        <v>1</v>
      </c>
      <c r="U296" s="9"/>
      <c r="V296" s="9">
        <v>1</v>
      </c>
      <c r="W296" s="9">
        <v>1</v>
      </c>
      <c r="X296" s="9">
        <v>1</v>
      </c>
      <c r="Y296" s="9">
        <v>1</v>
      </c>
      <c r="Z296" s="9">
        <v>1</v>
      </c>
      <c r="AA296" s="9">
        <v>1</v>
      </c>
      <c r="AB296" s="28"/>
      <c r="AC296" s="9"/>
      <c r="AD296" s="9"/>
      <c r="AE296" s="9"/>
      <c r="AF296" s="9"/>
      <c r="AG296" s="9"/>
      <c r="AH296" s="9"/>
      <c r="AI296" s="9"/>
      <c r="AJ296" s="9"/>
      <c r="AK296" s="9"/>
      <c r="AL296" s="9"/>
      <c r="AM296" s="9"/>
      <c r="AN296" s="9"/>
      <c r="AO296" s="9"/>
      <c r="AP296" s="9"/>
    </row>
    <row r="297" s="15" customFormat="1" spans="1:42">
      <c r="A297" s="28" t="s">
        <v>549</v>
      </c>
      <c r="B297" s="28" t="s">
        <v>287</v>
      </c>
      <c r="C297" s="28">
        <v>1373</v>
      </c>
      <c r="D297" s="28" t="s">
        <v>550</v>
      </c>
      <c r="E297" s="9">
        <f t="shared" si="4"/>
        <v>26</v>
      </c>
      <c r="F297" s="28">
        <v>1</v>
      </c>
      <c r="G297" s="28">
        <v>1</v>
      </c>
      <c r="H297" s="28">
        <v>4</v>
      </c>
      <c r="I297" s="28">
        <v>1</v>
      </c>
      <c r="J297" s="28">
        <v>1</v>
      </c>
      <c r="K297" s="28">
        <v>1</v>
      </c>
      <c r="L297" s="28">
        <v>1</v>
      </c>
      <c r="M297" s="28">
        <v>1</v>
      </c>
      <c r="N297" s="28">
        <v>2</v>
      </c>
      <c r="O297" s="28"/>
      <c r="P297" s="28"/>
      <c r="Q297" s="28">
        <v>1</v>
      </c>
      <c r="R297" s="28">
        <v>1</v>
      </c>
      <c r="S297" s="28">
        <v>3</v>
      </c>
      <c r="T297" s="28">
        <v>1</v>
      </c>
      <c r="U297" s="28"/>
      <c r="V297" s="28">
        <v>1</v>
      </c>
      <c r="W297" s="28">
        <v>1</v>
      </c>
      <c r="X297" s="28">
        <v>1</v>
      </c>
      <c r="Y297" s="28">
        <v>1</v>
      </c>
      <c r="Z297" s="28">
        <v>1</v>
      </c>
      <c r="AA297" s="28">
        <v>2</v>
      </c>
      <c r="AB297" s="28"/>
      <c r="AC297" s="28"/>
      <c r="AD297" s="28"/>
      <c r="AE297" s="28"/>
      <c r="AF297" s="28"/>
      <c r="AG297" s="28"/>
      <c r="AH297" s="28"/>
      <c r="AI297" s="28"/>
      <c r="AJ297" s="28"/>
      <c r="AK297" s="28"/>
      <c r="AL297" s="28"/>
      <c r="AM297" s="28"/>
      <c r="AN297" s="28"/>
      <c r="AO297" s="28"/>
      <c r="AP297" s="28"/>
    </row>
    <row r="298" s="15" customFormat="1" spans="1:42">
      <c r="A298" s="9" t="s">
        <v>551</v>
      </c>
      <c r="B298" s="9" t="s">
        <v>287</v>
      </c>
      <c r="C298" s="9">
        <v>2522</v>
      </c>
      <c r="D298" s="9" t="s">
        <v>552</v>
      </c>
      <c r="E298" s="9">
        <f t="shared" si="4"/>
        <v>24</v>
      </c>
      <c r="F298" s="9">
        <v>1</v>
      </c>
      <c r="G298" s="9">
        <v>1</v>
      </c>
      <c r="H298" s="9">
        <v>3</v>
      </c>
      <c r="I298" s="9">
        <v>1</v>
      </c>
      <c r="J298" s="9">
        <v>1</v>
      </c>
      <c r="K298" s="9">
        <v>1</v>
      </c>
      <c r="L298" s="9">
        <v>1</v>
      </c>
      <c r="M298" s="9">
        <v>1</v>
      </c>
      <c r="N298" s="9">
        <v>2</v>
      </c>
      <c r="O298" s="9">
        <v>1</v>
      </c>
      <c r="P298" s="9">
        <v>1</v>
      </c>
      <c r="Q298" s="9">
        <v>1</v>
      </c>
      <c r="R298" s="9">
        <v>1</v>
      </c>
      <c r="S298" s="9">
        <v>1</v>
      </c>
      <c r="T298" s="9">
        <v>1</v>
      </c>
      <c r="U298" s="9"/>
      <c r="V298" s="9">
        <v>1</v>
      </c>
      <c r="W298" s="9">
        <v>2</v>
      </c>
      <c r="X298" s="9">
        <v>1</v>
      </c>
      <c r="Y298" s="9">
        <v>1</v>
      </c>
      <c r="Z298" s="9">
        <v>1</v>
      </c>
      <c r="AA298" s="9"/>
      <c r="AB298" s="28"/>
      <c r="AC298" s="9"/>
      <c r="AD298" s="9"/>
      <c r="AE298" s="9"/>
      <c r="AF298" s="9"/>
      <c r="AG298" s="9"/>
      <c r="AH298" s="9"/>
      <c r="AI298" s="9"/>
      <c r="AJ298" s="9"/>
      <c r="AK298" s="9"/>
      <c r="AL298" s="9"/>
      <c r="AM298" s="9"/>
      <c r="AN298" s="9"/>
      <c r="AO298" s="9"/>
      <c r="AP298" s="9"/>
    </row>
    <row r="299" s="15" customFormat="1" spans="1:42">
      <c r="A299" s="9" t="s">
        <v>553</v>
      </c>
      <c r="B299" s="9" t="s">
        <v>287</v>
      </c>
      <c r="C299" s="9">
        <v>2153</v>
      </c>
      <c r="D299" s="9" t="s">
        <v>554</v>
      </c>
      <c r="E299" s="9">
        <f t="shared" si="4"/>
        <v>31</v>
      </c>
      <c r="F299" s="9">
        <v>1</v>
      </c>
      <c r="G299" s="9">
        <v>1</v>
      </c>
      <c r="H299" s="9">
        <v>6</v>
      </c>
      <c r="I299" s="9">
        <v>1</v>
      </c>
      <c r="J299" s="9">
        <v>1</v>
      </c>
      <c r="K299" s="9">
        <v>2</v>
      </c>
      <c r="L299" s="9">
        <v>1</v>
      </c>
      <c r="M299" s="9">
        <v>2</v>
      </c>
      <c r="N299" s="9">
        <v>1</v>
      </c>
      <c r="O299" s="9">
        <v>1</v>
      </c>
      <c r="P299" s="9">
        <v>1</v>
      </c>
      <c r="Q299" s="9">
        <v>1</v>
      </c>
      <c r="R299" s="9">
        <v>1</v>
      </c>
      <c r="S299" s="9">
        <v>1</v>
      </c>
      <c r="T299" s="9">
        <v>1</v>
      </c>
      <c r="U299" s="9"/>
      <c r="V299" s="9">
        <v>1</v>
      </c>
      <c r="W299" s="9">
        <v>2</v>
      </c>
      <c r="X299" s="9">
        <v>1</v>
      </c>
      <c r="Y299" s="9">
        <v>1</v>
      </c>
      <c r="Z299" s="9">
        <v>1</v>
      </c>
      <c r="AA299" s="9">
        <v>1</v>
      </c>
      <c r="AB299" s="28"/>
      <c r="AC299" s="9">
        <v>1</v>
      </c>
      <c r="AD299" s="9">
        <v>1</v>
      </c>
      <c r="AE299" s="9"/>
      <c r="AF299" s="9"/>
      <c r="AG299" s="9"/>
      <c r="AH299" s="9"/>
      <c r="AI299" s="9"/>
      <c r="AJ299" s="9"/>
      <c r="AK299" s="9"/>
      <c r="AL299" s="9"/>
      <c r="AM299" s="9"/>
      <c r="AN299" s="9"/>
      <c r="AO299" s="9"/>
      <c r="AP299" s="9"/>
    </row>
    <row r="300" s="15" customFormat="1" spans="1:42">
      <c r="A300" s="9" t="s">
        <v>555</v>
      </c>
      <c r="B300" s="9" t="s">
        <v>287</v>
      </c>
      <c r="C300" s="9">
        <v>3930</v>
      </c>
      <c r="D300" s="9" t="s">
        <v>556</v>
      </c>
      <c r="E300" s="9">
        <f t="shared" si="4"/>
        <v>38</v>
      </c>
      <c r="F300" s="9">
        <v>8</v>
      </c>
      <c r="G300" s="9">
        <v>2</v>
      </c>
      <c r="H300" s="9">
        <v>4</v>
      </c>
      <c r="I300" s="9">
        <v>1</v>
      </c>
      <c r="J300" s="9">
        <v>1</v>
      </c>
      <c r="K300" s="9">
        <v>3</v>
      </c>
      <c r="L300" s="9">
        <v>1</v>
      </c>
      <c r="M300" s="9">
        <v>1</v>
      </c>
      <c r="N300" s="9">
        <v>2</v>
      </c>
      <c r="O300" s="9">
        <v>1</v>
      </c>
      <c r="P300" s="9">
        <v>1</v>
      </c>
      <c r="Q300" s="9">
        <v>1</v>
      </c>
      <c r="R300" s="9">
        <v>2</v>
      </c>
      <c r="S300" s="9">
        <v>2</v>
      </c>
      <c r="T300" s="9">
        <v>1</v>
      </c>
      <c r="U300" s="9">
        <v>1</v>
      </c>
      <c r="V300" s="9">
        <v>1</v>
      </c>
      <c r="W300" s="9"/>
      <c r="X300" s="9">
        <v>1</v>
      </c>
      <c r="Y300" s="9">
        <v>1</v>
      </c>
      <c r="Z300" s="9">
        <v>1</v>
      </c>
      <c r="AA300" s="9"/>
      <c r="AB300" s="28"/>
      <c r="AC300" s="9">
        <v>1</v>
      </c>
      <c r="AD300" s="9">
        <v>1</v>
      </c>
      <c r="AE300" s="9"/>
      <c r="AF300" s="9"/>
      <c r="AG300" s="9"/>
      <c r="AH300" s="9"/>
      <c r="AI300" s="9"/>
      <c r="AJ300" s="9"/>
      <c r="AK300" s="9"/>
      <c r="AL300" s="9"/>
      <c r="AM300" s="9"/>
      <c r="AN300" s="9"/>
      <c r="AO300" s="9"/>
      <c r="AP300" s="9"/>
    </row>
    <row r="301" s="15" customFormat="1" spans="1:42">
      <c r="A301" s="9" t="s">
        <v>557</v>
      </c>
      <c r="B301" s="9" t="s">
        <v>287</v>
      </c>
      <c r="C301" s="9">
        <v>3049</v>
      </c>
      <c r="D301" s="9" t="s">
        <v>558</v>
      </c>
      <c r="E301" s="9">
        <f t="shared" si="4"/>
        <v>29</v>
      </c>
      <c r="F301" s="9">
        <v>1</v>
      </c>
      <c r="G301" s="9">
        <v>1</v>
      </c>
      <c r="H301" s="9">
        <v>4</v>
      </c>
      <c r="I301" s="9">
        <v>1</v>
      </c>
      <c r="J301" s="9">
        <v>1</v>
      </c>
      <c r="K301" s="9">
        <v>2</v>
      </c>
      <c r="L301" s="9">
        <v>1</v>
      </c>
      <c r="M301" s="9">
        <v>1</v>
      </c>
      <c r="N301" s="9">
        <v>2</v>
      </c>
      <c r="O301" s="9">
        <v>1</v>
      </c>
      <c r="P301" s="9">
        <v>1</v>
      </c>
      <c r="Q301" s="9">
        <v>1</v>
      </c>
      <c r="R301" s="9">
        <v>1</v>
      </c>
      <c r="S301" s="9">
        <v>1</v>
      </c>
      <c r="T301" s="9">
        <v>1</v>
      </c>
      <c r="U301" s="9"/>
      <c r="V301" s="9">
        <v>1</v>
      </c>
      <c r="W301" s="9">
        <v>3</v>
      </c>
      <c r="X301" s="9">
        <v>1</v>
      </c>
      <c r="Y301" s="9">
        <v>1</v>
      </c>
      <c r="Z301" s="9">
        <v>1</v>
      </c>
      <c r="AA301" s="9"/>
      <c r="AB301" s="28"/>
      <c r="AC301" s="9">
        <v>1</v>
      </c>
      <c r="AD301" s="9">
        <v>1</v>
      </c>
      <c r="AE301" s="9"/>
      <c r="AF301" s="9"/>
      <c r="AG301" s="9"/>
      <c r="AH301" s="9"/>
      <c r="AI301" s="9"/>
      <c r="AJ301" s="9"/>
      <c r="AK301" s="9"/>
      <c r="AL301" s="9"/>
      <c r="AM301" s="9"/>
      <c r="AN301" s="9"/>
      <c r="AO301" s="9"/>
      <c r="AP301" s="9"/>
    </row>
    <row r="302" s="15" customFormat="1" spans="1:42">
      <c r="A302" s="9" t="s">
        <v>559</v>
      </c>
      <c r="B302" s="9" t="s">
        <v>287</v>
      </c>
      <c r="C302" s="9">
        <v>2451</v>
      </c>
      <c r="D302" s="9" t="s">
        <v>560</v>
      </c>
      <c r="E302" s="9">
        <f t="shared" si="4"/>
        <v>24</v>
      </c>
      <c r="F302" s="9">
        <v>1</v>
      </c>
      <c r="G302" s="9">
        <v>1</v>
      </c>
      <c r="H302" s="9">
        <v>3</v>
      </c>
      <c r="I302" s="9">
        <v>1</v>
      </c>
      <c r="J302" s="9">
        <v>1</v>
      </c>
      <c r="K302" s="9">
        <v>1</v>
      </c>
      <c r="L302" s="9">
        <v>1</v>
      </c>
      <c r="M302" s="9">
        <v>1</v>
      </c>
      <c r="N302" s="9">
        <v>1</v>
      </c>
      <c r="O302" s="9">
        <v>1</v>
      </c>
      <c r="P302" s="9">
        <v>1</v>
      </c>
      <c r="Q302" s="9">
        <v>1</v>
      </c>
      <c r="R302" s="9">
        <v>1</v>
      </c>
      <c r="S302" s="9">
        <v>1</v>
      </c>
      <c r="T302" s="9">
        <v>1</v>
      </c>
      <c r="U302" s="9"/>
      <c r="V302" s="9">
        <v>2</v>
      </c>
      <c r="W302" s="9">
        <v>2</v>
      </c>
      <c r="X302" s="9">
        <v>1</v>
      </c>
      <c r="Y302" s="9">
        <v>1</v>
      </c>
      <c r="Z302" s="9">
        <v>1</v>
      </c>
      <c r="AA302" s="9"/>
      <c r="AB302" s="28"/>
      <c r="AC302" s="9"/>
      <c r="AD302" s="9"/>
      <c r="AE302" s="9"/>
      <c r="AF302" s="9"/>
      <c r="AG302" s="9"/>
      <c r="AH302" s="9"/>
      <c r="AI302" s="9"/>
      <c r="AJ302" s="9"/>
      <c r="AK302" s="9"/>
      <c r="AL302" s="9"/>
      <c r="AM302" s="9"/>
      <c r="AN302" s="9"/>
      <c r="AO302" s="9"/>
      <c r="AP302" s="9"/>
    </row>
    <row r="303" s="15" customFormat="1" spans="1:42">
      <c r="A303" s="28" t="s">
        <v>561</v>
      </c>
      <c r="B303" s="28" t="s">
        <v>287</v>
      </c>
      <c r="C303" s="28">
        <v>1925</v>
      </c>
      <c r="D303" s="28" t="s">
        <v>562</v>
      </c>
      <c r="E303" s="9">
        <f t="shared" si="4"/>
        <v>21</v>
      </c>
      <c r="F303" s="28">
        <v>1</v>
      </c>
      <c r="G303" s="28"/>
      <c r="H303" s="28">
        <v>2</v>
      </c>
      <c r="I303" s="28">
        <v>1</v>
      </c>
      <c r="J303" s="28">
        <v>2</v>
      </c>
      <c r="K303" s="28">
        <v>1</v>
      </c>
      <c r="L303" s="28">
        <v>1</v>
      </c>
      <c r="M303" s="28">
        <v>1</v>
      </c>
      <c r="N303" s="28">
        <v>1</v>
      </c>
      <c r="O303" s="28">
        <v>1</v>
      </c>
      <c r="P303" s="28">
        <v>1</v>
      </c>
      <c r="Q303" s="28">
        <v>1</v>
      </c>
      <c r="R303" s="28">
        <v>1</v>
      </c>
      <c r="S303" s="28">
        <v>1</v>
      </c>
      <c r="T303" s="28">
        <v>1</v>
      </c>
      <c r="U303" s="28"/>
      <c r="V303" s="28">
        <v>1</v>
      </c>
      <c r="W303" s="28">
        <v>1</v>
      </c>
      <c r="X303" s="28">
        <v>1</v>
      </c>
      <c r="Y303" s="28">
        <v>1</v>
      </c>
      <c r="Z303" s="28"/>
      <c r="AA303" s="28"/>
      <c r="AB303" s="28">
        <v>1</v>
      </c>
      <c r="AC303" s="28"/>
      <c r="AD303" s="28"/>
      <c r="AE303" s="28"/>
      <c r="AF303" s="28"/>
      <c r="AG303" s="28"/>
      <c r="AH303" s="28"/>
      <c r="AI303" s="28"/>
      <c r="AJ303" s="28"/>
      <c r="AK303" s="28"/>
      <c r="AL303" s="28"/>
      <c r="AM303" s="28"/>
      <c r="AN303" s="28"/>
      <c r="AO303" s="28"/>
      <c r="AP303" s="28"/>
    </row>
    <row r="304" s="15" customFormat="1" spans="1:42">
      <c r="A304" s="9" t="s">
        <v>563</v>
      </c>
      <c r="B304" s="9" t="s">
        <v>287</v>
      </c>
      <c r="C304" s="9">
        <v>3908</v>
      </c>
      <c r="D304" s="9" t="s">
        <v>564</v>
      </c>
      <c r="E304" s="9">
        <f t="shared" si="4"/>
        <v>39</v>
      </c>
      <c r="F304" s="9">
        <v>9</v>
      </c>
      <c r="G304" s="9">
        <v>2</v>
      </c>
      <c r="H304" s="9">
        <v>3</v>
      </c>
      <c r="I304" s="9">
        <v>1</v>
      </c>
      <c r="J304" s="9">
        <v>1</v>
      </c>
      <c r="K304" s="9">
        <v>3</v>
      </c>
      <c r="L304" s="9">
        <v>1</v>
      </c>
      <c r="M304" s="9">
        <v>1</v>
      </c>
      <c r="N304" s="9">
        <v>1</v>
      </c>
      <c r="O304" s="9">
        <v>1</v>
      </c>
      <c r="P304" s="9">
        <v>1</v>
      </c>
      <c r="Q304" s="9">
        <v>1</v>
      </c>
      <c r="R304" s="9">
        <v>2</v>
      </c>
      <c r="S304" s="9">
        <v>3</v>
      </c>
      <c r="T304" s="9">
        <v>1</v>
      </c>
      <c r="U304" s="9">
        <v>1</v>
      </c>
      <c r="V304" s="9">
        <v>1</v>
      </c>
      <c r="W304" s="9">
        <v>1</v>
      </c>
      <c r="X304" s="9">
        <v>1</v>
      </c>
      <c r="Y304" s="9">
        <v>1</v>
      </c>
      <c r="Z304" s="9">
        <v>1</v>
      </c>
      <c r="AA304" s="9"/>
      <c r="AB304" s="28"/>
      <c r="AC304" s="9">
        <v>1</v>
      </c>
      <c r="AD304" s="9">
        <v>1</v>
      </c>
      <c r="AE304" s="9"/>
      <c r="AF304" s="9"/>
      <c r="AG304" s="9"/>
      <c r="AH304" s="9"/>
      <c r="AI304" s="9"/>
      <c r="AJ304" s="9"/>
      <c r="AK304" s="9"/>
      <c r="AL304" s="9"/>
      <c r="AM304" s="9"/>
      <c r="AN304" s="9"/>
      <c r="AO304" s="9"/>
      <c r="AP304" s="9"/>
    </row>
    <row r="305" s="15" customFormat="1" spans="1:42">
      <c r="A305" s="9" t="s">
        <v>565</v>
      </c>
      <c r="B305" s="9" t="s">
        <v>287</v>
      </c>
      <c r="C305" s="9">
        <v>3762</v>
      </c>
      <c r="D305" s="9" t="s">
        <v>566</v>
      </c>
      <c r="E305" s="9">
        <f t="shared" si="4"/>
        <v>37</v>
      </c>
      <c r="F305" s="9">
        <v>2</v>
      </c>
      <c r="G305" s="9">
        <v>4</v>
      </c>
      <c r="H305" s="9">
        <v>4</v>
      </c>
      <c r="I305" s="9">
        <v>3</v>
      </c>
      <c r="J305" s="9">
        <v>1</v>
      </c>
      <c r="K305" s="9">
        <v>4</v>
      </c>
      <c r="L305" s="9">
        <v>1</v>
      </c>
      <c r="M305" s="9">
        <v>1</v>
      </c>
      <c r="N305" s="9">
        <v>1</v>
      </c>
      <c r="O305" s="9">
        <v>1</v>
      </c>
      <c r="P305" s="9">
        <v>1</v>
      </c>
      <c r="Q305" s="9">
        <v>1</v>
      </c>
      <c r="R305" s="9">
        <v>2</v>
      </c>
      <c r="S305" s="9">
        <v>2</v>
      </c>
      <c r="T305" s="9">
        <v>1</v>
      </c>
      <c r="U305" s="9">
        <v>1</v>
      </c>
      <c r="V305" s="9">
        <v>1</v>
      </c>
      <c r="W305" s="9">
        <v>1</v>
      </c>
      <c r="X305" s="9">
        <v>1</v>
      </c>
      <c r="Y305" s="9">
        <v>1</v>
      </c>
      <c r="Z305" s="9">
        <v>1</v>
      </c>
      <c r="AA305" s="9"/>
      <c r="AB305" s="28"/>
      <c r="AC305" s="9">
        <v>1</v>
      </c>
      <c r="AD305" s="9">
        <v>1</v>
      </c>
      <c r="AE305" s="9"/>
      <c r="AF305" s="9"/>
      <c r="AG305" s="9"/>
      <c r="AH305" s="9"/>
      <c r="AI305" s="9"/>
      <c r="AJ305" s="9"/>
      <c r="AK305" s="9"/>
      <c r="AL305" s="9"/>
      <c r="AM305" s="9"/>
      <c r="AN305" s="9"/>
      <c r="AO305" s="9"/>
      <c r="AP305" s="9"/>
    </row>
    <row r="306" s="15" customFormat="1" spans="1:42">
      <c r="A306" s="9" t="s">
        <v>567</v>
      </c>
      <c r="B306" s="9" t="s">
        <v>287</v>
      </c>
      <c r="C306" s="9">
        <v>4353</v>
      </c>
      <c r="D306" s="9" t="s">
        <v>568</v>
      </c>
      <c r="E306" s="9">
        <f t="shared" si="4"/>
        <v>56</v>
      </c>
      <c r="F306" s="9">
        <v>15</v>
      </c>
      <c r="G306" s="9">
        <v>3</v>
      </c>
      <c r="H306" s="9">
        <v>5</v>
      </c>
      <c r="I306" s="9">
        <v>2</v>
      </c>
      <c r="J306" s="9">
        <v>1</v>
      </c>
      <c r="K306" s="9">
        <v>9</v>
      </c>
      <c r="L306" s="9">
        <v>1</v>
      </c>
      <c r="M306" s="9">
        <v>1</v>
      </c>
      <c r="N306" s="9">
        <v>3</v>
      </c>
      <c r="O306" s="9">
        <v>1</v>
      </c>
      <c r="P306" s="9">
        <v>1</v>
      </c>
      <c r="Q306" s="9">
        <v>1</v>
      </c>
      <c r="R306" s="9">
        <v>2</v>
      </c>
      <c r="S306" s="9">
        <v>2</v>
      </c>
      <c r="T306" s="9">
        <v>1</v>
      </c>
      <c r="U306" s="9">
        <v>1</v>
      </c>
      <c r="V306" s="9">
        <v>1</v>
      </c>
      <c r="W306" s="9">
        <v>1</v>
      </c>
      <c r="X306" s="9">
        <v>1</v>
      </c>
      <c r="Y306" s="9">
        <v>1</v>
      </c>
      <c r="Z306" s="9">
        <v>1</v>
      </c>
      <c r="AA306" s="9"/>
      <c r="AB306" s="28"/>
      <c r="AC306" s="9">
        <v>1</v>
      </c>
      <c r="AD306" s="9">
        <v>1</v>
      </c>
      <c r="AE306" s="9"/>
      <c r="AF306" s="9"/>
      <c r="AG306" s="9"/>
      <c r="AH306" s="9"/>
      <c r="AI306" s="9"/>
      <c r="AJ306" s="9"/>
      <c r="AK306" s="9"/>
      <c r="AL306" s="9"/>
      <c r="AM306" s="9"/>
      <c r="AN306" s="9"/>
      <c r="AO306" s="9"/>
      <c r="AP306" s="9"/>
    </row>
    <row r="307" s="15" customFormat="1" spans="1:42">
      <c r="A307" s="9" t="s">
        <v>569</v>
      </c>
      <c r="B307" s="9" t="s">
        <v>287</v>
      </c>
      <c r="C307" s="9">
        <v>2481</v>
      </c>
      <c r="D307" s="9" t="s">
        <v>570</v>
      </c>
      <c r="E307" s="9">
        <f t="shared" si="4"/>
        <v>28</v>
      </c>
      <c r="F307" s="9">
        <v>1</v>
      </c>
      <c r="G307" s="9">
        <v>1</v>
      </c>
      <c r="H307" s="9">
        <v>4</v>
      </c>
      <c r="I307" s="9">
        <v>1</v>
      </c>
      <c r="J307" s="9">
        <v>1</v>
      </c>
      <c r="K307" s="9">
        <v>2</v>
      </c>
      <c r="L307" s="9">
        <v>1</v>
      </c>
      <c r="M307" s="9">
        <v>1</v>
      </c>
      <c r="N307" s="9">
        <v>2</v>
      </c>
      <c r="O307" s="9">
        <v>1</v>
      </c>
      <c r="P307" s="9">
        <v>1</v>
      </c>
      <c r="Q307" s="9">
        <v>1</v>
      </c>
      <c r="R307" s="9">
        <v>1</v>
      </c>
      <c r="S307" s="9">
        <v>1</v>
      </c>
      <c r="T307" s="9">
        <v>1</v>
      </c>
      <c r="U307" s="9"/>
      <c r="V307" s="9">
        <v>1</v>
      </c>
      <c r="W307" s="9">
        <v>2</v>
      </c>
      <c r="X307" s="9">
        <v>1</v>
      </c>
      <c r="Y307" s="9">
        <v>1</v>
      </c>
      <c r="Z307" s="9">
        <v>1</v>
      </c>
      <c r="AA307" s="9"/>
      <c r="AB307" s="28"/>
      <c r="AC307" s="9">
        <v>1</v>
      </c>
      <c r="AD307" s="9">
        <v>1</v>
      </c>
      <c r="AE307" s="9"/>
      <c r="AF307" s="9"/>
      <c r="AG307" s="9"/>
      <c r="AH307" s="9"/>
      <c r="AI307" s="9"/>
      <c r="AJ307" s="9"/>
      <c r="AK307" s="9"/>
      <c r="AL307" s="9"/>
      <c r="AM307" s="9"/>
      <c r="AN307" s="9"/>
      <c r="AO307" s="9"/>
      <c r="AP307" s="9"/>
    </row>
    <row r="308" s="15" customFormat="1" spans="1:42">
      <c r="A308" s="9" t="s">
        <v>571</v>
      </c>
      <c r="B308" s="9" t="s">
        <v>287</v>
      </c>
      <c r="C308" s="9">
        <v>2514</v>
      </c>
      <c r="D308" s="9" t="s">
        <v>572</v>
      </c>
      <c r="E308" s="9">
        <f t="shared" si="4"/>
        <v>34</v>
      </c>
      <c r="F308" s="9">
        <v>1</v>
      </c>
      <c r="G308" s="9">
        <v>1</v>
      </c>
      <c r="H308" s="9">
        <v>6</v>
      </c>
      <c r="I308" s="9">
        <v>1</v>
      </c>
      <c r="J308" s="9">
        <v>1</v>
      </c>
      <c r="K308" s="9">
        <v>4</v>
      </c>
      <c r="L308" s="9">
        <v>1</v>
      </c>
      <c r="M308" s="9">
        <v>1</v>
      </c>
      <c r="N308" s="9">
        <v>2</v>
      </c>
      <c r="O308" s="9">
        <v>1</v>
      </c>
      <c r="P308" s="9">
        <v>1</v>
      </c>
      <c r="Q308" s="9">
        <v>1</v>
      </c>
      <c r="R308" s="9">
        <v>1</v>
      </c>
      <c r="S308" s="9">
        <v>1</v>
      </c>
      <c r="T308" s="9">
        <v>1</v>
      </c>
      <c r="U308" s="9"/>
      <c r="V308" s="9">
        <v>1</v>
      </c>
      <c r="W308" s="9">
        <v>1</v>
      </c>
      <c r="X308" s="9">
        <v>2</v>
      </c>
      <c r="Y308" s="9">
        <v>2</v>
      </c>
      <c r="Z308" s="9">
        <v>2</v>
      </c>
      <c r="AA308" s="9"/>
      <c r="AB308" s="28"/>
      <c r="AC308" s="9">
        <v>1</v>
      </c>
      <c r="AD308" s="9">
        <v>1</v>
      </c>
      <c r="AE308" s="9"/>
      <c r="AF308" s="9"/>
      <c r="AG308" s="9"/>
      <c r="AH308" s="9"/>
      <c r="AI308" s="9"/>
      <c r="AJ308" s="9"/>
      <c r="AK308" s="9"/>
      <c r="AL308" s="9"/>
      <c r="AM308" s="9"/>
      <c r="AN308" s="9"/>
      <c r="AO308" s="9"/>
      <c r="AP308" s="9"/>
    </row>
    <row r="309" s="15" customFormat="1" spans="1:42">
      <c r="A309" s="28" t="s">
        <v>573</v>
      </c>
      <c r="B309" s="28" t="s">
        <v>287</v>
      </c>
      <c r="C309" s="28">
        <v>2090</v>
      </c>
      <c r="D309" s="28" t="s">
        <v>574</v>
      </c>
      <c r="E309" s="9">
        <f t="shared" si="4"/>
        <v>22</v>
      </c>
      <c r="F309" s="28"/>
      <c r="G309" s="28">
        <v>1</v>
      </c>
      <c r="H309" s="28">
        <v>2</v>
      </c>
      <c r="I309" s="28">
        <v>1</v>
      </c>
      <c r="J309" s="28">
        <v>2</v>
      </c>
      <c r="K309" s="28"/>
      <c r="L309" s="28">
        <v>1</v>
      </c>
      <c r="M309" s="28">
        <v>1</v>
      </c>
      <c r="N309" s="28">
        <v>2</v>
      </c>
      <c r="O309" s="28"/>
      <c r="P309" s="28"/>
      <c r="Q309" s="28">
        <v>1</v>
      </c>
      <c r="R309" s="28">
        <v>2</v>
      </c>
      <c r="S309" s="28">
        <v>2</v>
      </c>
      <c r="T309" s="28">
        <v>1</v>
      </c>
      <c r="U309" s="28"/>
      <c r="V309" s="28">
        <v>1</v>
      </c>
      <c r="W309" s="28">
        <v>1</v>
      </c>
      <c r="X309" s="28">
        <v>1</v>
      </c>
      <c r="Y309" s="28">
        <v>1</v>
      </c>
      <c r="Z309" s="28">
        <v>1</v>
      </c>
      <c r="AA309" s="28">
        <v>1</v>
      </c>
      <c r="AB309" s="28"/>
      <c r="AC309" s="28"/>
      <c r="AD309" s="28"/>
      <c r="AE309" s="28"/>
      <c r="AF309" s="28"/>
      <c r="AG309" s="28"/>
      <c r="AH309" s="28"/>
      <c r="AI309" s="28"/>
      <c r="AJ309" s="28"/>
      <c r="AK309" s="28"/>
      <c r="AL309" s="28"/>
      <c r="AM309" s="28"/>
      <c r="AN309" s="28"/>
      <c r="AO309" s="28"/>
      <c r="AP309" s="28"/>
    </row>
    <row r="310" s="15" customFormat="1" spans="1:42">
      <c r="A310" s="28" t="s">
        <v>575</v>
      </c>
      <c r="B310" s="28" t="s">
        <v>287</v>
      </c>
      <c r="C310" s="28">
        <v>1354</v>
      </c>
      <c r="D310" s="28" t="s">
        <v>576</v>
      </c>
      <c r="E310" s="9">
        <f t="shared" si="4"/>
        <v>27</v>
      </c>
      <c r="F310" s="28">
        <v>1</v>
      </c>
      <c r="G310" s="28">
        <v>1</v>
      </c>
      <c r="H310" s="28">
        <v>3</v>
      </c>
      <c r="I310" s="28">
        <v>1</v>
      </c>
      <c r="J310" s="28">
        <v>2</v>
      </c>
      <c r="K310" s="28">
        <v>1</v>
      </c>
      <c r="L310" s="28">
        <v>1</v>
      </c>
      <c r="M310" s="28">
        <v>1</v>
      </c>
      <c r="N310" s="28">
        <v>3</v>
      </c>
      <c r="O310" s="28"/>
      <c r="P310" s="28"/>
      <c r="Q310" s="28">
        <v>1</v>
      </c>
      <c r="R310" s="28">
        <v>1</v>
      </c>
      <c r="S310" s="28">
        <v>3</v>
      </c>
      <c r="T310" s="28">
        <v>1</v>
      </c>
      <c r="U310" s="28"/>
      <c r="V310" s="28">
        <v>1</v>
      </c>
      <c r="W310" s="28">
        <v>1</v>
      </c>
      <c r="X310" s="28">
        <v>1</v>
      </c>
      <c r="Y310" s="28">
        <v>1</v>
      </c>
      <c r="Z310" s="28">
        <v>1</v>
      </c>
      <c r="AA310" s="28">
        <v>2</v>
      </c>
      <c r="AB310" s="28"/>
      <c r="AC310" s="28"/>
      <c r="AD310" s="28"/>
      <c r="AE310" s="28"/>
      <c r="AF310" s="28"/>
      <c r="AG310" s="28"/>
      <c r="AH310" s="28"/>
      <c r="AI310" s="28"/>
      <c r="AJ310" s="28"/>
      <c r="AK310" s="28"/>
      <c r="AL310" s="28"/>
      <c r="AM310" s="28"/>
      <c r="AN310" s="28"/>
      <c r="AO310" s="28"/>
      <c r="AP310" s="28"/>
    </row>
    <row r="311" s="15" customFormat="1" spans="1:42">
      <c r="A311" s="9" t="s">
        <v>577</v>
      </c>
      <c r="B311" s="9" t="s">
        <v>287</v>
      </c>
      <c r="C311" s="9">
        <v>1636</v>
      </c>
      <c r="D311" s="9" t="s">
        <v>578</v>
      </c>
      <c r="E311" s="9">
        <f t="shared" si="4"/>
        <v>26</v>
      </c>
      <c r="F311" s="9">
        <v>1</v>
      </c>
      <c r="G311" s="9">
        <v>1</v>
      </c>
      <c r="H311" s="9">
        <v>3</v>
      </c>
      <c r="I311" s="9">
        <v>2</v>
      </c>
      <c r="J311" s="9">
        <v>1</v>
      </c>
      <c r="K311" s="9">
        <v>2</v>
      </c>
      <c r="L311" s="9">
        <v>1</v>
      </c>
      <c r="M311" s="9">
        <v>1</v>
      </c>
      <c r="N311" s="9">
        <v>1</v>
      </c>
      <c r="O311" s="9">
        <v>1</v>
      </c>
      <c r="P311" s="9">
        <v>1</v>
      </c>
      <c r="Q311" s="9">
        <v>1</v>
      </c>
      <c r="R311" s="9">
        <v>1</v>
      </c>
      <c r="S311" s="9">
        <v>1</v>
      </c>
      <c r="T311" s="9">
        <v>1</v>
      </c>
      <c r="U311" s="9"/>
      <c r="V311" s="9">
        <v>1</v>
      </c>
      <c r="W311" s="9">
        <v>1</v>
      </c>
      <c r="X311" s="9">
        <v>1</v>
      </c>
      <c r="Y311" s="9">
        <v>1</v>
      </c>
      <c r="Z311" s="9">
        <v>1</v>
      </c>
      <c r="AA311" s="9"/>
      <c r="AB311" s="28"/>
      <c r="AC311" s="9">
        <v>1</v>
      </c>
      <c r="AD311" s="9">
        <v>1</v>
      </c>
      <c r="AE311" s="9"/>
      <c r="AF311" s="9"/>
      <c r="AG311" s="9"/>
      <c r="AH311" s="9"/>
      <c r="AI311" s="9"/>
      <c r="AJ311" s="9"/>
      <c r="AK311" s="9"/>
      <c r="AL311" s="9"/>
      <c r="AM311" s="9"/>
      <c r="AN311" s="9"/>
      <c r="AO311" s="9"/>
      <c r="AP311" s="9"/>
    </row>
    <row r="312" s="15" customFormat="1" spans="1:42">
      <c r="A312" s="9" t="s">
        <v>579</v>
      </c>
      <c r="B312" s="9" t="s">
        <v>287</v>
      </c>
      <c r="C312" s="9">
        <v>2536</v>
      </c>
      <c r="D312" s="9" t="s">
        <v>580</v>
      </c>
      <c r="E312" s="9">
        <f t="shared" si="4"/>
        <v>26</v>
      </c>
      <c r="F312" s="9">
        <v>1</v>
      </c>
      <c r="G312" s="9">
        <v>1</v>
      </c>
      <c r="H312" s="9">
        <v>4</v>
      </c>
      <c r="I312" s="9">
        <v>1</v>
      </c>
      <c r="J312" s="9">
        <v>1</v>
      </c>
      <c r="K312" s="9">
        <v>1</v>
      </c>
      <c r="L312" s="9">
        <v>1</v>
      </c>
      <c r="M312" s="9">
        <v>1</v>
      </c>
      <c r="N312" s="9">
        <v>3</v>
      </c>
      <c r="O312" s="9">
        <v>1</v>
      </c>
      <c r="P312" s="9">
        <v>1</v>
      </c>
      <c r="Q312" s="9">
        <v>1</v>
      </c>
      <c r="R312" s="9">
        <v>1</v>
      </c>
      <c r="S312" s="9">
        <v>1</v>
      </c>
      <c r="T312" s="9">
        <v>1</v>
      </c>
      <c r="U312" s="9"/>
      <c r="V312" s="9">
        <v>1</v>
      </c>
      <c r="W312" s="9">
        <v>2</v>
      </c>
      <c r="X312" s="9">
        <v>1</v>
      </c>
      <c r="Y312" s="9">
        <v>1</v>
      </c>
      <c r="Z312" s="9">
        <v>1</v>
      </c>
      <c r="AA312" s="9"/>
      <c r="AB312" s="28"/>
      <c r="AC312" s="9"/>
      <c r="AD312" s="9"/>
      <c r="AE312" s="9"/>
      <c r="AF312" s="9"/>
      <c r="AG312" s="9"/>
      <c r="AH312" s="9"/>
      <c r="AI312" s="9"/>
      <c r="AJ312" s="9"/>
      <c r="AK312" s="9"/>
      <c r="AL312" s="9"/>
      <c r="AM312" s="9"/>
      <c r="AN312" s="9"/>
      <c r="AO312" s="9"/>
      <c r="AP312" s="9"/>
    </row>
    <row r="313" s="15" customFormat="1" spans="1:42">
      <c r="A313" s="9" t="s">
        <v>581</v>
      </c>
      <c r="B313" s="9" t="s">
        <v>287</v>
      </c>
      <c r="C313" s="9">
        <v>2674</v>
      </c>
      <c r="D313" s="9" t="s">
        <v>582</v>
      </c>
      <c r="E313" s="9">
        <f t="shared" si="4"/>
        <v>30</v>
      </c>
      <c r="F313" s="9">
        <v>1</v>
      </c>
      <c r="G313" s="9">
        <v>3</v>
      </c>
      <c r="H313" s="9">
        <v>4</v>
      </c>
      <c r="I313" s="9">
        <v>1</v>
      </c>
      <c r="J313" s="9">
        <v>1</v>
      </c>
      <c r="K313" s="9">
        <v>2</v>
      </c>
      <c r="L313" s="9">
        <v>1</v>
      </c>
      <c r="M313" s="9">
        <v>1</v>
      </c>
      <c r="N313" s="9">
        <v>1</v>
      </c>
      <c r="O313" s="9">
        <v>1</v>
      </c>
      <c r="P313" s="9">
        <v>1</v>
      </c>
      <c r="Q313" s="9">
        <v>1</v>
      </c>
      <c r="R313" s="9">
        <v>2</v>
      </c>
      <c r="S313" s="9">
        <v>1</v>
      </c>
      <c r="T313" s="9">
        <v>1</v>
      </c>
      <c r="U313" s="9"/>
      <c r="V313" s="9">
        <v>1</v>
      </c>
      <c r="W313" s="9">
        <v>2</v>
      </c>
      <c r="X313" s="9">
        <v>1</v>
      </c>
      <c r="Y313" s="9">
        <v>1</v>
      </c>
      <c r="Z313" s="9">
        <v>1</v>
      </c>
      <c r="AA313" s="9"/>
      <c r="AB313" s="28"/>
      <c r="AC313" s="9">
        <v>1</v>
      </c>
      <c r="AD313" s="9">
        <v>1</v>
      </c>
      <c r="AE313" s="9"/>
      <c r="AF313" s="9"/>
      <c r="AG313" s="9"/>
      <c r="AH313" s="9"/>
      <c r="AI313" s="9"/>
      <c r="AJ313" s="9"/>
      <c r="AK313" s="9"/>
      <c r="AL313" s="9"/>
      <c r="AM313" s="9"/>
      <c r="AN313" s="9"/>
      <c r="AO313" s="9"/>
      <c r="AP313" s="9"/>
    </row>
    <row r="314" s="15" customFormat="1" spans="1:42">
      <c r="A314" s="9" t="s">
        <v>583</v>
      </c>
      <c r="B314" s="9" t="s">
        <v>287</v>
      </c>
      <c r="C314" s="9">
        <v>2880</v>
      </c>
      <c r="D314" s="9" t="s">
        <v>584</v>
      </c>
      <c r="E314" s="9">
        <f t="shared" si="4"/>
        <v>28</v>
      </c>
      <c r="F314" s="9">
        <v>1</v>
      </c>
      <c r="G314" s="9">
        <v>1</v>
      </c>
      <c r="H314" s="9">
        <v>4</v>
      </c>
      <c r="I314" s="9">
        <v>1</v>
      </c>
      <c r="J314" s="9">
        <v>1</v>
      </c>
      <c r="K314" s="9">
        <v>2</v>
      </c>
      <c r="L314" s="9">
        <v>1</v>
      </c>
      <c r="M314" s="9">
        <v>1</v>
      </c>
      <c r="N314" s="9">
        <v>2</v>
      </c>
      <c r="O314" s="9">
        <v>1</v>
      </c>
      <c r="P314" s="9">
        <v>1</v>
      </c>
      <c r="Q314" s="9">
        <v>1</v>
      </c>
      <c r="R314" s="9">
        <v>2</v>
      </c>
      <c r="S314" s="9">
        <v>1</v>
      </c>
      <c r="T314" s="9">
        <v>1</v>
      </c>
      <c r="U314" s="9"/>
      <c r="V314" s="9">
        <v>1</v>
      </c>
      <c r="W314" s="9">
        <v>1</v>
      </c>
      <c r="X314" s="9">
        <v>1</v>
      </c>
      <c r="Y314" s="9">
        <v>1</v>
      </c>
      <c r="Z314" s="9">
        <v>1</v>
      </c>
      <c r="AA314" s="9"/>
      <c r="AB314" s="28"/>
      <c r="AC314" s="9">
        <v>1</v>
      </c>
      <c r="AD314" s="9">
        <v>1</v>
      </c>
      <c r="AE314" s="9"/>
      <c r="AF314" s="9"/>
      <c r="AG314" s="9"/>
      <c r="AH314" s="9"/>
      <c r="AI314" s="9"/>
      <c r="AJ314" s="9"/>
      <c r="AK314" s="9"/>
      <c r="AL314" s="9"/>
      <c r="AM314" s="9"/>
      <c r="AN314" s="9"/>
      <c r="AO314" s="9"/>
      <c r="AP314" s="9"/>
    </row>
    <row r="315" s="15" customFormat="1" spans="1:42">
      <c r="A315" s="9" t="s">
        <v>585</v>
      </c>
      <c r="B315" s="9" t="s">
        <v>287</v>
      </c>
      <c r="C315" s="9">
        <v>3353</v>
      </c>
      <c r="D315" s="9" t="s">
        <v>586</v>
      </c>
      <c r="E315" s="9">
        <f t="shared" si="4"/>
        <v>43</v>
      </c>
      <c r="F315" s="9">
        <v>9</v>
      </c>
      <c r="G315" s="9">
        <v>3</v>
      </c>
      <c r="H315" s="9">
        <v>5</v>
      </c>
      <c r="I315" s="9">
        <v>1</v>
      </c>
      <c r="J315" s="9">
        <v>1</v>
      </c>
      <c r="K315" s="9">
        <v>4</v>
      </c>
      <c r="L315" s="9">
        <v>1</v>
      </c>
      <c r="M315" s="9">
        <v>1</v>
      </c>
      <c r="N315" s="9">
        <v>2</v>
      </c>
      <c r="O315" s="9">
        <v>1</v>
      </c>
      <c r="P315" s="9">
        <v>1</v>
      </c>
      <c r="Q315" s="9">
        <v>1</v>
      </c>
      <c r="R315" s="9">
        <v>2</v>
      </c>
      <c r="S315" s="9">
        <v>2</v>
      </c>
      <c r="T315" s="9">
        <v>1</v>
      </c>
      <c r="U315" s="9">
        <v>1</v>
      </c>
      <c r="V315" s="9">
        <v>1</v>
      </c>
      <c r="W315" s="9">
        <v>1</v>
      </c>
      <c r="X315" s="9">
        <v>1</v>
      </c>
      <c r="Y315" s="9">
        <v>1</v>
      </c>
      <c r="Z315" s="9">
        <v>1</v>
      </c>
      <c r="AA315" s="9"/>
      <c r="AB315" s="28"/>
      <c r="AC315" s="9">
        <v>1</v>
      </c>
      <c r="AD315" s="9">
        <v>1</v>
      </c>
      <c r="AE315" s="9"/>
      <c r="AF315" s="9"/>
      <c r="AG315" s="9"/>
      <c r="AH315" s="9"/>
      <c r="AI315" s="9"/>
      <c r="AJ315" s="9"/>
      <c r="AK315" s="9"/>
      <c r="AL315" s="9"/>
      <c r="AM315" s="9"/>
      <c r="AN315" s="9"/>
      <c r="AO315" s="9"/>
      <c r="AP315" s="9"/>
    </row>
    <row r="316" s="15" customFormat="1" spans="1:42">
      <c r="A316" s="9" t="s">
        <v>587</v>
      </c>
      <c r="B316" s="9" t="s">
        <v>287</v>
      </c>
      <c r="C316" s="9">
        <v>4391</v>
      </c>
      <c r="D316" s="9" t="s">
        <v>588</v>
      </c>
      <c r="E316" s="9">
        <f t="shared" si="4"/>
        <v>42</v>
      </c>
      <c r="F316" s="9">
        <v>8</v>
      </c>
      <c r="G316" s="9">
        <v>2</v>
      </c>
      <c r="H316" s="9">
        <v>6</v>
      </c>
      <c r="I316" s="9">
        <v>1</v>
      </c>
      <c r="J316" s="9">
        <v>1</v>
      </c>
      <c r="K316" s="9">
        <v>3</v>
      </c>
      <c r="L316" s="9">
        <v>1</v>
      </c>
      <c r="M316" s="9">
        <v>1</v>
      </c>
      <c r="N316" s="9">
        <v>3</v>
      </c>
      <c r="O316" s="9">
        <v>1</v>
      </c>
      <c r="P316" s="9">
        <v>1</v>
      </c>
      <c r="Q316" s="9">
        <v>1</v>
      </c>
      <c r="R316" s="9">
        <v>2</v>
      </c>
      <c r="S316" s="9">
        <v>2</v>
      </c>
      <c r="T316" s="9">
        <v>1</v>
      </c>
      <c r="U316" s="9">
        <v>1</v>
      </c>
      <c r="V316" s="9">
        <v>1</v>
      </c>
      <c r="W316" s="9">
        <v>1</v>
      </c>
      <c r="X316" s="9">
        <v>1</v>
      </c>
      <c r="Y316" s="9">
        <v>1</v>
      </c>
      <c r="Z316" s="9">
        <v>1</v>
      </c>
      <c r="AA316" s="9"/>
      <c r="AB316" s="28"/>
      <c r="AC316" s="9">
        <v>1</v>
      </c>
      <c r="AD316" s="9">
        <v>1</v>
      </c>
      <c r="AE316" s="9"/>
      <c r="AF316" s="9"/>
      <c r="AG316" s="9"/>
      <c r="AH316" s="9"/>
      <c r="AI316" s="9"/>
      <c r="AJ316" s="9"/>
      <c r="AK316" s="9"/>
      <c r="AL316" s="9"/>
      <c r="AM316" s="9"/>
      <c r="AN316" s="9"/>
      <c r="AO316" s="9"/>
      <c r="AP316" s="9"/>
    </row>
    <row r="317" s="15" customFormat="1" spans="1:42">
      <c r="A317" s="9" t="s">
        <v>589</v>
      </c>
      <c r="B317" s="9" t="s">
        <v>287</v>
      </c>
      <c r="C317" s="9">
        <v>2245</v>
      </c>
      <c r="D317" s="9" t="s">
        <v>590</v>
      </c>
      <c r="E317" s="9">
        <f t="shared" si="4"/>
        <v>36</v>
      </c>
      <c r="F317" s="9">
        <v>1</v>
      </c>
      <c r="G317" s="9">
        <v>3</v>
      </c>
      <c r="H317" s="9">
        <v>6</v>
      </c>
      <c r="I317" s="9">
        <v>1</v>
      </c>
      <c r="J317" s="9">
        <v>1</v>
      </c>
      <c r="K317" s="9">
        <v>2</v>
      </c>
      <c r="L317" s="9">
        <v>1</v>
      </c>
      <c r="M317" s="9">
        <v>1</v>
      </c>
      <c r="N317" s="9">
        <v>4</v>
      </c>
      <c r="O317" s="9">
        <v>1</v>
      </c>
      <c r="P317" s="9">
        <v>1</v>
      </c>
      <c r="Q317" s="9">
        <v>1</v>
      </c>
      <c r="R317" s="9">
        <v>1</v>
      </c>
      <c r="S317" s="9">
        <v>2</v>
      </c>
      <c r="T317" s="9">
        <v>1</v>
      </c>
      <c r="U317" s="9"/>
      <c r="V317" s="9">
        <v>1</v>
      </c>
      <c r="W317" s="9">
        <v>2</v>
      </c>
      <c r="X317" s="9">
        <v>1</v>
      </c>
      <c r="Y317" s="9">
        <v>1</v>
      </c>
      <c r="Z317" s="9">
        <v>1</v>
      </c>
      <c r="AA317" s="9">
        <v>1</v>
      </c>
      <c r="AB317" s="28"/>
      <c r="AC317" s="9">
        <v>1</v>
      </c>
      <c r="AD317" s="9">
        <v>1</v>
      </c>
      <c r="AE317" s="9"/>
      <c r="AF317" s="9"/>
      <c r="AG317" s="9"/>
      <c r="AH317" s="9"/>
      <c r="AI317" s="9"/>
      <c r="AJ317" s="9"/>
      <c r="AK317" s="9"/>
      <c r="AL317" s="9"/>
      <c r="AM317" s="9"/>
      <c r="AN317" s="9"/>
      <c r="AO317" s="9"/>
      <c r="AP317" s="9"/>
    </row>
    <row r="318" s="15" customFormat="1" spans="1:42">
      <c r="A318" s="9" t="s">
        <v>591</v>
      </c>
      <c r="B318" s="9" t="s">
        <v>287</v>
      </c>
      <c r="C318" s="9">
        <v>3105</v>
      </c>
      <c r="D318" s="9" t="s">
        <v>592</v>
      </c>
      <c r="E318" s="9">
        <f t="shared" si="4"/>
        <v>33</v>
      </c>
      <c r="F318" s="9">
        <v>3</v>
      </c>
      <c r="G318" s="9">
        <v>1</v>
      </c>
      <c r="H318" s="9">
        <v>5</v>
      </c>
      <c r="I318" s="9">
        <v>1</v>
      </c>
      <c r="J318" s="9">
        <v>1</v>
      </c>
      <c r="K318" s="9">
        <v>3</v>
      </c>
      <c r="L318" s="9">
        <v>1</v>
      </c>
      <c r="M318" s="9">
        <v>1</v>
      </c>
      <c r="N318" s="9">
        <v>2</v>
      </c>
      <c r="O318" s="9">
        <v>1</v>
      </c>
      <c r="P318" s="9">
        <v>1</v>
      </c>
      <c r="Q318" s="9">
        <v>1</v>
      </c>
      <c r="R318" s="9">
        <v>2</v>
      </c>
      <c r="S318" s="9">
        <v>1</v>
      </c>
      <c r="T318" s="9">
        <v>1</v>
      </c>
      <c r="U318" s="9">
        <v>1</v>
      </c>
      <c r="V318" s="9">
        <v>1</v>
      </c>
      <c r="W318" s="9">
        <v>1</v>
      </c>
      <c r="X318" s="9">
        <v>1</v>
      </c>
      <c r="Y318" s="9">
        <v>1</v>
      </c>
      <c r="Z318" s="9">
        <v>1</v>
      </c>
      <c r="AA318" s="9"/>
      <c r="AB318" s="28"/>
      <c r="AC318" s="9">
        <v>1</v>
      </c>
      <c r="AD318" s="9">
        <v>1</v>
      </c>
      <c r="AE318" s="9"/>
      <c r="AF318" s="9"/>
      <c r="AG318" s="9"/>
      <c r="AH318" s="9"/>
      <c r="AI318" s="9"/>
      <c r="AJ318" s="9"/>
      <c r="AK318" s="9"/>
      <c r="AL318" s="9"/>
      <c r="AM318" s="9"/>
      <c r="AN318" s="9"/>
      <c r="AO318" s="9"/>
      <c r="AP318" s="9"/>
    </row>
    <row r="319" s="15" customFormat="1" spans="1:42">
      <c r="A319" s="9" t="s">
        <v>593</v>
      </c>
      <c r="B319" s="9" t="s">
        <v>287</v>
      </c>
      <c r="C319" s="9">
        <v>1855</v>
      </c>
      <c r="D319" s="9" t="s">
        <v>594</v>
      </c>
      <c r="E319" s="9">
        <f t="shared" si="4"/>
        <v>27</v>
      </c>
      <c r="F319" s="9">
        <v>1</v>
      </c>
      <c r="G319" s="9">
        <v>1</v>
      </c>
      <c r="H319" s="9">
        <v>3</v>
      </c>
      <c r="I319" s="9">
        <v>2</v>
      </c>
      <c r="J319" s="9">
        <v>1</v>
      </c>
      <c r="K319" s="9">
        <v>3</v>
      </c>
      <c r="L319" s="9">
        <v>1</v>
      </c>
      <c r="M319" s="9">
        <v>1</v>
      </c>
      <c r="N319" s="9">
        <v>1</v>
      </c>
      <c r="O319" s="9">
        <v>1</v>
      </c>
      <c r="P319" s="9">
        <v>1</v>
      </c>
      <c r="Q319" s="9">
        <v>1</v>
      </c>
      <c r="R319" s="9">
        <v>1</v>
      </c>
      <c r="S319" s="9">
        <v>1</v>
      </c>
      <c r="T319" s="9">
        <v>1</v>
      </c>
      <c r="U319" s="9"/>
      <c r="V319" s="9">
        <v>1</v>
      </c>
      <c r="W319" s="9">
        <v>1</v>
      </c>
      <c r="X319" s="9">
        <v>1</v>
      </c>
      <c r="Y319" s="9">
        <v>1</v>
      </c>
      <c r="Z319" s="9">
        <v>1</v>
      </c>
      <c r="AA319" s="9"/>
      <c r="AB319" s="28"/>
      <c r="AC319" s="9">
        <v>1</v>
      </c>
      <c r="AD319" s="9">
        <v>1</v>
      </c>
      <c r="AE319" s="9"/>
      <c r="AF319" s="9"/>
      <c r="AG319" s="9"/>
      <c r="AH319" s="9"/>
      <c r="AI319" s="9"/>
      <c r="AJ319" s="9"/>
      <c r="AK319" s="9"/>
      <c r="AL319" s="9"/>
      <c r="AM319" s="9"/>
      <c r="AN319" s="9"/>
      <c r="AO319" s="9"/>
      <c r="AP319" s="9"/>
    </row>
    <row r="320" s="15" customFormat="1" spans="1:42">
      <c r="A320" s="9" t="s">
        <v>595</v>
      </c>
      <c r="B320" s="9" t="s">
        <v>287</v>
      </c>
      <c r="C320" s="9">
        <v>2004</v>
      </c>
      <c r="D320" s="9" t="s">
        <v>596</v>
      </c>
      <c r="E320" s="9">
        <f t="shared" si="4"/>
        <v>24</v>
      </c>
      <c r="F320" s="9">
        <v>1</v>
      </c>
      <c r="G320" s="9">
        <v>3</v>
      </c>
      <c r="H320" s="9">
        <v>3</v>
      </c>
      <c r="I320" s="9">
        <v>1</v>
      </c>
      <c r="J320" s="9">
        <v>1</v>
      </c>
      <c r="K320" s="9">
        <v>1</v>
      </c>
      <c r="L320" s="9">
        <v>1</v>
      </c>
      <c r="M320" s="9">
        <v>1</v>
      </c>
      <c r="N320" s="9">
        <v>1</v>
      </c>
      <c r="O320" s="9">
        <v>1</v>
      </c>
      <c r="P320" s="9">
        <v>1</v>
      </c>
      <c r="Q320" s="9">
        <v>1</v>
      </c>
      <c r="R320" s="9">
        <v>1</v>
      </c>
      <c r="S320" s="9">
        <v>1</v>
      </c>
      <c r="T320" s="9">
        <v>1</v>
      </c>
      <c r="U320" s="9"/>
      <c r="V320" s="9">
        <v>1</v>
      </c>
      <c r="W320" s="9">
        <v>1</v>
      </c>
      <c r="X320" s="9">
        <v>1</v>
      </c>
      <c r="Y320" s="9">
        <v>1</v>
      </c>
      <c r="Z320" s="9">
        <v>1</v>
      </c>
      <c r="AA320" s="9"/>
      <c r="AB320" s="28"/>
      <c r="AC320" s="9"/>
      <c r="AD320" s="9"/>
      <c r="AE320" s="9"/>
      <c r="AF320" s="9"/>
      <c r="AG320" s="9"/>
      <c r="AH320" s="9"/>
      <c r="AI320" s="9"/>
      <c r="AJ320" s="9"/>
      <c r="AK320" s="9"/>
      <c r="AL320" s="9"/>
      <c r="AM320" s="9"/>
      <c r="AN320" s="9"/>
      <c r="AO320" s="9"/>
      <c r="AP320" s="9"/>
    </row>
    <row r="321" s="15" customFormat="1" spans="1:42">
      <c r="A321" s="9" t="s">
        <v>597</v>
      </c>
      <c r="B321" s="9" t="s">
        <v>287</v>
      </c>
      <c r="C321" s="9">
        <v>2136</v>
      </c>
      <c r="D321" s="9" t="s">
        <v>598</v>
      </c>
      <c r="E321" s="9">
        <f t="shared" si="4"/>
        <v>27</v>
      </c>
      <c r="F321" s="9">
        <v>2</v>
      </c>
      <c r="G321" s="9"/>
      <c r="H321" s="9">
        <v>4</v>
      </c>
      <c r="I321" s="9">
        <v>1</v>
      </c>
      <c r="J321" s="9">
        <v>2</v>
      </c>
      <c r="K321" s="9">
        <v>3</v>
      </c>
      <c r="L321" s="9">
        <v>1</v>
      </c>
      <c r="M321" s="9">
        <v>1</v>
      </c>
      <c r="N321" s="9">
        <v>1</v>
      </c>
      <c r="O321" s="9">
        <v>1</v>
      </c>
      <c r="P321" s="9">
        <v>1</v>
      </c>
      <c r="Q321" s="9">
        <v>1</v>
      </c>
      <c r="R321" s="9">
        <v>1</v>
      </c>
      <c r="S321" s="9">
        <v>1</v>
      </c>
      <c r="T321" s="9">
        <v>1</v>
      </c>
      <c r="U321" s="9"/>
      <c r="V321" s="9">
        <v>1</v>
      </c>
      <c r="W321" s="9">
        <v>1</v>
      </c>
      <c r="X321" s="9">
        <v>1</v>
      </c>
      <c r="Y321" s="9">
        <v>1</v>
      </c>
      <c r="Z321" s="9">
        <v>1</v>
      </c>
      <c r="AA321" s="9">
        <v>1</v>
      </c>
      <c r="AB321" s="28"/>
      <c r="AC321" s="9"/>
      <c r="AD321" s="9"/>
      <c r="AE321" s="9"/>
      <c r="AF321" s="9"/>
      <c r="AG321" s="9"/>
      <c r="AH321" s="9"/>
      <c r="AI321" s="9"/>
      <c r="AJ321" s="9"/>
      <c r="AK321" s="9"/>
      <c r="AL321" s="9"/>
      <c r="AM321" s="9"/>
      <c r="AN321" s="9"/>
      <c r="AO321" s="9"/>
      <c r="AP321" s="9"/>
    </row>
    <row r="322" s="15" customFormat="1" spans="1:42">
      <c r="A322" s="9" t="s">
        <v>599</v>
      </c>
      <c r="B322" s="9" t="s">
        <v>287</v>
      </c>
      <c r="C322" s="9">
        <v>1676</v>
      </c>
      <c r="D322" s="9" t="s">
        <v>600</v>
      </c>
      <c r="E322" s="9">
        <f t="shared" si="4"/>
        <v>25</v>
      </c>
      <c r="F322" s="9"/>
      <c r="G322" s="9"/>
      <c r="H322" s="9">
        <v>6</v>
      </c>
      <c r="I322" s="9">
        <v>2</v>
      </c>
      <c r="J322" s="9">
        <v>1</v>
      </c>
      <c r="K322" s="9">
        <v>1</v>
      </c>
      <c r="L322" s="9">
        <v>1</v>
      </c>
      <c r="M322" s="9">
        <v>1</v>
      </c>
      <c r="N322" s="9">
        <v>1</v>
      </c>
      <c r="O322" s="9">
        <v>1</v>
      </c>
      <c r="P322" s="9">
        <v>1</v>
      </c>
      <c r="Q322" s="9">
        <v>1</v>
      </c>
      <c r="R322" s="9">
        <v>1</v>
      </c>
      <c r="S322" s="9">
        <v>1</v>
      </c>
      <c r="T322" s="9">
        <v>1</v>
      </c>
      <c r="U322" s="9"/>
      <c r="V322" s="9">
        <v>1</v>
      </c>
      <c r="W322" s="9">
        <v>1</v>
      </c>
      <c r="X322" s="9">
        <v>1</v>
      </c>
      <c r="Y322" s="9">
        <v>1</v>
      </c>
      <c r="Z322" s="9">
        <v>1</v>
      </c>
      <c r="AA322" s="9">
        <v>1</v>
      </c>
      <c r="AB322" s="28"/>
      <c r="AC322" s="9"/>
      <c r="AD322" s="9"/>
      <c r="AE322" s="9"/>
      <c r="AF322" s="9"/>
      <c r="AG322" s="9"/>
      <c r="AH322" s="9"/>
      <c r="AI322" s="9"/>
      <c r="AJ322" s="9"/>
      <c r="AK322" s="9"/>
      <c r="AL322" s="9"/>
      <c r="AM322" s="9"/>
      <c r="AN322" s="9"/>
      <c r="AO322" s="9"/>
      <c r="AP322" s="9"/>
    </row>
    <row r="323" s="15" customFormat="1" spans="1:42">
      <c r="A323" s="9" t="s">
        <v>601</v>
      </c>
      <c r="B323" s="9" t="s">
        <v>287</v>
      </c>
      <c r="C323" s="9">
        <v>1419</v>
      </c>
      <c r="D323" s="9" t="s">
        <v>602</v>
      </c>
      <c r="E323" s="9">
        <f t="shared" si="4"/>
        <v>24</v>
      </c>
      <c r="F323" s="9">
        <v>1</v>
      </c>
      <c r="G323" s="9">
        <v>1</v>
      </c>
      <c r="H323" s="9">
        <v>3</v>
      </c>
      <c r="I323" s="9">
        <v>1</v>
      </c>
      <c r="J323" s="9">
        <v>1</v>
      </c>
      <c r="K323" s="9">
        <v>1</v>
      </c>
      <c r="L323" s="9">
        <v>1</v>
      </c>
      <c r="M323" s="9">
        <v>1</v>
      </c>
      <c r="N323" s="9">
        <v>1</v>
      </c>
      <c r="O323" s="9">
        <v>1</v>
      </c>
      <c r="P323" s="9">
        <v>1</v>
      </c>
      <c r="Q323" s="9">
        <v>1</v>
      </c>
      <c r="R323" s="9">
        <v>1</v>
      </c>
      <c r="S323" s="9">
        <v>1</v>
      </c>
      <c r="T323" s="9">
        <v>1</v>
      </c>
      <c r="U323" s="9"/>
      <c r="V323" s="9">
        <v>1</v>
      </c>
      <c r="W323" s="9">
        <v>1</v>
      </c>
      <c r="X323" s="9">
        <v>1</v>
      </c>
      <c r="Y323" s="9">
        <v>1</v>
      </c>
      <c r="Z323" s="9">
        <v>1</v>
      </c>
      <c r="AA323" s="9"/>
      <c r="AB323" s="28"/>
      <c r="AC323" s="9">
        <v>1</v>
      </c>
      <c r="AD323" s="9">
        <v>1</v>
      </c>
      <c r="AE323" s="9"/>
      <c r="AF323" s="9"/>
      <c r="AG323" s="9"/>
      <c r="AH323" s="9"/>
      <c r="AI323" s="9"/>
      <c r="AJ323" s="9"/>
      <c r="AK323" s="9"/>
      <c r="AL323" s="9"/>
      <c r="AM323" s="9"/>
      <c r="AN323" s="9"/>
      <c r="AO323" s="9"/>
      <c r="AP323" s="9"/>
    </row>
    <row r="324" s="15" customFormat="1" spans="1:42">
      <c r="A324" s="9" t="s">
        <v>603</v>
      </c>
      <c r="B324" s="9" t="s">
        <v>287</v>
      </c>
      <c r="C324" s="9">
        <v>3668</v>
      </c>
      <c r="D324" s="9" t="s">
        <v>604</v>
      </c>
      <c r="E324" s="9">
        <f t="shared" ref="E324:E355" si="5">SUM(F324:AP324)</f>
        <v>33</v>
      </c>
      <c r="F324" s="9">
        <v>1</v>
      </c>
      <c r="G324" s="9">
        <v>1</v>
      </c>
      <c r="H324" s="9">
        <v>7</v>
      </c>
      <c r="I324" s="9">
        <v>1</v>
      </c>
      <c r="J324" s="9">
        <v>1</v>
      </c>
      <c r="K324" s="9">
        <v>4</v>
      </c>
      <c r="L324" s="9">
        <v>1</v>
      </c>
      <c r="M324" s="9">
        <v>1</v>
      </c>
      <c r="N324" s="9">
        <v>1</v>
      </c>
      <c r="O324" s="9">
        <v>1</v>
      </c>
      <c r="P324" s="9">
        <v>1</v>
      </c>
      <c r="Q324" s="9">
        <v>1</v>
      </c>
      <c r="R324" s="9">
        <v>2</v>
      </c>
      <c r="S324" s="9">
        <v>1</v>
      </c>
      <c r="T324" s="9">
        <v>1</v>
      </c>
      <c r="U324" s="9"/>
      <c r="V324" s="9">
        <v>1</v>
      </c>
      <c r="W324" s="9">
        <v>1</v>
      </c>
      <c r="X324" s="9">
        <v>1</v>
      </c>
      <c r="Y324" s="9">
        <v>1</v>
      </c>
      <c r="Z324" s="9">
        <v>2</v>
      </c>
      <c r="AA324" s="9"/>
      <c r="AB324" s="28"/>
      <c r="AC324" s="9">
        <v>1</v>
      </c>
      <c r="AD324" s="9">
        <v>1</v>
      </c>
      <c r="AE324" s="9"/>
      <c r="AF324" s="9"/>
      <c r="AG324" s="9"/>
      <c r="AH324" s="9"/>
      <c r="AI324" s="9"/>
      <c r="AJ324" s="9"/>
      <c r="AK324" s="9"/>
      <c r="AL324" s="9"/>
      <c r="AM324" s="9"/>
      <c r="AN324" s="9"/>
      <c r="AO324" s="9"/>
      <c r="AP324" s="9"/>
    </row>
    <row r="325" s="15" customFormat="1" spans="1:42">
      <c r="A325" s="9" t="s">
        <v>605</v>
      </c>
      <c r="B325" s="9" t="s">
        <v>287</v>
      </c>
      <c r="C325" s="9">
        <v>3558</v>
      </c>
      <c r="D325" s="9" t="s">
        <v>606</v>
      </c>
      <c r="E325" s="9">
        <f t="shared" si="5"/>
        <v>33</v>
      </c>
      <c r="F325" s="9">
        <v>1</v>
      </c>
      <c r="G325" s="9">
        <v>1</v>
      </c>
      <c r="H325" s="9">
        <v>7</v>
      </c>
      <c r="I325" s="9">
        <v>1</v>
      </c>
      <c r="J325" s="9">
        <v>1</v>
      </c>
      <c r="K325" s="9">
        <v>3</v>
      </c>
      <c r="L325" s="9">
        <v>1</v>
      </c>
      <c r="M325" s="9">
        <v>1</v>
      </c>
      <c r="N325" s="9">
        <v>1</v>
      </c>
      <c r="O325" s="9">
        <v>1</v>
      </c>
      <c r="P325" s="9">
        <v>1</v>
      </c>
      <c r="Q325" s="9">
        <v>1</v>
      </c>
      <c r="R325" s="9">
        <v>2</v>
      </c>
      <c r="S325" s="9">
        <v>1</v>
      </c>
      <c r="T325" s="9">
        <v>1</v>
      </c>
      <c r="U325" s="9"/>
      <c r="V325" s="9">
        <v>1</v>
      </c>
      <c r="W325" s="9">
        <v>2</v>
      </c>
      <c r="X325" s="9">
        <v>1</v>
      </c>
      <c r="Y325" s="9">
        <v>1</v>
      </c>
      <c r="Z325" s="9">
        <v>2</v>
      </c>
      <c r="AA325" s="9"/>
      <c r="AB325" s="28"/>
      <c r="AC325" s="9">
        <v>1</v>
      </c>
      <c r="AD325" s="9">
        <v>1</v>
      </c>
      <c r="AE325" s="9"/>
      <c r="AF325" s="9"/>
      <c r="AG325" s="9"/>
      <c r="AH325" s="9"/>
      <c r="AI325" s="9"/>
      <c r="AJ325" s="9"/>
      <c r="AK325" s="9"/>
      <c r="AL325" s="9"/>
      <c r="AM325" s="9"/>
      <c r="AN325" s="9"/>
      <c r="AO325" s="9"/>
      <c r="AP325" s="9"/>
    </row>
    <row r="326" s="15" customFormat="1" spans="1:42">
      <c r="A326" s="9" t="s">
        <v>607</v>
      </c>
      <c r="B326" s="9" t="s">
        <v>287</v>
      </c>
      <c r="C326" s="9">
        <v>2033</v>
      </c>
      <c r="D326" s="9" t="s">
        <v>608</v>
      </c>
      <c r="E326" s="9">
        <f t="shared" si="5"/>
        <v>31</v>
      </c>
      <c r="F326" s="9">
        <v>1</v>
      </c>
      <c r="G326" s="9">
        <v>1</v>
      </c>
      <c r="H326" s="9">
        <v>6</v>
      </c>
      <c r="I326" s="9">
        <v>1</v>
      </c>
      <c r="J326" s="9">
        <v>1</v>
      </c>
      <c r="K326" s="9">
        <v>3</v>
      </c>
      <c r="L326" s="9">
        <v>1</v>
      </c>
      <c r="M326" s="9">
        <v>1</v>
      </c>
      <c r="N326" s="9">
        <v>1</v>
      </c>
      <c r="O326" s="9">
        <v>1</v>
      </c>
      <c r="P326" s="9">
        <v>1</v>
      </c>
      <c r="Q326" s="9">
        <v>1</v>
      </c>
      <c r="R326" s="9">
        <v>1</v>
      </c>
      <c r="S326" s="9">
        <v>1</v>
      </c>
      <c r="T326" s="9">
        <v>1</v>
      </c>
      <c r="U326" s="9"/>
      <c r="V326" s="9">
        <v>1</v>
      </c>
      <c r="W326" s="9">
        <v>2</v>
      </c>
      <c r="X326" s="9">
        <v>1</v>
      </c>
      <c r="Y326" s="9">
        <v>1</v>
      </c>
      <c r="Z326" s="9">
        <v>1</v>
      </c>
      <c r="AA326" s="9">
        <v>1</v>
      </c>
      <c r="AB326" s="28"/>
      <c r="AC326" s="9">
        <v>1</v>
      </c>
      <c r="AD326" s="9">
        <v>1</v>
      </c>
      <c r="AE326" s="9"/>
      <c r="AF326" s="9"/>
      <c r="AG326" s="9"/>
      <c r="AH326" s="9"/>
      <c r="AI326" s="9"/>
      <c r="AJ326" s="9"/>
      <c r="AK326" s="9"/>
      <c r="AL326" s="9"/>
      <c r="AM326" s="9"/>
      <c r="AN326" s="9"/>
      <c r="AO326" s="9"/>
      <c r="AP326" s="9"/>
    </row>
    <row r="327" s="15" customFormat="1" spans="1:42">
      <c r="A327" s="9" t="s">
        <v>609</v>
      </c>
      <c r="B327" s="9" t="s">
        <v>287</v>
      </c>
      <c r="C327" s="9">
        <v>2259</v>
      </c>
      <c r="D327" s="9" t="s">
        <v>610</v>
      </c>
      <c r="E327" s="9">
        <f t="shared" si="5"/>
        <v>37</v>
      </c>
      <c r="F327" s="9">
        <v>2</v>
      </c>
      <c r="G327" s="9">
        <v>3</v>
      </c>
      <c r="H327" s="9">
        <v>5</v>
      </c>
      <c r="I327" s="9">
        <v>1</v>
      </c>
      <c r="J327" s="9">
        <v>1</v>
      </c>
      <c r="K327" s="9">
        <v>5</v>
      </c>
      <c r="L327" s="9">
        <v>1</v>
      </c>
      <c r="M327" s="9">
        <v>2</v>
      </c>
      <c r="N327" s="9">
        <v>2</v>
      </c>
      <c r="O327" s="9">
        <v>1</v>
      </c>
      <c r="P327" s="9">
        <v>1</v>
      </c>
      <c r="Q327" s="9">
        <v>1</v>
      </c>
      <c r="R327" s="9">
        <v>2</v>
      </c>
      <c r="S327" s="9">
        <v>1</v>
      </c>
      <c r="T327" s="9">
        <v>1</v>
      </c>
      <c r="U327" s="9">
        <v>1</v>
      </c>
      <c r="V327" s="9">
        <v>1</v>
      </c>
      <c r="W327" s="9">
        <v>1</v>
      </c>
      <c r="X327" s="9">
        <v>1</v>
      </c>
      <c r="Y327" s="9">
        <v>1</v>
      </c>
      <c r="Z327" s="9">
        <v>1</v>
      </c>
      <c r="AA327" s="9"/>
      <c r="AB327" s="28"/>
      <c r="AC327" s="9">
        <v>1</v>
      </c>
      <c r="AD327" s="9">
        <v>1</v>
      </c>
      <c r="AE327" s="9"/>
      <c r="AF327" s="9"/>
      <c r="AG327" s="9"/>
      <c r="AH327" s="9"/>
      <c r="AI327" s="9"/>
      <c r="AJ327" s="9"/>
      <c r="AK327" s="9"/>
      <c r="AL327" s="9"/>
      <c r="AM327" s="9"/>
      <c r="AN327" s="9"/>
      <c r="AO327" s="9"/>
      <c r="AP327" s="9"/>
    </row>
    <row r="328" s="15" customFormat="1" spans="1:42">
      <c r="A328" s="9" t="s">
        <v>611</v>
      </c>
      <c r="B328" s="9" t="s">
        <v>287</v>
      </c>
      <c r="C328" s="9">
        <v>2886</v>
      </c>
      <c r="D328" s="9" t="s">
        <v>612</v>
      </c>
      <c r="E328" s="9">
        <f t="shared" si="5"/>
        <v>32</v>
      </c>
      <c r="F328" s="9">
        <v>1</v>
      </c>
      <c r="G328" s="9">
        <v>3</v>
      </c>
      <c r="H328" s="9">
        <v>4</v>
      </c>
      <c r="I328" s="9">
        <v>1</v>
      </c>
      <c r="J328" s="9">
        <v>1</v>
      </c>
      <c r="K328" s="9">
        <v>4</v>
      </c>
      <c r="L328" s="9">
        <v>1</v>
      </c>
      <c r="M328" s="9">
        <v>1</v>
      </c>
      <c r="N328" s="9">
        <v>1</v>
      </c>
      <c r="O328" s="9">
        <v>1</v>
      </c>
      <c r="P328" s="9">
        <v>1</v>
      </c>
      <c r="Q328" s="9">
        <v>1</v>
      </c>
      <c r="R328" s="9">
        <v>2</v>
      </c>
      <c r="S328" s="9">
        <v>1</v>
      </c>
      <c r="T328" s="9">
        <v>1</v>
      </c>
      <c r="U328" s="9">
        <v>1</v>
      </c>
      <c r="V328" s="9">
        <v>1</v>
      </c>
      <c r="W328" s="9">
        <v>1</v>
      </c>
      <c r="X328" s="9">
        <v>1</v>
      </c>
      <c r="Y328" s="9">
        <v>1</v>
      </c>
      <c r="Z328" s="9">
        <v>1</v>
      </c>
      <c r="AA328" s="9"/>
      <c r="AB328" s="28"/>
      <c r="AC328" s="9">
        <v>1</v>
      </c>
      <c r="AD328" s="9">
        <v>1</v>
      </c>
      <c r="AE328" s="9"/>
      <c r="AF328" s="9"/>
      <c r="AG328" s="9"/>
      <c r="AH328" s="9"/>
      <c r="AI328" s="9"/>
      <c r="AJ328" s="9"/>
      <c r="AK328" s="9"/>
      <c r="AL328" s="9"/>
      <c r="AM328" s="9"/>
      <c r="AN328" s="9"/>
      <c r="AO328" s="9"/>
      <c r="AP328" s="9"/>
    </row>
    <row r="329" s="15" customFormat="1" spans="1:42">
      <c r="A329" s="28" t="s">
        <v>613</v>
      </c>
      <c r="B329" s="28" t="s">
        <v>287</v>
      </c>
      <c r="C329" s="28">
        <v>2107</v>
      </c>
      <c r="D329" s="28" t="s">
        <v>614</v>
      </c>
      <c r="E329" s="9">
        <f t="shared" si="5"/>
        <v>30</v>
      </c>
      <c r="F329" s="28">
        <v>1</v>
      </c>
      <c r="G329" s="28">
        <v>1</v>
      </c>
      <c r="H329" s="28">
        <v>6</v>
      </c>
      <c r="I329" s="28">
        <v>1</v>
      </c>
      <c r="J329" s="28">
        <v>3</v>
      </c>
      <c r="K329" s="28">
        <v>1</v>
      </c>
      <c r="L329" s="28">
        <v>1</v>
      </c>
      <c r="M329" s="28">
        <v>1</v>
      </c>
      <c r="N329" s="28">
        <v>2</v>
      </c>
      <c r="O329" s="28"/>
      <c r="P329" s="28"/>
      <c r="Q329" s="28">
        <v>1</v>
      </c>
      <c r="R329" s="28">
        <v>1</v>
      </c>
      <c r="S329" s="28">
        <v>3</v>
      </c>
      <c r="T329" s="28">
        <v>1</v>
      </c>
      <c r="U329" s="28"/>
      <c r="V329" s="28">
        <v>1</v>
      </c>
      <c r="W329" s="28">
        <v>1</v>
      </c>
      <c r="X329" s="28">
        <v>1</v>
      </c>
      <c r="Y329" s="28">
        <v>1</v>
      </c>
      <c r="Z329" s="28">
        <v>1</v>
      </c>
      <c r="AA329" s="28">
        <v>2</v>
      </c>
      <c r="AB329" s="28"/>
      <c r="AC329" s="28"/>
      <c r="AD329" s="28"/>
      <c r="AE329" s="28"/>
      <c r="AF329" s="28"/>
      <c r="AG329" s="28"/>
      <c r="AH329" s="28"/>
      <c r="AI329" s="28"/>
      <c r="AJ329" s="28"/>
      <c r="AK329" s="28"/>
      <c r="AL329" s="28"/>
      <c r="AM329" s="28"/>
      <c r="AN329" s="28"/>
      <c r="AO329" s="28"/>
      <c r="AP329" s="28"/>
    </row>
    <row r="330" s="15" customFormat="1" spans="1:42">
      <c r="A330" s="9" t="s">
        <v>615</v>
      </c>
      <c r="B330" s="9" t="s">
        <v>287</v>
      </c>
      <c r="C330" s="9">
        <v>3304</v>
      </c>
      <c r="D330" s="9" t="s">
        <v>616</v>
      </c>
      <c r="E330" s="9">
        <f t="shared" si="5"/>
        <v>42</v>
      </c>
      <c r="F330" s="9">
        <v>7</v>
      </c>
      <c r="G330" s="9">
        <v>2</v>
      </c>
      <c r="H330" s="9">
        <v>3</v>
      </c>
      <c r="I330" s="9">
        <v>2</v>
      </c>
      <c r="J330" s="9">
        <v>1</v>
      </c>
      <c r="K330" s="9">
        <v>6</v>
      </c>
      <c r="L330" s="9">
        <v>1</v>
      </c>
      <c r="M330" s="9">
        <v>3</v>
      </c>
      <c r="N330" s="9">
        <v>2</v>
      </c>
      <c r="O330" s="9">
        <v>1</v>
      </c>
      <c r="P330" s="9">
        <v>1</v>
      </c>
      <c r="Q330" s="9">
        <v>1</v>
      </c>
      <c r="R330" s="9">
        <v>2</v>
      </c>
      <c r="S330" s="9">
        <v>1</v>
      </c>
      <c r="T330" s="9">
        <v>1</v>
      </c>
      <c r="U330" s="9">
        <v>1</v>
      </c>
      <c r="V330" s="9">
        <v>1</v>
      </c>
      <c r="W330" s="9">
        <v>1</v>
      </c>
      <c r="X330" s="9">
        <v>1</v>
      </c>
      <c r="Y330" s="9">
        <v>1</v>
      </c>
      <c r="Z330" s="9">
        <v>1</v>
      </c>
      <c r="AA330" s="9"/>
      <c r="AB330" s="28"/>
      <c r="AC330" s="9">
        <v>1</v>
      </c>
      <c r="AD330" s="9">
        <v>1</v>
      </c>
      <c r="AE330" s="9"/>
      <c r="AF330" s="9"/>
      <c r="AG330" s="9"/>
      <c r="AH330" s="9"/>
      <c r="AI330" s="9"/>
      <c r="AJ330" s="9"/>
      <c r="AK330" s="9"/>
      <c r="AL330" s="9"/>
      <c r="AM330" s="9"/>
      <c r="AN330" s="9"/>
      <c r="AO330" s="9"/>
      <c r="AP330" s="9"/>
    </row>
    <row r="331" s="15" customFormat="1" spans="1:42">
      <c r="A331" s="9" t="s">
        <v>617</v>
      </c>
      <c r="B331" s="9" t="s">
        <v>287</v>
      </c>
      <c r="C331" s="9">
        <v>2082</v>
      </c>
      <c r="D331" s="9" t="s">
        <v>618</v>
      </c>
      <c r="E331" s="9">
        <f t="shared" si="5"/>
        <v>22</v>
      </c>
      <c r="F331" s="9">
        <v>1</v>
      </c>
      <c r="G331" s="9">
        <v>1</v>
      </c>
      <c r="H331" s="9">
        <v>3</v>
      </c>
      <c r="I331" s="9">
        <v>1</v>
      </c>
      <c r="J331" s="9">
        <v>1</v>
      </c>
      <c r="K331" s="9">
        <v>1</v>
      </c>
      <c r="L331" s="9">
        <v>1</v>
      </c>
      <c r="M331" s="9">
        <v>1</v>
      </c>
      <c r="N331" s="9">
        <v>1</v>
      </c>
      <c r="O331" s="9">
        <v>1</v>
      </c>
      <c r="P331" s="9">
        <v>1</v>
      </c>
      <c r="Q331" s="9">
        <v>1</v>
      </c>
      <c r="R331" s="9">
        <v>1</v>
      </c>
      <c r="S331" s="9">
        <v>1</v>
      </c>
      <c r="T331" s="9">
        <v>1</v>
      </c>
      <c r="U331" s="9"/>
      <c r="V331" s="9">
        <v>1</v>
      </c>
      <c r="W331" s="9">
        <v>1</v>
      </c>
      <c r="X331" s="9">
        <v>1</v>
      </c>
      <c r="Y331" s="9">
        <v>1</v>
      </c>
      <c r="Z331" s="9">
        <v>1</v>
      </c>
      <c r="AA331" s="9"/>
      <c r="AB331" s="28"/>
      <c r="AC331" s="9"/>
      <c r="AD331" s="9"/>
      <c r="AE331" s="9"/>
      <c r="AF331" s="9"/>
      <c r="AG331" s="9"/>
      <c r="AH331" s="9"/>
      <c r="AI331" s="9"/>
      <c r="AJ331" s="9"/>
      <c r="AK331" s="9"/>
      <c r="AL331" s="9"/>
      <c r="AM331" s="9"/>
      <c r="AN331" s="9"/>
      <c r="AO331" s="9"/>
      <c r="AP331" s="9"/>
    </row>
    <row r="332" s="15" customFormat="1" spans="1:42">
      <c r="A332" s="9" t="s">
        <v>619</v>
      </c>
      <c r="B332" s="9" t="s">
        <v>287</v>
      </c>
      <c r="C332" s="9">
        <v>2038</v>
      </c>
      <c r="D332" s="9" t="s">
        <v>620</v>
      </c>
      <c r="E332" s="9">
        <f t="shared" si="5"/>
        <v>32</v>
      </c>
      <c r="F332" s="9">
        <v>1</v>
      </c>
      <c r="G332" s="9">
        <v>1</v>
      </c>
      <c r="H332" s="9">
        <v>7</v>
      </c>
      <c r="I332" s="9">
        <v>1</v>
      </c>
      <c r="J332" s="9">
        <v>1</v>
      </c>
      <c r="K332" s="9">
        <v>2</v>
      </c>
      <c r="L332" s="9">
        <v>1</v>
      </c>
      <c r="M332" s="9">
        <v>1</v>
      </c>
      <c r="N332" s="9">
        <v>1</v>
      </c>
      <c r="O332" s="9">
        <v>1</v>
      </c>
      <c r="P332" s="9">
        <v>1</v>
      </c>
      <c r="Q332" s="9">
        <v>1</v>
      </c>
      <c r="R332" s="9">
        <v>2</v>
      </c>
      <c r="S332" s="9">
        <v>1</v>
      </c>
      <c r="T332" s="9">
        <v>1</v>
      </c>
      <c r="U332" s="9"/>
      <c r="V332" s="9">
        <v>1</v>
      </c>
      <c r="W332" s="9">
        <v>2</v>
      </c>
      <c r="X332" s="9">
        <v>1</v>
      </c>
      <c r="Y332" s="9">
        <v>1</v>
      </c>
      <c r="Z332" s="9">
        <v>2</v>
      </c>
      <c r="AA332" s="9"/>
      <c r="AB332" s="28"/>
      <c r="AC332" s="9">
        <v>1</v>
      </c>
      <c r="AD332" s="9">
        <v>1</v>
      </c>
      <c r="AE332" s="9"/>
      <c r="AF332" s="9"/>
      <c r="AG332" s="9"/>
      <c r="AH332" s="9"/>
      <c r="AI332" s="9"/>
      <c r="AJ332" s="9"/>
      <c r="AK332" s="9"/>
      <c r="AL332" s="9"/>
      <c r="AM332" s="9"/>
      <c r="AN332" s="9"/>
      <c r="AO332" s="9"/>
      <c r="AP332" s="9"/>
    </row>
    <row r="333" s="15" customFormat="1" spans="1:42">
      <c r="A333" s="9" t="s">
        <v>621</v>
      </c>
      <c r="B333" s="9" t="s">
        <v>287</v>
      </c>
      <c r="C333" s="9">
        <v>2726</v>
      </c>
      <c r="D333" s="9" t="s">
        <v>622</v>
      </c>
      <c r="E333" s="9">
        <f t="shared" si="5"/>
        <v>30</v>
      </c>
      <c r="F333" s="9">
        <v>2</v>
      </c>
      <c r="G333" s="9">
        <v>2</v>
      </c>
      <c r="H333" s="9">
        <v>4</v>
      </c>
      <c r="I333" s="9">
        <v>1</v>
      </c>
      <c r="J333" s="9">
        <v>1</v>
      </c>
      <c r="K333" s="9">
        <v>3</v>
      </c>
      <c r="L333" s="9">
        <v>1</v>
      </c>
      <c r="M333" s="9">
        <v>1</v>
      </c>
      <c r="N333" s="9">
        <v>1</v>
      </c>
      <c r="O333" s="9">
        <v>1</v>
      </c>
      <c r="P333" s="9">
        <v>1</v>
      </c>
      <c r="Q333" s="9">
        <v>1</v>
      </c>
      <c r="R333" s="9">
        <v>2</v>
      </c>
      <c r="S333" s="9">
        <v>1</v>
      </c>
      <c r="T333" s="9">
        <v>1</v>
      </c>
      <c r="U333" s="9">
        <v>1</v>
      </c>
      <c r="V333" s="9">
        <v>1</v>
      </c>
      <c r="W333" s="9"/>
      <c r="X333" s="9">
        <v>1</v>
      </c>
      <c r="Y333" s="9">
        <v>1</v>
      </c>
      <c r="Z333" s="9">
        <v>1</v>
      </c>
      <c r="AA333" s="9"/>
      <c r="AB333" s="28"/>
      <c r="AC333" s="9">
        <v>1</v>
      </c>
      <c r="AD333" s="9">
        <v>1</v>
      </c>
      <c r="AE333" s="9"/>
      <c r="AF333" s="9"/>
      <c r="AG333" s="9"/>
      <c r="AH333" s="9"/>
      <c r="AI333" s="9"/>
      <c r="AJ333" s="9"/>
      <c r="AK333" s="9"/>
      <c r="AL333" s="9"/>
      <c r="AM333" s="9"/>
      <c r="AN333" s="9"/>
      <c r="AO333" s="9"/>
      <c r="AP333" s="9"/>
    </row>
    <row r="334" s="15" customFormat="1" spans="1:42">
      <c r="A334" s="9" t="s">
        <v>623</v>
      </c>
      <c r="B334" s="9" t="s">
        <v>287</v>
      </c>
      <c r="C334" s="9">
        <v>3804</v>
      </c>
      <c r="D334" s="9" t="s">
        <v>624</v>
      </c>
      <c r="E334" s="9">
        <f t="shared" si="5"/>
        <v>35</v>
      </c>
      <c r="F334" s="9">
        <v>3</v>
      </c>
      <c r="G334" s="9">
        <v>3</v>
      </c>
      <c r="H334" s="9">
        <v>3</v>
      </c>
      <c r="I334" s="9">
        <v>1</v>
      </c>
      <c r="J334" s="9">
        <v>1</v>
      </c>
      <c r="K334" s="9">
        <v>5</v>
      </c>
      <c r="L334" s="9">
        <v>1</v>
      </c>
      <c r="M334" s="9">
        <v>1</v>
      </c>
      <c r="N334" s="9">
        <v>2</v>
      </c>
      <c r="O334" s="9">
        <v>1</v>
      </c>
      <c r="P334" s="9">
        <v>1</v>
      </c>
      <c r="Q334" s="9">
        <v>1</v>
      </c>
      <c r="R334" s="9">
        <v>2</v>
      </c>
      <c r="S334" s="9">
        <v>1</v>
      </c>
      <c r="T334" s="9">
        <v>1</v>
      </c>
      <c r="U334" s="9">
        <v>1</v>
      </c>
      <c r="V334" s="9">
        <v>1</v>
      </c>
      <c r="W334" s="9">
        <v>1</v>
      </c>
      <c r="X334" s="9">
        <v>1</v>
      </c>
      <c r="Y334" s="9">
        <v>1</v>
      </c>
      <c r="Z334" s="9">
        <v>1</v>
      </c>
      <c r="AA334" s="9"/>
      <c r="AB334" s="28"/>
      <c r="AC334" s="9">
        <v>1</v>
      </c>
      <c r="AD334" s="9">
        <v>1</v>
      </c>
      <c r="AE334" s="9"/>
      <c r="AF334" s="9"/>
      <c r="AG334" s="9"/>
      <c r="AH334" s="9"/>
      <c r="AI334" s="9"/>
      <c r="AJ334" s="9"/>
      <c r="AK334" s="9"/>
      <c r="AL334" s="9"/>
      <c r="AM334" s="9"/>
      <c r="AN334" s="9"/>
      <c r="AO334" s="9"/>
      <c r="AP334" s="9"/>
    </row>
    <row r="335" s="15" customFormat="1" spans="1:42">
      <c r="A335" s="9" t="s">
        <v>625</v>
      </c>
      <c r="B335" s="9" t="s">
        <v>287</v>
      </c>
      <c r="C335" s="9">
        <v>1545</v>
      </c>
      <c r="D335" s="9" t="s">
        <v>626</v>
      </c>
      <c r="E335" s="9">
        <f t="shared" si="5"/>
        <v>25</v>
      </c>
      <c r="F335" s="9"/>
      <c r="G335" s="9"/>
      <c r="H335" s="9">
        <v>5</v>
      </c>
      <c r="I335" s="9">
        <v>1</v>
      </c>
      <c r="J335" s="9"/>
      <c r="K335" s="9">
        <v>3</v>
      </c>
      <c r="L335" s="9">
        <v>1</v>
      </c>
      <c r="M335" s="9">
        <v>1</v>
      </c>
      <c r="N335" s="9">
        <v>1</v>
      </c>
      <c r="O335" s="9">
        <v>1</v>
      </c>
      <c r="P335" s="9">
        <v>1</v>
      </c>
      <c r="Q335" s="9">
        <v>1</v>
      </c>
      <c r="R335" s="9">
        <v>1</v>
      </c>
      <c r="S335" s="9">
        <v>1</v>
      </c>
      <c r="T335" s="9">
        <v>1</v>
      </c>
      <c r="U335" s="9"/>
      <c r="V335" s="9">
        <v>1</v>
      </c>
      <c r="W335" s="9">
        <v>1</v>
      </c>
      <c r="X335" s="9">
        <v>1</v>
      </c>
      <c r="Y335" s="9">
        <v>1</v>
      </c>
      <c r="Z335" s="9">
        <v>1</v>
      </c>
      <c r="AA335" s="9">
        <v>2</v>
      </c>
      <c r="AB335" s="28"/>
      <c r="AC335" s="9"/>
      <c r="AD335" s="9"/>
      <c r="AE335" s="9"/>
      <c r="AF335" s="9"/>
      <c r="AG335" s="9"/>
      <c r="AH335" s="9"/>
      <c r="AI335" s="9"/>
      <c r="AJ335" s="9"/>
      <c r="AK335" s="9"/>
      <c r="AL335" s="9"/>
      <c r="AM335" s="9"/>
      <c r="AN335" s="9"/>
      <c r="AO335" s="9"/>
      <c r="AP335" s="9"/>
    </row>
    <row r="336" s="15" customFormat="1" spans="1:42">
      <c r="A336" s="9" t="s">
        <v>627</v>
      </c>
      <c r="B336" s="9" t="s">
        <v>287</v>
      </c>
      <c r="C336" s="9">
        <v>974</v>
      </c>
      <c r="D336" s="9" t="s">
        <v>628</v>
      </c>
      <c r="E336" s="9">
        <f t="shared" si="5"/>
        <v>22</v>
      </c>
      <c r="F336" s="9">
        <v>2</v>
      </c>
      <c r="G336" s="9"/>
      <c r="H336" s="9">
        <v>1</v>
      </c>
      <c r="I336" s="9">
        <v>1</v>
      </c>
      <c r="J336" s="9">
        <v>1</v>
      </c>
      <c r="K336" s="9">
        <v>1</v>
      </c>
      <c r="L336" s="9">
        <v>1</v>
      </c>
      <c r="M336" s="9">
        <v>1</v>
      </c>
      <c r="N336" s="9">
        <v>1</v>
      </c>
      <c r="O336" s="9">
        <v>1</v>
      </c>
      <c r="P336" s="9">
        <v>1</v>
      </c>
      <c r="Q336" s="9">
        <v>1</v>
      </c>
      <c r="R336" s="9">
        <v>1</v>
      </c>
      <c r="S336" s="9">
        <v>1</v>
      </c>
      <c r="T336" s="9">
        <v>1</v>
      </c>
      <c r="U336" s="9"/>
      <c r="V336" s="9">
        <v>1</v>
      </c>
      <c r="W336" s="9">
        <v>1</v>
      </c>
      <c r="X336" s="9">
        <v>1</v>
      </c>
      <c r="Y336" s="9">
        <v>1</v>
      </c>
      <c r="Z336" s="9">
        <v>1</v>
      </c>
      <c r="AA336" s="9"/>
      <c r="AB336" s="28"/>
      <c r="AC336" s="9">
        <v>1</v>
      </c>
      <c r="AD336" s="9">
        <v>1</v>
      </c>
      <c r="AE336" s="9"/>
      <c r="AF336" s="9"/>
      <c r="AG336" s="9"/>
      <c r="AH336" s="9"/>
      <c r="AI336" s="9"/>
      <c r="AJ336" s="9"/>
      <c r="AK336" s="9"/>
      <c r="AL336" s="9"/>
      <c r="AM336" s="9"/>
      <c r="AN336" s="9"/>
      <c r="AO336" s="9"/>
      <c r="AP336" s="9"/>
    </row>
    <row r="337" s="15" customFormat="1" spans="1:42">
      <c r="A337" s="9" t="s">
        <v>629</v>
      </c>
      <c r="B337" s="9" t="s">
        <v>287</v>
      </c>
      <c r="C337" s="9">
        <v>1819</v>
      </c>
      <c r="D337" s="9" t="s">
        <v>630</v>
      </c>
      <c r="E337" s="9">
        <f t="shared" si="5"/>
        <v>25</v>
      </c>
      <c r="F337" s="9"/>
      <c r="G337" s="9"/>
      <c r="H337" s="9">
        <v>4</v>
      </c>
      <c r="I337" s="9">
        <v>3</v>
      </c>
      <c r="J337" s="9">
        <v>1</v>
      </c>
      <c r="K337" s="9">
        <v>3</v>
      </c>
      <c r="L337" s="9">
        <v>1</v>
      </c>
      <c r="M337" s="9">
        <v>1</v>
      </c>
      <c r="N337" s="9">
        <v>1</v>
      </c>
      <c r="O337" s="9">
        <v>1</v>
      </c>
      <c r="P337" s="9">
        <v>1</v>
      </c>
      <c r="Q337" s="9">
        <v>1</v>
      </c>
      <c r="R337" s="9">
        <v>1</v>
      </c>
      <c r="S337" s="9">
        <v>1</v>
      </c>
      <c r="T337" s="9">
        <v>1</v>
      </c>
      <c r="U337" s="9"/>
      <c r="V337" s="9">
        <v>1</v>
      </c>
      <c r="W337" s="9">
        <v>1</v>
      </c>
      <c r="X337" s="9">
        <v>1</v>
      </c>
      <c r="Y337" s="9">
        <v>1</v>
      </c>
      <c r="Z337" s="9">
        <v>1</v>
      </c>
      <c r="AA337" s="9"/>
      <c r="AB337" s="28"/>
      <c r="AC337" s="9"/>
      <c r="AD337" s="9"/>
      <c r="AE337" s="9"/>
      <c r="AF337" s="9"/>
      <c r="AG337" s="9"/>
      <c r="AH337" s="9"/>
      <c r="AI337" s="9"/>
      <c r="AJ337" s="9"/>
      <c r="AK337" s="9"/>
      <c r="AL337" s="9"/>
      <c r="AM337" s="9"/>
      <c r="AN337" s="9"/>
      <c r="AO337" s="9"/>
      <c r="AP337" s="9"/>
    </row>
    <row r="338" s="15" customFormat="1" spans="1:42">
      <c r="A338" s="9" t="s">
        <v>631</v>
      </c>
      <c r="B338" s="9" t="s">
        <v>287</v>
      </c>
      <c r="C338" s="9">
        <v>1330</v>
      </c>
      <c r="D338" s="9" t="s">
        <v>632</v>
      </c>
      <c r="E338" s="9">
        <f t="shared" si="5"/>
        <v>23</v>
      </c>
      <c r="F338" s="9"/>
      <c r="G338" s="9"/>
      <c r="H338" s="9">
        <v>5</v>
      </c>
      <c r="I338" s="9">
        <v>1</v>
      </c>
      <c r="J338" s="9">
        <v>1</v>
      </c>
      <c r="K338" s="9">
        <v>1</v>
      </c>
      <c r="L338" s="9">
        <v>1</v>
      </c>
      <c r="M338" s="9">
        <v>1</v>
      </c>
      <c r="N338" s="9">
        <v>1</v>
      </c>
      <c r="O338" s="9">
        <v>1</v>
      </c>
      <c r="P338" s="9">
        <v>1</v>
      </c>
      <c r="Q338" s="9">
        <v>1</v>
      </c>
      <c r="R338" s="9">
        <v>1</v>
      </c>
      <c r="S338" s="9">
        <v>1</v>
      </c>
      <c r="T338" s="9">
        <v>1</v>
      </c>
      <c r="U338" s="9"/>
      <c r="V338" s="9">
        <v>1</v>
      </c>
      <c r="W338" s="9">
        <v>1</v>
      </c>
      <c r="X338" s="9">
        <v>1</v>
      </c>
      <c r="Y338" s="9">
        <v>1</v>
      </c>
      <c r="Z338" s="9">
        <v>1</v>
      </c>
      <c r="AA338" s="9">
        <v>1</v>
      </c>
      <c r="AB338" s="28"/>
      <c r="AC338" s="9"/>
      <c r="AD338" s="9"/>
      <c r="AE338" s="9"/>
      <c r="AF338" s="9"/>
      <c r="AG338" s="9"/>
      <c r="AH338" s="9"/>
      <c r="AI338" s="9"/>
      <c r="AJ338" s="9"/>
      <c r="AK338" s="9"/>
      <c r="AL338" s="9"/>
      <c r="AM338" s="9"/>
      <c r="AN338" s="9"/>
      <c r="AO338" s="9"/>
      <c r="AP338" s="9"/>
    </row>
    <row r="339" s="15" customFormat="1" spans="1:42">
      <c r="A339" s="9" t="s">
        <v>633</v>
      </c>
      <c r="B339" s="9" t="s">
        <v>287</v>
      </c>
      <c r="C339" s="9">
        <v>3452</v>
      </c>
      <c r="D339" s="9" t="s">
        <v>634</v>
      </c>
      <c r="E339" s="9">
        <f t="shared" si="5"/>
        <v>34</v>
      </c>
      <c r="F339" s="9">
        <v>1</v>
      </c>
      <c r="G339" s="9">
        <v>2</v>
      </c>
      <c r="H339" s="9">
        <v>5</v>
      </c>
      <c r="I339" s="9">
        <v>1</v>
      </c>
      <c r="J339" s="9">
        <v>1</v>
      </c>
      <c r="K339" s="9">
        <v>5</v>
      </c>
      <c r="L339" s="9">
        <v>1</v>
      </c>
      <c r="M339" s="9">
        <v>1</v>
      </c>
      <c r="N339" s="9">
        <v>2</v>
      </c>
      <c r="O339" s="9">
        <v>1</v>
      </c>
      <c r="P339" s="9">
        <v>1</v>
      </c>
      <c r="Q339" s="9">
        <v>1</v>
      </c>
      <c r="R339" s="9">
        <v>2</v>
      </c>
      <c r="S339" s="9">
        <v>1</v>
      </c>
      <c r="T339" s="9">
        <v>1</v>
      </c>
      <c r="U339" s="9">
        <v>1</v>
      </c>
      <c r="V339" s="9">
        <v>1</v>
      </c>
      <c r="W339" s="9">
        <v>1</v>
      </c>
      <c r="X339" s="9">
        <v>1</v>
      </c>
      <c r="Y339" s="9">
        <v>1</v>
      </c>
      <c r="Z339" s="9">
        <v>1</v>
      </c>
      <c r="AA339" s="9"/>
      <c r="AB339" s="28"/>
      <c r="AC339" s="9">
        <v>1</v>
      </c>
      <c r="AD339" s="9">
        <v>1</v>
      </c>
      <c r="AE339" s="9"/>
      <c r="AF339" s="9"/>
      <c r="AG339" s="9"/>
      <c r="AH339" s="9"/>
      <c r="AI339" s="9"/>
      <c r="AJ339" s="9"/>
      <c r="AK339" s="9"/>
      <c r="AL339" s="9"/>
      <c r="AM339" s="9"/>
      <c r="AN339" s="9"/>
      <c r="AO339" s="9"/>
      <c r="AP339" s="9"/>
    </row>
    <row r="340" s="15" customFormat="1" spans="1:42">
      <c r="A340" s="9" t="s">
        <v>635</v>
      </c>
      <c r="B340" s="9" t="s">
        <v>287</v>
      </c>
      <c r="C340" s="9">
        <v>3710</v>
      </c>
      <c r="D340" s="9" t="s">
        <v>636</v>
      </c>
      <c r="E340" s="9">
        <f t="shared" si="5"/>
        <v>41</v>
      </c>
      <c r="F340" s="9">
        <v>7</v>
      </c>
      <c r="G340" s="9">
        <v>5</v>
      </c>
      <c r="H340" s="9">
        <v>3</v>
      </c>
      <c r="I340" s="9">
        <v>1</v>
      </c>
      <c r="J340" s="9">
        <v>1</v>
      </c>
      <c r="K340" s="9">
        <v>4</v>
      </c>
      <c r="L340" s="9">
        <v>1</v>
      </c>
      <c r="M340" s="9">
        <v>1</v>
      </c>
      <c r="N340" s="9">
        <v>3</v>
      </c>
      <c r="O340" s="9">
        <v>1</v>
      </c>
      <c r="P340" s="9">
        <v>1</v>
      </c>
      <c r="Q340" s="9">
        <v>1</v>
      </c>
      <c r="R340" s="9">
        <v>2</v>
      </c>
      <c r="S340" s="9">
        <v>1</v>
      </c>
      <c r="T340" s="9">
        <v>1</v>
      </c>
      <c r="U340" s="9">
        <v>1</v>
      </c>
      <c r="V340" s="9">
        <v>1</v>
      </c>
      <c r="W340" s="9">
        <v>1</v>
      </c>
      <c r="X340" s="9">
        <v>1</v>
      </c>
      <c r="Y340" s="9">
        <v>1</v>
      </c>
      <c r="Z340" s="9">
        <v>1</v>
      </c>
      <c r="AA340" s="9"/>
      <c r="AB340" s="28"/>
      <c r="AC340" s="9">
        <v>1</v>
      </c>
      <c r="AD340" s="9">
        <v>1</v>
      </c>
      <c r="AE340" s="9"/>
      <c r="AF340" s="9"/>
      <c r="AG340" s="9"/>
      <c r="AH340" s="9"/>
      <c r="AI340" s="9"/>
      <c r="AJ340" s="9"/>
      <c r="AK340" s="9"/>
      <c r="AL340" s="9"/>
      <c r="AM340" s="9"/>
      <c r="AN340" s="9"/>
      <c r="AO340" s="9"/>
      <c r="AP340" s="9"/>
    </row>
    <row r="341" s="15" customFormat="1" spans="1:42">
      <c r="A341" s="9" t="s">
        <v>637</v>
      </c>
      <c r="B341" s="9" t="s">
        <v>287</v>
      </c>
      <c r="C341" s="9">
        <v>1192</v>
      </c>
      <c r="D341" s="9" t="s">
        <v>638</v>
      </c>
      <c r="E341" s="9">
        <f t="shared" si="5"/>
        <v>21</v>
      </c>
      <c r="F341" s="9">
        <v>1</v>
      </c>
      <c r="G341" s="9"/>
      <c r="H341" s="9">
        <v>2</v>
      </c>
      <c r="I341" s="9">
        <v>1</v>
      </c>
      <c r="J341" s="9">
        <v>1</v>
      </c>
      <c r="K341" s="9">
        <v>3</v>
      </c>
      <c r="L341" s="9"/>
      <c r="M341" s="9">
        <v>1</v>
      </c>
      <c r="N341" s="9">
        <v>1</v>
      </c>
      <c r="O341" s="9">
        <v>1</v>
      </c>
      <c r="P341" s="9">
        <v>1</v>
      </c>
      <c r="Q341" s="9">
        <v>1</v>
      </c>
      <c r="R341" s="9">
        <v>1</v>
      </c>
      <c r="S341" s="9">
        <v>1</v>
      </c>
      <c r="T341" s="9">
        <v>1</v>
      </c>
      <c r="U341" s="9"/>
      <c r="V341" s="9">
        <v>1</v>
      </c>
      <c r="W341" s="9">
        <v>1</v>
      </c>
      <c r="X341" s="9">
        <v>1</v>
      </c>
      <c r="Y341" s="9">
        <v>1</v>
      </c>
      <c r="Z341" s="9">
        <v>1</v>
      </c>
      <c r="AA341" s="9"/>
      <c r="AB341" s="28"/>
      <c r="AC341" s="9"/>
      <c r="AD341" s="9"/>
      <c r="AE341" s="9"/>
      <c r="AF341" s="9"/>
      <c r="AG341" s="9"/>
      <c r="AH341" s="9"/>
      <c r="AI341" s="9"/>
      <c r="AJ341" s="9"/>
      <c r="AK341" s="9"/>
      <c r="AL341" s="9"/>
      <c r="AM341" s="9"/>
      <c r="AN341" s="9"/>
      <c r="AO341" s="9"/>
      <c r="AP341" s="9"/>
    </row>
    <row r="342" s="15" customFormat="1" spans="1:42">
      <c r="A342" s="28" t="s">
        <v>639</v>
      </c>
      <c r="B342" s="28" t="s">
        <v>287</v>
      </c>
      <c r="C342" s="28">
        <v>2647</v>
      </c>
      <c r="D342" s="28" t="s">
        <v>640</v>
      </c>
      <c r="E342" s="9">
        <f t="shared" si="5"/>
        <v>27</v>
      </c>
      <c r="F342" s="28">
        <v>2</v>
      </c>
      <c r="G342" s="28">
        <v>1</v>
      </c>
      <c r="H342" s="28">
        <v>2</v>
      </c>
      <c r="I342" s="28">
        <v>1</v>
      </c>
      <c r="J342" s="28">
        <v>2</v>
      </c>
      <c r="K342" s="28">
        <v>1</v>
      </c>
      <c r="L342" s="28">
        <v>1</v>
      </c>
      <c r="M342" s="28">
        <v>1</v>
      </c>
      <c r="N342" s="28">
        <v>3</v>
      </c>
      <c r="O342" s="28"/>
      <c r="P342" s="28"/>
      <c r="Q342" s="28">
        <v>1</v>
      </c>
      <c r="R342" s="28">
        <v>1</v>
      </c>
      <c r="S342" s="28">
        <v>3</v>
      </c>
      <c r="T342" s="28">
        <v>1</v>
      </c>
      <c r="U342" s="28"/>
      <c r="V342" s="28">
        <v>1</v>
      </c>
      <c r="W342" s="28">
        <v>1</v>
      </c>
      <c r="X342" s="28">
        <v>1</v>
      </c>
      <c r="Y342" s="28">
        <v>1</v>
      </c>
      <c r="Z342" s="28">
        <v>1</v>
      </c>
      <c r="AA342" s="28">
        <v>2</v>
      </c>
      <c r="AB342" s="28"/>
      <c r="AC342" s="28"/>
      <c r="AD342" s="28"/>
      <c r="AE342" s="28"/>
      <c r="AF342" s="28"/>
      <c r="AG342" s="28"/>
      <c r="AH342" s="28"/>
      <c r="AI342" s="28"/>
      <c r="AJ342" s="28"/>
      <c r="AK342" s="28"/>
      <c r="AL342" s="28"/>
      <c r="AM342" s="28"/>
      <c r="AN342" s="28"/>
      <c r="AO342" s="28"/>
      <c r="AP342" s="28"/>
    </row>
    <row r="343" s="15" customFormat="1" spans="1:42">
      <c r="A343" s="9" t="s">
        <v>641</v>
      </c>
      <c r="B343" s="9" t="s">
        <v>287</v>
      </c>
      <c r="C343" s="9">
        <v>3571</v>
      </c>
      <c r="D343" s="9" t="s">
        <v>642</v>
      </c>
      <c r="E343" s="9">
        <f t="shared" si="5"/>
        <v>39</v>
      </c>
      <c r="F343" s="9">
        <v>7</v>
      </c>
      <c r="G343" s="9">
        <v>2</v>
      </c>
      <c r="H343" s="9">
        <v>4</v>
      </c>
      <c r="I343" s="9">
        <v>1</v>
      </c>
      <c r="J343" s="9">
        <v>1</v>
      </c>
      <c r="K343" s="9">
        <v>6</v>
      </c>
      <c r="L343" s="9">
        <v>1</v>
      </c>
      <c r="M343" s="9">
        <v>1</v>
      </c>
      <c r="N343" s="9">
        <v>1</v>
      </c>
      <c r="O343" s="9">
        <v>1</v>
      </c>
      <c r="P343" s="9">
        <v>1</v>
      </c>
      <c r="Q343" s="9">
        <v>1</v>
      </c>
      <c r="R343" s="9">
        <v>2</v>
      </c>
      <c r="S343" s="9">
        <v>1</v>
      </c>
      <c r="T343" s="9">
        <v>1</v>
      </c>
      <c r="U343" s="9">
        <v>1</v>
      </c>
      <c r="V343" s="9">
        <v>1</v>
      </c>
      <c r="W343" s="9">
        <v>1</v>
      </c>
      <c r="X343" s="9">
        <v>1</v>
      </c>
      <c r="Y343" s="9">
        <v>1</v>
      </c>
      <c r="Z343" s="9">
        <v>1</v>
      </c>
      <c r="AA343" s="9"/>
      <c r="AB343" s="28"/>
      <c r="AC343" s="9">
        <v>1</v>
      </c>
      <c r="AD343" s="9">
        <v>1</v>
      </c>
      <c r="AE343" s="9"/>
      <c r="AF343" s="9"/>
      <c r="AG343" s="9"/>
      <c r="AH343" s="9"/>
      <c r="AI343" s="9"/>
      <c r="AJ343" s="9"/>
      <c r="AK343" s="9"/>
      <c r="AL343" s="9"/>
      <c r="AM343" s="9"/>
      <c r="AN343" s="9"/>
      <c r="AO343" s="9"/>
      <c r="AP343" s="9"/>
    </row>
    <row r="344" s="15" customFormat="1" spans="1:42">
      <c r="A344" s="9" t="s">
        <v>643</v>
      </c>
      <c r="B344" s="9" t="s">
        <v>287</v>
      </c>
      <c r="C344" s="9">
        <v>3898</v>
      </c>
      <c r="D344" s="9" t="s">
        <v>644</v>
      </c>
      <c r="E344" s="9">
        <f t="shared" si="5"/>
        <v>42</v>
      </c>
      <c r="F344" s="9">
        <v>9</v>
      </c>
      <c r="G344" s="9">
        <v>2</v>
      </c>
      <c r="H344" s="9">
        <v>6</v>
      </c>
      <c r="I344" s="9">
        <v>1</v>
      </c>
      <c r="J344" s="9">
        <v>1</v>
      </c>
      <c r="K344" s="9">
        <v>4</v>
      </c>
      <c r="L344" s="9">
        <v>1</v>
      </c>
      <c r="M344" s="9">
        <v>1</v>
      </c>
      <c r="N344" s="9">
        <v>1</v>
      </c>
      <c r="O344" s="9">
        <v>1</v>
      </c>
      <c r="P344" s="9">
        <v>1</v>
      </c>
      <c r="Q344" s="9">
        <v>1</v>
      </c>
      <c r="R344" s="9">
        <v>2</v>
      </c>
      <c r="S344" s="9">
        <v>1</v>
      </c>
      <c r="T344" s="9">
        <v>1</v>
      </c>
      <c r="U344" s="9">
        <v>1</v>
      </c>
      <c r="V344" s="9">
        <v>1</v>
      </c>
      <c r="W344" s="9">
        <v>2</v>
      </c>
      <c r="X344" s="9">
        <v>1</v>
      </c>
      <c r="Y344" s="9">
        <v>1</v>
      </c>
      <c r="Z344" s="9">
        <v>1</v>
      </c>
      <c r="AA344" s="9"/>
      <c r="AB344" s="28"/>
      <c r="AC344" s="9">
        <v>1</v>
      </c>
      <c r="AD344" s="9">
        <v>1</v>
      </c>
      <c r="AE344" s="9"/>
      <c r="AF344" s="9"/>
      <c r="AG344" s="9"/>
      <c r="AH344" s="9"/>
      <c r="AI344" s="9"/>
      <c r="AJ344" s="9"/>
      <c r="AK344" s="9"/>
      <c r="AL344" s="9"/>
      <c r="AM344" s="9"/>
      <c r="AN344" s="9"/>
      <c r="AO344" s="9"/>
      <c r="AP344" s="9"/>
    </row>
    <row r="345" s="15" customFormat="1" spans="1:42">
      <c r="A345" s="28" t="s">
        <v>645</v>
      </c>
      <c r="B345" s="28" t="s">
        <v>287</v>
      </c>
      <c r="C345" s="28">
        <v>1614</v>
      </c>
      <c r="D345" s="28" t="s">
        <v>646</v>
      </c>
      <c r="E345" s="9">
        <f t="shared" si="5"/>
        <v>25</v>
      </c>
      <c r="F345" s="28">
        <v>1</v>
      </c>
      <c r="G345" s="28"/>
      <c r="H345" s="28">
        <v>3</v>
      </c>
      <c r="I345" s="28">
        <v>1</v>
      </c>
      <c r="J345" s="28">
        <v>2</v>
      </c>
      <c r="K345" s="28">
        <v>1</v>
      </c>
      <c r="L345" s="28">
        <v>1</v>
      </c>
      <c r="M345" s="28">
        <v>1</v>
      </c>
      <c r="N345" s="28">
        <v>2</v>
      </c>
      <c r="O345" s="28">
        <v>1</v>
      </c>
      <c r="P345" s="28">
        <v>1</v>
      </c>
      <c r="Q345" s="28">
        <v>1</v>
      </c>
      <c r="R345" s="28">
        <v>1</v>
      </c>
      <c r="S345" s="28">
        <v>1</v>
      </c>
      <c r="T345" s="28">
        <v>1</v>
      </c>
      <c r="U345" s="28"/>
      <c r="V345" s="28">
        <v>1</v>
      </c>
      <c r="W345" s="28">
        <v>2</v>
      </c>
      <c r="X345" s="28">
        <v>1</v>
      </c>
      <c r="Y345" s="28">
        <v>1</v>
      </c>
      <c r="Z345" s="28">
        <v>1</v>
      </c>
      <c r="AA345" s="28">
        <v>1</v>
      </c>
      <c r="AB345" s="28"/>
      <c r="AC345" s="28"/>
      <c r="AD345" s="28"/>
      <c r="AE345" s="28"/>
      <c r="AF345" s="28"/>
      <c r="AG345" s="28"/>
      <c r="AH345" s="28"/>
      <c r="AI345" s="28"/>
      <c r="AJ345" s="28"/>
      <c r="AK345" s="28"/>
      <c r="AL345" s="28"/>
      <c r="AM345" s="28"/>
      <c r="AN345" s="28"/>
      <c r="AO345" s="28"/>
      <c r="AP345" s="28"/>
    </row>
    <row r="346" s="15" customFormat="1" spans="1:42">
      <c r="A346" s="9" t="s">
        <v>647</v>
      </c>
      <c r="B346" s="9" t="s">
        <v>287</v>
      </c>
      <c r="C346" s="9">
        <v>2313</v>
      </c>
      <c r="D346" s="9" t="s">
        <v>648</v>
      </c>
      <c r="E346" s="9">
        <f t="shared" si="5"/>
        <v>29</v>
      </c>
      <c r="F346" s="9">
        <v>1</v>
      </c>
      <c r="G346" s="9">
        <v>3</v>
      </c>
      <c r="H346" s="9">
        <v>3</v>
      </c>
      <c r="I346" s="9">
        <v>2</v>
      </c>
      <c r="J346" s="9">
        <v>1</v>
      </c>
      <c r="K346" s="9">
        <v>2</v>
      </c>
      <c r="L346" s="9">
        <v>1</v>
      </c>
      <c r="M346" s="9">
        <v>1</v>
      </c>
      <c r="N346" s="9">
        <v>1</v>
      </c>
      <c r="O346" s="9">
        <v>1</v>
      </c>
      <c r="P346" s="9">
        <v>1</v>
      </c>
      <c r="Q346" s="9">
        <v>1</v>
      </c>
      <c r="R346" s="9">
        <v>2</v>
      </c>
      <c r="S346" s="9">
        <v>1</v>
      </c>
      <c r="T346" s="9">
        <v>1</v>
      </c>
      <c r="U346" s="9"/>
      <c r="V346" s="9">
        <v>1</v>
      </c>
      <c r="W346" s="9">
        <v>1</v>
      </c>
      <c r="X346" s="9">
        <v>1</v>
      </c>
      <c r="Y346" s="9">
        <v>1</v>
      </c>
      <c r="Z346" s="9">
        <v>1</v>
      </c>
      <c r="AA346" s="9"/>
      <c r="AB346" s="28"/>
      <c r="AC346" s="9">
        <v>1</v>
      </c>
      <c r="AD346" s="9">
        <v>1</v>
      </c>
      <c r="AE346" s="9"/>
      <c r="AF346" s="9"/>
      <c r="AG346" s="9"/>
      <c r="AH346" s="9"/>
      <c r="AI346" s="9"/>
      <c r="AJ346" s="9"/>
      <c r="AK346" s="9"/>
      <c r="AL346" s="9"/>
      <c r="AM346" s="9"/>
      <c r="AN346" s="9"/>
      <c r="AO346" s="9"/>
      <c r="AP346" s="9"/>
    </row>
    <row r="347" s="15" customFormat="1" spans="1:42">
      <c r="A347" s="9" t="s">
        <v>649</v>
      </c>
      <c r="B347" s="9" t="s">
        <v>287</v>
      </c>
      <c r="C347" s="9">
        <v>3913</v>
      </c>
      <c r="D347" s="9" t="s">
        <v>650</v>
      </c>
      <c r="E347" s="9">
        <f t="shared" si="5"/>
        <v>33</v>
      </c>
      <c r="F347" s="9">
        <v>2</v>
      </c>
      <c r="G347" s="9">
        <v>2</v>
      </c>
      <c r="H347" s="9">
        <v>4</v>
      </c>
      <c r="I347" s="9">
        <v>1</v>
      </c>
      <c r="J347" s="9">
        <v>1</v>
      </c>
      <c r="K347" s="9">
        <v>4</v>
      </c>
      <c r="L347" s="9">
        <v>1</v>
      </c>
      <c r="M347" s="9">
        <v>1</v>
      </c>
      <c r="N347" s="9">
        <v>2</v>
      </c>
      <c r="O347" s="9">
        <v>1</v>
      </c>
      <c r="P347" s="9">
        <v>1</v>
      </c>
      <c r="Q347" s="9">
        <v>1</v>
      </c>
      <c r="R347" s="9">
        <v>2</v>
      </c>
      <c r="S347" s="9">
        <v>1</v>
      </c>
      <c r="T347" s="9">
        <v>1</v>
      </c>
      <c r="U347" s="9">
        <v>1</v>
      </c>
      <c r="V347" s="9">
        <v>1</v>
      </c>
      <c r="W347" s="9">
        <v>1</v>
      </c>
      <c r="X347" s="9">
        <v>1</v>
      </c>
      <c r="Y347" s="9">
        <v>1</v>
      </c>
      <c r="Z347" s="9">
        <v>1</v>
      </c>
      <c r="AA347" s="9"/>
      <c r="AB347" s="28"/>
      <c r="AC347" s="9">
        <v>1</v>
      </c>
      <c r="AD347" s="9">
        <v>1</v>
      </c>
      <c r="AE347" s="9"/>
      <c r="AF347" s="9"/>
      <c r="AG347" s="9"/>
      <c r="AH347" s="9"/>
      <c r="AI347" s="9"/>
      <c r="AJ347" s="9"/>
      <c r="AK347" s="9"/>
      <c r="AL347" s="9"/>
      <c r="AM347" s="9"/>
      <c r="AN347" s="9"/>
      <c r="AO347" s="9"/>
      <c r="AP347" s="9"/>
    </row>
    <row r="348" s="15" customFormat="1" spans="1:42">
      <c r="A348" s="28" t="s">
        <v>651</v>
      </c>
      <c r="B348" s="28" t="s">
        <v>287</v>
      </c>
      <c r="C348" s="28">
        <v>1890</v>
      </c>
      <c r="D348" s="28" t="s">
        <v>652</v>
      </c>
      <c r="E348" s="9">
        <f t="shared" si="5"/>
        <v>22</v>
      </c>
      <c r="F348" s="28">
        <v>1</v>
      </c>
      <c r="G348" s="28">
        <v>1</v>
      </c>
      <c r="H348" s="28">
        <v>2</v>
      </c>
      <c r="I348" s="28">
        <v>1</v>
      </c>
      <c r="J348" s="28">
        <v>2</v>
      </c>
      <c r="K348" s="28">
        <v>1</v>
      </c>
      <c r="L348" s="28">
        <v>1</v>
      </c>
      <c r="M348" s="28">
        <v>1</v>
      </c>
      <c r="N348" s="28">
        <v>1</v>
      </c>
      <c r="O348" s="28">
        <v>1</v>
      </c>
      <c r="P348" s="28">
        <v>1</v>
      </c>
      <c r="Q348" s="28">
        <v>1</v>
      </c>
      <c r="R348" s="28">
        <v>1</v>
      </c>
      <c r="S348" s="28">
        <v>1</v>
      </c>
      <c r="T348" s="28">
        <v>1</v>
      </c>
      <c r="U348" s="28"/>
      <c r="V348" s="28">
        <v>1</v>
      </c>
      <c r="W348" s="28">
        <v>1</v>
      </c>
      <c r="X348" s="28">
        <v>1</v>
      </c>
      <c r="Y348" s="28">
        <v>1</v>
      </c>
      <c r="Z348" s="28"/>
      <c r="AA348" s="28"/>
      <c r="AB348" s="28">
        <v>1</v>
      </c>
      <c r="AC348" s="28"/>
      <c r="AD348" s="28"/>
      <c r="AE348" s="28"/>
      <c r="AF348" s="28"/>
      <c r="AG348" s="28"/>
      <c r="AH348" s="28"/>
      <c r="AI348" s="28"/>
      <c r="AJ348" s="28"/>
      <c r="AK348" s="28"/>
      <c r="AL348" s="28"/>
      <c r="AM348" s="28"/>
      <c r="AN348" s="28"/>
      <c r="AO348" s="28"/>
      <c r="AP348" s="28"/>
    </row>
    <row r="349" s="15" customFormat="1" spans="1:42">
      <c r="A349" s="9" t="s">
        <v>653</v>
      </c>
      <c r="B349" s="9" t="s">
        <v>287</v>
      </c>
      <c r="C349" s="9">
        <v>4418</v>
      </c>
      <c r="D349" s="9" t="s">
        <v>654</v>
      </c>
      <c r="E349" s="9">
        <f t="shared" si="5"/>
        <v>46</v>
      </c>
      <c r="F349" s="9">
        <v>5</v>
      </c>
      <c r="G349" s="9">
        <v>4</v>
      </c>
      <c r="H349" s="9">
        <v>5</v>
      </c>
      <c r="I349" s="9">
        <v>3</v>
      </c>
      <c r="J349" s="9">
        <v>1</v>
      </c>
      <c r="K349" s="9">
        <v>7</v>
      </c>
      <c r="L349" s="9">
        <v>1</v>
      </c>
      <c r="M349" s="9">
        <v>1</v>
      </c>
      <c r="N349" s="9">
        <v>4</v>
      </c>
      <c r="O349" s="9">
        <v>1</v>
      </c>
      <c r="P349" s="9">
        <v>1</v>
      </c>
      <c r="Q349" s="9">
        <v>1</v>
      </c>
      <c r="R349" s="9">
        <v>2</v>
      </c>
      <c r="S349" s="9">
        <v>1</v>
      </c>
      <c r="T349" s="9">
        <v>1</v>
      </c>
      <c r="U349" s="9">
        <v>1</v>
      </c>
      <c r="V349" s="9">
        <v>1</v>
      </c>
      <c r="W349" s="9">
        <v>1</v>
      </c>
      <c r="X349" s="9">
        <v>1</v>
      </c>
      <c r="Y349" s="9">
        <v>1</v>
      </c>
      <c r="Z349" s="9">
        <v>1</v>
      </c>
      <c r="AA349" s="9"/>
      <c r="AB349" s="28"/>
      <c r="AC349" s="9">
        <v>1</v>
      </c>
      <c r="AD349" s="9">
        <v>1</v>
      </c>
      <c r="AE349" s="9"/>
      <c r="AF349" s="9"/>
      <c r="AG349" s="9"/>
      <c r="AH349" s="9"/>
      <c r="AI349" s="9"/>
      <c r="AJ349" s="9"/>
      <c r="AK349" s="9"/>
      <c r="AL349" s="9"/>
      <c r="AM349" s="9"/>
      <c r="AN349" s="9"/>
      <c r="AO349" s="9"/>
      <c r="AP349" s="9"/>
    </row>
    <row r="350" s="15" customFormat="1" spans="1:42">
      <c r="A350" s="28" t="s">
        <v>655</v>
      </c>
      <c r="B350" s="28" t="s">
        <v>287</v>
      </c>
      <c r="C350" s="28">
        <v>1768</v>
      </c>
      <c r="D350" s="28" t="s">
        <v>656</v>
      </c>
      <c r="E350" s="9">
        <f t="shared" si="5"/>
        <v>27</v>
      </c>
      <c r="F350" s="28">
        <v>1</v>
      </c>
      <c r="G350" s="28">
        <v>2</v>
      </c>
      <c r="H350" s="28">
        <v>4</v>
      </c>
      <c r="I350" s="28">
        <v>1</v>
      </c>
      <c r="J350" s="28">
        <v>2</v>
      </c>
      <c r="K350" s="28">
        <v>1</v>
      </c>
      <c r="L350" s="28">
        <v>1</v>
      </c>
      <c r="M350" s="28">
        <v>1</v>
      </c>
      <c r="N350" s="28">
        <v>2</v>
      </c>
      <c r="O350" s="28"/>
      <c r="P350" s="28"/>
      <c r="Q350" s="28">
        <v>1</v>
      </c>
      <c r="R350" s="28">
        <v>1</v>
      </c>
      <c r="S350" s="28">
        <v>1</v>
      </c>
      <c r="T350" s="28">
        <v>2</v>
      </c>
      <c r="U350" s="28"/>
      <c r="V350" s="28">
        <v>1</v>
      </c>
      <c r="W350" s="28">
        <v>2</v>
      </c>
      <c r="X350" s="28">
        <v>1</v>
      </c>
      <c r="Y350" s="28">
        <v>1</v>
      </c>
      <c r="Z350" s="28">
        <v>1</v>
      </c>
      <c r="AA350" s="28">
        <v>1</v>
      </c>
      <c r="AB350" s="28"/>
      <c r="AC350" s="28"/>
      <c r="AD350" s="28"/>
      <c r="AE350" s="28"/>
      <c r="AF350" s="28"/>
      <c r="AG350" s="28"/>
      <c r="AH350" s="28"/>
      <c r="AI350" s="28"/>
      <c r="AJ350" s="28"/>
      <c r="AK350" s="28"/>
      <c r="AL350" s="28"/>
      <c r="AM350" s="28"/>
      <c r="AN350" s="28"/>
      <c r="AO350" s="28"/>
      <c r="AP350" s="28"/>
    </row>
    <row r="351" s="15" customFormat="1" spans="1:42">
      <c r="A351" s="9" t="s">
        <v>657</v>
      </c>
      <c r="B351" s="9" t="s">
        <v>287</v>
      </c>
      <c r="C351" s="9">
        <v>2157</v>
      </c>
      <c r="D351" s="9" t="s">
        <v>658</v>
      </c>
      <c r="E351" s="9">
        <f t="shared" si="5"/>
        <v>23</v>
      </c>
      <c r="F351" s="9">
        <v>1</v>
      </c>
      <c r="G351" s="9">
        <v>1</v>
      </c>
      <c r="H351" s="9">
        <v>3</v>
      </c>
      <c r="I351" s="9">
        <v>1</v>
      </c>
      <c r="J351" s="9">
        <v>1</v>
      </c>
      <c r="K351" s="9">
        <v>1</v>
      </c>
      <c r="L351" s="9">
        <v>1</v>
      </c>
      <c r="M351" s="9">
        <v>1</v>
      </c>
      <c r="N351" s="9">
        <v>1</v>
      </c>
      <c r="O351" s="9">
        <v>1</v>
      </c>
      <c r="P351" s="9">
        <v>1</v>
      </c>
      <c r="Q351" s="9">
        <v>1</v>
      </c>
      <c r="R351" s="9">
        <v>1</v>
      </c>
      <c r="S351" s="9">
        <v>1</v>
      </c>
      <c r="T351" s="9">
        <v>1</v>
      </c>
      <c r="U351" s="9"/>
      <c r="V351" s="9">
        <v>1</v>
      </c>
      <c r="W351" s="9">
        <v>2</v>
      </c>
      <c r="X351" s="9">
        <v>1</v>
      </c>
      <c r="Y351" s="9">
        <v>1</v>
      </c>
      <c r="Z351" s="9">
        <v>1</v>
      </c>
      <c r="AA351" s="9"/>
      <c r="AB351" s="28"/>
      <c r="AC351" s="9"/>
      <c r="AD351" s="9"/>
      <c r="AE351" s="9"/>
      <c r="AF351" s="9"/>
      <c r="AG351" s="9"/>
      <c r="AH351" s="9"/>
      <c r="AI351" s="9"/>
      <c r="AJ351" s="9"/>
      <c r="AK351" s="9"/>
      <c r="AL351" s="9"/>
      <c r="AM351" s="9"/>
      <c r="AN351" s="9"/>
      <c r="AO351" s="9"/>
      <c r="AP351" s="9"/>
    </row>
    <row r="352" s="15" customFormat="1" spans="1:42">
      <c r="A352" s="28" t="s">
        <v>659</v>
      </c>
      <c r="B352" s="28" t="s">
        <v>287</v>
      </c>
      <c r="C352" s="28">
        <v>3324</v>
      </c>
      <c r="D352" s="28" t="s">
        <v>660</v>
      </c>
      <c r="E352" s="9">
        <f t="shared" si="5"/>
        <v>27</v>
      </c>
      <c r="F352" s="28">
        <v>2</v>
      </c>
      <c r="G352" s="28">
        <v>1</v>
      </c>
      <c r="H352" s="28">
        <v>2</v>
      </c>
      <c r="I352" s="28">
        <v>1</v>
      </c>
      <c r="J352" s="28">
        <v>2</v>
      </c>
      <c r="K352" s="28">
        <v>1</v>
      </c>
      <c r="L352" s="28">
        <v>1</v>
      </c>
      <c r="M352" s="28">
        <v>1</v>
      </c>
      <c r="N352" s="28">
        <v>3</v>
      </c>
      <c r="O352" s="28"/>
      <c r="P352" s="28"/>
      <c r="Q352" s="28">
        <v>1</v>
      </c>
      <c r="R352" s="28">
        <v>1</v>
      </c>
      <c r="S352" s="28">
        <v>3</v>
      </c>
      <c r="T352" s="28">
        <v>1</v>
      </c>
      <c r="U352" s="28"/>
      <c r="V352" s="28">
        <v>1</v>
      </c>
      <c r="W352" s="28">
        <v>1</v>
      </c>
      <c r="X352" s="28">
        <v>1</v>
      </c>
      <c r="Y352" s="28">
        <v>1</v>
      </c>
      <c r="Z352" s="28">
        <v>1</v>
      </c>
      <c r="AA352" s="28">
        <v>2</v>
      </c>
      <c r="AB352" s="28"/>
      <c r="AC352" s="28"/>
      <c r="AD352" s="28"/>
      <c r="AE352" s="28"/>
      <c r="AF352" s="28"/>
      <c r="AG352" s="28"/>
      <c r="AH352" s="28"/>
      <c r="AI352" s="28"/>
      <c r="AJ352" s="28"/>
      <c r="AK352" s="28"/>
      <c r="AL352" s="28"/>
      <c r="AM352" s="28"/>
      <c r="AN352" s="28"/>
      <c r="AO352" s="28"/>
      <c r="AP352" s="28"/>
    </row>
    <row r="353" s="15" customFormat="1" spans="1:42">
      <c r="A353" s="9" t="s">
        <v>661</v>
      </c>
      <c r="B353" s="9" t="s">
        <v>287</v>
      </c>
      <c r="C353" s="9">
        <v>1960</v>
      </c>
      <c r="D353" s="9" t="s">
        <v>662</v>
      </c>
      <c r="E353" s="9">
        <f t="shared" si="5"/>
        <v>27</v>
      </c>
      <c r="F353" s="9">
        <v>3</v>
      </c>
      <c r="G353" s="9">
        <v>1</v>
      </c>
      <c r="H353" s="9">
        <v>1</v>
      </c>
      <c r="I353" s="9">
        <v>1</v>
      </c>
      <c r="J353" s="9">
        <v>1</v>
      </c>
      <c r="K353" s="9">
        <v>3</v>
      </c>
      <c r="L353" s="9">
        <v>1</v>
      </c>
      <c r="M353" s="9">
        <v>1</v>
      </c>
      <c r="N353" s="9">
        <v>2</v>
      </c>
      <c r="O353" s="9">
        <v>1</v>
      </c>
      <c r="P353" s="9">
        <v>1</v>
      </c>
      <c r="Q353" s="9">
        <v>1</v>
      </c>
      <c r="R353" s="9">
        <v>1</v>
      </c>
      <c r="S353" s="9">
        <v>1</v>
      </c>
      <c r="T353" s="9">
        <v>1</v>
      </c>
      <c r="U353" s="9"/>
      <c r="V353" s="9">
        <v>1</v>
      </c>
      <c r="W353" s="9">
        <v>1</v>
      </c>
      <c r="X353" s="9">
        <v>1</v>
      </c>
      <c r="Y353" s="9">
        <v>1</v>
      </c>
      <c r="Z353" s="9">
        <v>1</v>
      </c>
      <c r="AA353" s="9"/>
      <c r="AB353" s="28"/>
      <c r="AC353" s="9">
        <v>1</v>
      </c>
      <c r="AD353" s="9">
        <v>1</v>
      </c>
      <c r="AE353" s="9"/>
      <c r="AF353" s="9"/>
      <c r="AG353" s="9"/>
      <c r="AH353" s="9"/>
      <c r="AI353" s="9"/>
      <c r="AJ353" s="9"/>
      <c r="AK353" s="9"/>
      <c r="AL353" s="9"/>
      <c r="AM353" s="9"/>
      <c r="AN353" s="9"/>
      <c r="AO353" s="9"/>
      <c r="AP353" s="9"/>
    </row>
    <row r="354" s="15" customFormat="1" spans="1:42">
      <c r="A354" s="28" t="s">
        <v>663</v>
      </c>
      <c r="B354" s="28" t="s">
        <v>287</v>
      </c>
      <c r="C354" s="28">
        <v>1718</v>
      </c>
      <c r="D354" s="28" t="s">
        <v>664</v>
      </c>
      <c r="E354" s="9">
        <f t="shared" si="5"/>
        <v>22</v>
      </c>
      <c r="F354" s="28">
        <v>1</v>
      </c>
      <c r="G354" s="28"/>
      <c r="H354" s="28">
        <v>3</v>
      </c>
      <c r="I354" s="28">
        <v>1</v>
      </c>
      <c r="J354" s="28">
        <v>2</v>
      </c>
      <c r="K354" s="28">
        <v>2</v>
      </c>
      <c r="L354" s="28">
        <v>1</v>
      </c>
      <c r="M354" s="28">
        <v>1</v>
      </c>
      <c r="N354" s="28">
        <v>1</v>
      </c>
      <c r="O354" s="28"/>
      <c r="P354" s="28"/>
      <c r="Q354" s="28">
        <v>1</v>
      </c>
      <c r="R354" s="28">
        <v>1</v>
      </c>
      <c r="S354" s="28">
        <v>1</v>
      </c>
      <c r="T354" s="28">
        <v>1</v>
      </c>
      <c r="U354" s="28"/>
      <c r="V354" s="28">
        <v>1</v>
      </c>
      <c r="W354" s="28">
        <v>1</v>
      </c>
      <c r="X354" s="28">
        <v>1</v>
      </c>
      <c r="Y354" s="28">
        <v>1</v>
      </c>
      <c r="Z354" s="28">
        <v>1</v>
      </c>
      <c r="AA354" s="28"/>
      <c r="AB354" s="28">
        <v>1</v>
      </c>
      <c r="AC354" s="28"/>
      <c r="AD354" s="28"/>
      <c r="AE354" s="28"/>
      <c r="AF354" s="28"/>
      <c r="AG354" s="28"/>
      <c r="AH354" s="28"/>
      <c r="AI354" s="28"/>
      <c r="AJ354" s="28"/>
      <c r="AK354" s="28"/>
      <c r="AL354" s="28"/>
      <c r="AM354" s="28"/>
      <c r="AN354" s="28"/>
      <c r="AO354" s="28"/>
      <c r="AP354" s="28"/>
    </row>
    <row r="355" s="15" customFormat="1" ht="14.75" spans="1:42">
      <c r="A355" s="30" t="s">
        <v>665</v>
      </c>
      <c r="B355" s="30" t="s">
        <v>287</v>
      </c>
      <c r="C355" s="30">
        <v>3025</v>
      </c>
      <c r="D355" s="30" t="s">
        <v>666</v>
      </c>
      <c r="E355" s="12">
        <f t="shared" si="5"/>
        <v>25</v>
      </c>
      <c r="F355" s="30">
        <v>1</v>
      </c>
      <c r="G355" s="30"/>
      <c r="H355" s="30">
        <v>3</v>
      </c>
      <c r="I355" s="30">
        <v>1</v>
      </c>
      <c r="J355" s="30">
        <v>2</v>
      </c>
      <c r="K355" s="30">
        <v>2</v>
      </c>
      <c r="L355" s="30">
        <v>1</v>
      </c>
      <c r="M355" s="30">
        <v>1</v>
      </c>
      <c r="N355" s="30">
        <v>2</v>
      </c>
      <c r="O355" s="30">
        <v>1</v>
      </c>
      <c r="P355" s="30">
        <v>1</v>
      </c>
      <c r="Q355" s="30">
        <v>1</v>
      </c>
      <c r="R355" s="30">
        <v>1</v>
      </c>
      <c r="S355" s="30">
        <v>1</v>
      </c>
      <c r="T355" s="30">
        <v>1</v>
      </c>
      <c r="U355" s="30"/>
      <c r="V355" s="30">
        <v>1</v>
      </c>
      <c r="W355" s="30">
        <v>1</v>
      </c>
      <c r="X355" s="30">
        <v>1</v>
      </c>
      <c r="Y355" s="30">
        <v>1</v>
      </c>
      <c r="Z355" s="30">
        <v>1</v>
      </c>
      <c r="AA355" s="30"/>
      <c r="AB355" s="30">
        <v>1</v>
      </c>
      <c r="AC355" s="30"/>
      <c r="AD355" s="30"/>
      <c r="AE355" s="30"/>
      <c r="AF355" s="30"/>
      <c r="AG355" s="30"/>
      <c r="AH355" s="30"/>
      <c r="AI355" s="30"/>
      <c r="AJ355" s="30"/>
      <c r="AK355" s="30"/>
      <c r="AL355" s="30"/>
      <c r="AM355" s="30"/>
      <c r="AN355" s="30"/>
      <c r="AO355" s="30"/>
      <c r="AP355" s="30"/>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0"/>
  <sheetViews>
    <sheetView workbookViewId="0">
      <selection activeCell="A2" sqref="A2"/>
    </sheetView>
  </sheetViews>
  <sheetFormatPr defaultColWidth="8.66363636363636" defaultRowHeight="14" outlineLevelCol="5"/>
  <cols>
    <col min="1" max="1" width="23.8363636363636" style="9" customWidth="1"/>
    <col min="2" max="2" width="16.8363636363636" style="9" customWidth="1"/>
    <col min="3" max="3" width="13.8363636363636" style="9" customWidth="1"/>
    <col min="4" max="4" width="14.5" style="9" customWidth="1"/>
    <col min="5" max="5" width="17.3363636363636" style="9" customWidth="1"/>
    <col min="6" max="6" width="71.5" style="9" customWidth="1"/>
    <col min="7" max="16384" width="8.66363636363636" style="9"/>
  </cols>
  <sheetData>
    <row r="1" s="9" customFormat="1" spans="1:1">
      <c r="A1" s="9" t="s">
        <v>667</v>
      </c>
    </row>
    <row r="3" s="9" customFormat="1" spans="1:6">
      <c r="A3" s="10" t="s">
        <v>668</v>
      </c>
      <c r="B3" s="10" t="s">
        <v>1</v>
      </c>
      <c r="C3" s="10" t="s">
        <v>669</v>
      </c>
      <c r="D3" s="10" t="s">
        <v>670</v>
      </c>
      <c r="E3" s="10" t="s">
        <v>671</v>
      </c>
      <c r="F3" s="10" t="s">
        <v>672</v>
      </c>
    </row>
    <row r="4" s="9" customFormat="1" spans="1:6">
      <c r="A4" s="9" t="s">
        <v>44</v>
      </c>
      <c r="B4" s="9" t="s">
        <v>673</v>
      </c>
      <c r="C4" s="9">
        <v>312</v>
      </c>
      <c r="D4" s="9">
        <v>97.16</v>
      </c>
      <c r="E4" s="9">
        <v>2.84</v>
      </c>
      <c r="F4" s="9" t="s">
        <v>49</v>
      </c>
    </row>
    <row r="5" s="9" customFormat="1" spans="1:6">
      <c r="A5" s="9" t="s">
        <v>44</v>
      </c>
      <c r="B5" s="9" t="s">
        <v>674</v>
      </c>
      <c r="C5" s="9">
        <v>396</v>
      </c>
      <c r="D5" s="9">
        <v>62.41</v>
      </c>
      <c r="E5" s="9">
        <v>4.96</v>
      </c>
      <c r="F5" s="9" t="s">
        <v>49</v>
      </c>
    </row>
    <row r="6" s="9" customFormat="1" spans="1:6">
      <c r="A6" s="9" t="s">
        <v>44</v>
      </c>
      <c r="B6" s="9" t="s">
        <v>675</v>
      </c>
      <c r="C6" s="9">
        <v>100</v>
      </c>
      <c r="D6" s="9">
        <v>98.58</v>
      </c>
      <c r="E6" s="9">
        <v>3.55</v>
      </c>
      <c r="F6" s="9" t="s">
        <v>51</v>
      </c>
    </row>
    <row r="7" s="9" customFormat="1" spans="1:6">
      <c r="A7" s="9" t="s">
        <v>44</v>
      </c>
      <c r="B7" s="9" t="s">
        <v>676</v>
      </c>
      <c r="C7" s="9">
        <v>27</v>
      </c>
      <c r="D7" s="9">
        <v>100</v>
      </c>
      <c r="E7" s="9">
        <v>4.96</v>
      </c>
      <c r="F7" s="9" t="s">
        <v>51</v>
      </c>
    </row>
    <row r="8" s="9" customFormat="1" spans="1:6">
      <c r="A8" s="9" t="s">
        <v>44</v>
      </c>
      <c r="B8" s="9" t="s">
        <v>677</v>
      </c>
      <c r="C8" s="9">
        <v>132</v>
      </c>
      <c r="D8" s="9">
        <v>97.16</v>
      </c>
      <c r="E8" s="9">
        <v>3.55</v>
      </c>
      <c r="F8" s="9" t="s">
        <v>51</v>
      </c>
    </row>
    <row r="9" s="9" customFormat="1" spans="1:6">
      <c r="A9" s="9" t="s">
        <v>44</v>
      </c>
      <c r="B9" s="9" t="s">
        <v>678</v>
      </c>
      <c r="C9" s="9">
        <v>88</v>
      </c>
      <c r="D9" s="9">
        <v>95.74</v>
      </c>
      <c r="E9" s="9">
        <v>2.84</v>
      </c>
      <c r="F9" s="9" t="s">
        <v>51</v>
      </c>
    </row>
    <row r="10" s="9" customFormat="1" spans="1:6">
      <c r="A10" s="9" t="s">
        <v>44</v>
      </c>
      <c r="B10" s="9" t="s">
        <v>679</v>
      </c>
      <c r="C10" s="9">
        <v>101</v>
      </c>
      <c r="D10" s="9">
        <v>95.04</v>
      </c>
      <c r="E10" s="9">
        <v>7.09</v>
      </c>
      <c r="F10" s="9" t="s">
        <v>51</v>
      </c>
    </row>
    <row r="11" s="9" customFormat="1" spans="1:6">
      <c r="A11" s="9" t="s">
        <v>44</v>
      </c>
      <c r="B11" s="9" t="s">
        <v>680</v>
      </c>
      <c r="C11" s="9">
        <v>177</v>
      </c>
      <c r="D11" s="9">
        <v>90.07</v>
      </c>
      <c r="E11" s="9">
        <v>2.84</v>
      </c>
      <c r="F11" s="9" t="s">
        <v>51</v>
      </c>
    </row>
    <row r="12" s="9" customFormat="1" spans="1:6">
      <c r="A12" s="9" t="s">
        <v>44</v>
      </c>
      <c r="B12" s="9" t="s">
        <v>681</v>
      </c>
      <c r="C12" s="9">
        <v>16</v>
      </c>
      <c r="D12" s="9">
        <v>100</v>
      </c>
      <c r="E12" s="9">
        <v>7.8</v>
      </c>
      <c r="F12" s="9" t="s">
        <v>58</v>
      </c>
    </row>
    <row r="13" s="9" customFormat="1" spans="1:6">
      <c r="A13" s="9" t="s">
        <v>44</v>
      </c>
      <c r="B13" s="9" t="s">
        <v>682</v>
      </c>
      <c r="C13" s="9">
        <v>118</v>
      </c>
      <c r="D13" s="9">
        <v>100</v>
      </c>
      <c r="E13" s="9">
        <v>7.09</v>
      </c>
      <c r="F13" s="9" t="s">
        <v>58</v>
      </c>
    </row>
    <row r="14" s="9" customFormat="1" spans="1:6">
      <c r="A14" s="9" t="s">
        <v>44</v>
      </c>
      <c r="B14" s="9" t="s">
        <v>683</v>
      </c>
      <c r="C14" s="9">
        <v>253</v>
      </c>
      <c r="D14" s="9">
        <v>94.33</v>
      </c>
      <c r="E14" s="9">
        <v>5.67</v>
      </c>
      <c r="F14" s="9" t="s">
        <v>58</v>
      </c>
    </row>
    <row r="15" s="9" customFormat="1" spans="1:6">
      <c r="A15" s="9" t="s">
        <v>44</v>
      </c>
      <c r="B15" s="9" t="s">
        <v>684</v>
      </c>
      <c r="C15" s="9">
        <v>74</v>
      </c>
      <c r="D15" s="9">
        <v>98.58</v>
      </c>
      <c r="E15" s="9">
        <v>9.22</v>
      </c>
      <c r="F15" s="9" t="s">
        <v>58</v>
      </c>
    </row>
    <row r="16" s="9" customFormat="1" spans="1:6">
      <c r="A16" s="9" t="s">
        <v>44</v>
      </c>
      <c r="B16" s="9" t="s">
        <v>685</v>
      </c>
      <c r="C16" s="9">
        <v>223</v>
      </c>
      <c r="D16" s="9">
        <v>99.29</v>
      </c>
      <c r="E16" s="9">
        <v>8.51</v>
      </c>
      <c r="F16" s="9" t="s">
        <v>58</v>
      </c>
    </row>
    <row r="17" s="9" customFormat="1" spans="1:6">
      <c r="A17" s="9" t="s">
        <v>44</v>
      </c>
      <c r="B17" s="9" t="s">
        <v>686</v>
      </c>
      <c r="C17" s="9">
        <v>46</v>
      </c>
      <c r="D17" s="9">
        <v>100</v>
      </c>
      <c r="E17" s="9">
        <v>5.67</v>
      </c>
      <c r="F17" s="9" t="s">
        <v>58</v>
      </c>
    </row>
    <row r="18" s="9" customFormat="1" spans="1:6">
      <c r="A18" s="9" t="s">
        <v>44</v>
      </c>
      <c r="B18" s="9" t="s">
        <v>687</v>
      </c>
      <c r="C18" s="9">
        <v>115</v>
      </c>
      <c r="D18" s="9">
        <v>97.87</v>
      </c>
      <c r="E18" s="9">
        <v>6.38</v>
      </c>
      <c r="F18" s="9" t="s">
        <v>58</v>
      </c>
    </row>
    <row r="19" s="9" customFormat="1" spans="1:6">
      <c r="A19" s="9" t="s">
        <v>44</v>
      </c>
      <c r="B19" s="9" t="s">
        <v>688</v>
      </c>
      <c r="C19" s="9">
        <v>128</v>
      </c>
      <c r="D19" s="9">
        <v>100</v>
      </c>
      <c r="E19" s="9">
        <v>7.8</v>
      </c>
      <c r="F19" s="9" t="s">
        <v>58</v>
      </c>
    </row>
    <row r="20" s="9" customFormat="1" spans="1:6">
      <c r="A20" s="9" t="s">
        <v>44</v>
      </c>
      <c r="B20" s="9" t="s">
        <v>689</v>
      </c>
      <c r="C20" s="9">
        <v>11</v>
      </c>
      <c r="D20" s="9">
        <v>99.29</v>
      </c>
      <c r="E20" s="9">
        <v>4.96</v>
      </c>
      <c r="F20" s="9" t="s">
        <v>58</v>
      </c>
    </row>
    <row r="21" s="9" customFormat="1" spans="1:6">
      <c r="A21" s="9" t="s">
        <v>44</v>
      </c>
      <c r="B21" s="9" t="s">
        <v>690</v>
      </c>
      <c r="C21" s="9">
        <v>165</v>
      </c>
      <c r="D21" s="9">
        <v>97.87</v>
      </c>
      <c r="E21" s="9">
        <v>2.13</v>
      </c>
      <c r="F21" s="9" t="s">
        <v>68</v>
      </c>
    </row>
    <row r="22" s="9" customFormat="1" spans="1:6">
      <c r="A22" s="9" t="s">
        <v>44</v>
      </c>
      <c r="B22" s="9" t="s">
        <v>691</v>
      </c>
      <c r="C22" s="9">
        <v>48</v>
      </c>
      <c r="D22" s="9">
        <v>100</v>
      </c>
      <c r="E22" s="9">
        <v>4.26</v>
      </c>
      <c r="F22" s="9" t="s">
        <v>68</v>
      </c>
    </row>
    <row r="23" s="9" customFormat="1" spans="1:6">
      <c r="A23" s="9" t="s">
        <v>44</v>
      </c>
      <c r="B23" s="9" t="s">
        <v>692</v>
      </c>
      <c r="C23" s="9">
        <v>159</v>
      </c>
      <c r="D23" s="9">
        <v>99.29</v>
      </c>
      <c r="E23" s="9">
        <v>2.84</v>
      </c>
      <c r="F23" s="9" t="s">
        <v>68</v>
      </c>
    </row>
    <row r="24" s="9" customFormat="1" spans="1:6">
      <c r="A24" s="9" t="s">
        <v>44</v>
      </c>
      <c r="B24" s="9" t="s">
        <v>693</v>
      </c>
      <c r="C24" s="9">
        <v>128</v>
      </c>
      <c r="D24" s="9">
        <v>99.29</v>
      </c>
      <c r="E24" s="9">
        <v>4.26</v>
      </c>
      <c r="F24" s="9" t="s">
        <v>68</v>
      </c>
    </row>
    <row r="25" s="9" customFormat="1" spans="1:6">
      <c r="A25" s="9" t="s">
        <v>44</v>
      </c>
      <c r="B25" s="9" t="s">
        <v>694</v>
      </c>
      <c r="C25" s="9">
        <v>199</v>
      </c>
      <c r="D25" s="9">
        <v>95.74</v>
      </c>
      <c r="E25" s="9">
        <v>2.84</v>
      </c>
      <c r="F25" s="9" t="s">
        <v>68</v>
      </c>
    </row>
    <row r="26" s="9" customFormat="1" spans="1:6">
      <c r="A26" s="9" t="s">
        <v>44</v>
      </c>
      <c r="B26" s="9" t="s">
        <v>695</v>
      </c>
      <c r="C26" s="9">
        <v>115</v>
      </c>
      <c r="D26" s="9">
        <v>98.58</v>
      </c>
      <c r="E26" s="9">
        <v>1.42</v>
      </c>
      <c r="F26" s="9" t="s">
        <v>68</v>
      </c>
    </row>
    <row r="27" s="9" customFormat="1" spans="1:6">
      <c r="A27" s="9" t="s">
        <v>44</v>
      </c>
      <c r="B27" s="9" t="s">
        <v>696</v>
      </c>
      <c r="C27" s="9">
        <v>1</v>
      </c>
      <c r="D27" s="9">
        <v>100</v>
      </c>
      <c r="E27" s="9">
        <v>2.13</v>
      </c>
      <c r="F27" s="9" t="s">
        <v>68</v>
      </c>
    </row>
    <row r="28" s="9" customFormat="1" spans="1:6">
      <c r="A28" s="9" t="s">
        <v>44</v>
      </c>
      <c r="B28" s="9" t="s">
        <v>697</v>
      </c>
      <c r="C28" s="9">
        <v>1</v>
      </c>
      <c r="D28" s="9">
        <v>99.29</v>
      </c>
      <c r="E28" s="9">
        <v>2.84</v>
      </c>
      <c r="F28" s="9" t="s">
        <v>68</v>
      </c>
    </row>
    <row r="29" s="9" customFormat="1" spans="1:6">
      <c r="A29" s="9" t="s">
        <v>44</v>
      </c>
      <c r="B29" s="9" t="s">
        <v>698</v>
      </c>
      <c r="C29" s="9">
        <v>55</v>
      </c>
      <c r="D29" s="9">
        <v>99.29</v>
      </c>
      <c r="E29" s="9">
        <v>4.96</v>
      </c>
      <c r="F29" s="9" t="s">
        <v>77</v>
      </c>
    </row>
    <row r="30" s="9" customFormat="1" spans="1:6">
      <c r="A30" s="9" t="s">
        <v>44</v>
      </c>
      <c r="B30" s="9" t="s">
        <v>699</v>
      </c>
      <c r="C30" s="9">
        <v>22</v>
      </c>
      <c r="D30" s="9">
        <v>99.29</v>
      </c>
      <c r="E30" s="9">
        <v>7.09</v>
      </c>
      <c r="F30" s="9" t="s">
        <v>77</v>
      </c>
    </row>
    <row r="31" s="9" customFormat="1" spans="1:6">
      <c r="A31" s="9" t="s">
        <v>44</v>
      </c>
      <c r="B31" s="9" t="s">
        <v>700</v>
      </c>
      <c r="C31" s="9">
        <v>219</v>
      </c>
      <c r="D31" s="9">
        <v>95.74</v>
      </c>
      <c r="E31" s="9">
        <v>2.13</v>
      </c>
      <c r="F31" s="9" t="s">
        <v>77</v>
      </c>
    </row>
    <row r="32" s="9" customFormat="1" spans="1:6">
      <c r="A32" s="9" t="s">
        <v>44</v>
      </c>
      <c r="B32" s="9" t="s">
        <v>701</v>
      </c>
      <c r="C32" s="9">
        <v>93</v>
      </c>
      <c r="D32" s="9">
        <v>96.45</v>
      </c>
      <c r="E32" s="9">
        <v>0.71</v>
      </c>
      <c r="F32" s="9" t="s">
        <v>81</v>
      </c>
    </row>
    <row r="33" s="9" customFormat="1" spans="1:6">
      <c r="A33" s="9" t="s">
        <v>44</v>
      </c>
      <c r="B33" s="9" t="s">
        <v>702</v>
      </c>
      <c r="C33" s="9">
        <v>77</v>
      </c>
      <c r="D33" s="9">
        <v>98.58</v>
      </c>
      <c r="E33" s="9">
        <v>1.42</v>
      </c>
      <c r="F33" s="9" t="s">
        <v>81</v>
      </c>
    </row>
    <row r="34" s="9" customFormat="1" spans="1:6">
      <c r="A34" s="9" t="s">
        <v>44</v>
      </c>
      <c r="B34" s="9" t="s">
        <v>703</v>
      </c>
      <c r="C34" s="9">
        <v>50</v>
      </c>
      <c r="D34" s="9">
        <v>99.29</v>
      </c>
      <c r="E34" s="9">
        <v>1.42</v>
      </c>
      <c r="F34" s="9" t="s">
        <v>81</v>
      </c>
    </row>
    <row r="35" s="9" customFormat="1" spans="1:6">
      <c r="A35" s="9" t="s">
        <v>44</v>
      </c>
      <c r="B35" s="9" t="s">
        <v>704</v>
      </c>
      <c r="C35" s="9">
        <v>157</v>
      </c>
      <c r="D35" s="9">
        <v>95.04</v>
      </c>
      <c r="E35" s="9">
        <v>4.26</v>
      </c>
      <c r="F35" s="9" t="s">
        <v>85</v>
      </c>
    </row>
    <row r="36" s="9" customFormat="1" spans="1:6">
      <c r="A36" s="9" t="s">
        <v>44</v>
      </c>
      <c r="B36" s="9" t="s">
        <v>705</v>
      </c>
      <c r="C36" s="9">
        <v>107</v>
      </c>
      <c r="D36" s="9">
        <v>95.04</v>
      </c>
      <c r="E36" s="9">
        <v>1.42</v>
      </c>
      <c r="F36" s="9" t="s">
        <v>85</v>
      </c>
    </row>
    <row r="37" s="9" customFormat="1" spans="1:6">
      <c r="A37" s="9" t="s">
        <v>44</v>
      </c>
      <c r="B37" s="9" t="s">
        <v>706</v>
      </c>
      <c r="C37" s="9">
        <v>71</v>
      </c>
      <c r="D37" s="9">
        <v>97.16</v>
      </c>
      <c r="E37" s="9">
        <v>2.13</v>
      </c>
      <c r="F37" s="9" t="s">
        <v>85</v>
      </c>
    </row>
    <row r="38" s="9" customFormat="1" spans="1:6">
      <c r="A38" s="9" t="s">
        <v>44</v>
      </c>
      <c r="B38" s="9" t="s">
        <v>707</v>
      </c>
      <c r="C38" s="9">
        <v>113</v>
      </c>
      <c r="D38" s="9">
        <v>95.04</v>
      </c>
      <c r="E38" s="9">
        <v>4.26</v>
      </c>
      <c r="F38" s="9" t="s">
        <v>85</v>
      </c>
    </row>
    <row r="39" s="9" customFormat="1" spans="1:6">
      <c r="A39" s="9" t="s">
        <v>44</v>
      </c>
      <c r="B39" s="9" t="s">
        <v>708</v>
      </c>
      <c r="C39" s="9">
        <v>348</v>
      </c>
      <c r="D39" s="9">
        <v>95.74</v>
      </c>
      <c r="E39" s="9">
        <v>0.71</v>
      </c>
      <c r="F39" s="9" t="s">
        <v>85</v>
      </c>
    </row>
    <row r="40" s="9" customFormat="1" spans="1:6">
      <c r="A40" s="9" t="s">
        <v>44</v>
      </c>
      <c r="B40" s="9" t="s">
        <v>709</v>
      </c>
      <c r="C40" s="9">
        <v>154</v>
      </c>
      <c r="D40" s="9">
        <v>99.29</v>
      </c>
      <c r="E40" s="9">
        <v>1.42</v>
      </c>
      <c r="F40" s="9" t="s">
        <v>91</v>
      </c>
    </row>
    <row r="41" s="9" customFormat="1" spans="1:6">
      <c r="A41" s="9" t="s">
        <v>44</v>
      </c>
      <c r="B41" s="9" t="s">
        <v>710</v>
      </c>
      <c r="C41" s="9">
        <v>131</v>
      </c>
      <c r="D41" s="9">
        <v>97.87</v>
      </c>
      <c r="E41" s="9">
        <v>4.26</v>
      </c>
      <c r="F41" s="9" t="s">
        <v>91</v>
      </c>
    </row>
    <row r="42" s="9" customFormat="1" spans="1:6">
      <c r="A42" s="9" t="s">
        <v>44</v>
      </c>
      <c r="B42" s="9" t="s">
        <v>711</v>
      </c>
      <c r="C42" s="9">
        <v>76</v>
      </c>
      <c r="D42" s="9">
        <v>90.78</v>
      </c>
      <c r="E42" s="9">
        <v>1.42</v>
      </c>
      <c r="F42" s="9" t="s">
        <v>94</v>
      </c>
    </row>
    <row r="43" s="9" customFormat="1" spans="1:6">
      <c r="A43" s="9" t="s">
        <v>44</v>
      </c>
      <c r="B43" s="9" t="s">
        <v>712</v>
      </c>
      <c r="C43" s="9">
        <v>306</v>
      </c>
      <c r="D43" s="9">
        <v>91.49</v>
      </c>
      <c r="E43" s="9">
        <v>4.26</v>
      </c>
      <c r="F43" s="9" t="s">
        <v>94</v>
      </c>
    </row>
    <row r="44" s="9" customFormat="1" spans="1:6">
      <c r="A44" s="9" t="s">
        <v>44</v>
      </c>
      <c r="B44" s="9" t="s">
        <v>713</v>
      </c>
      <c r="C44" s="9">
        <v>233</v>
      </c>
      <c r="D44" s="9">
        <v>97.16</v>
      </c>
      <c r="E44" s="9">
        <v>1.42</v>
      </c>
      <c r="F44" s="9" t="s">
        <v>94</v>
      </c>
    </row>
    <row r="45" s="9" customFormat="1" spans="1:6">
      <c r="A45" s="9" t="s">
        <v>44</v>
      </c>
      <c r="B45" s="9" t="s">
        <v>714</v>
      </c>
      <c r="C45" s="9">
        <v>1</v>
      </c>
      <c r="D45" s="9">
        <v>98.58</v>
      </c>
      <c r="E45" s="9">
        <v>5.67</v>
      </c>
      <c r="F45" s="9" t="s">
        <v>98</v>
      </c>
    </row>
    <row r="46" s="9" customFormat="1" spans="1:6">
      <c r="A46" s="9" t="s">
        <v>44</v>
      </c>
      <c r="B46" s="9" t="s">
        <v>715</v>
      </c>
      <c r="C46" s="9">
        <v>4</v>
      </c>
      <c r="D46" s="9">
        <v>96.45</v>
      </c>
      <c r="E46" s="9">
        <v>3.55</v>
      </c>
      <c r="F46" s="9" t="s">
        <v>98</v>
      </c>
    </row>
    <row r="47" s="9" customFormat="1" spans="1:6">
      <c r="A47" s="9" t="s">
        <v>44</v>
      </c>
      <c r="B47" s="9" t="s">
        <v>716</v>
      </c>
      <c r="C47" s="9">
        <v>7</v>
      </c>
      <c r="D47" s="9">
        <v>95.74</v>
      </c>
      <c r="E47" s="9">
        <v>7.8</v>
      </c>
      <c r="F47" s="9" t="s">
        <v>98</v>
      </c>
    </row>
    <row r="48" s="9" customFormat="1" spans="1:6">
      <c r="A48" s="9" t="s">
        <v>44</v>
      </c>
      <c r="B48" s="9" t="s">
        <v>717</v>
      </c>
      <c r="C48" s="9">
        <v>11</v>
      </c>
      <c r="D48" s="9">
        <v>96.45</v>
      </c>
      <c r="E48" s="9">
        <v>4.26</v>
      </c>
      <c r="F48" s="9" t="s">
        <v>98</v>
      </c>
    </row>
    <row r="49" s="9" customFormat="1" spans="1:6">
      <c r="A49" s="9" t="s">
        <v>44</v>
      </c>
      <c r="B49" s="9" t="s">
        <v>718</v>
      </c>
      <c r="C49" s="9">
        <v>123</v>
      </c>
      <c r="D49" s="9">
        <v>97.87</v>
      </c>
      <c r="E49" s="9">
        <v>3.55</v>
      </c>
      <c r="F49" s="9" t="s">
        <v>98</v>
      </c>
    </row>
    <row r="50" s="9" customFormat="1" spans="1:6">
      <c r="A50" s="9" t="s">
        <v>44</v>
      </c>
      <c r="B50" s="9" t="s">
        <v>719</v>
      </c>
      <c r="C50" s="9">
        <v>105</v>
      </c>
      <c r="D50" s="9">
        <v>95.04</v>
      </c>
      <c r="E50" s="9">
        <v>1.42</v>
      </c>
      <c r="F50" s="9" t="s">
        <v>98</v>
      </c>
    </row>
    <row r="51" s="9" customFormat="1" spans="1:6">
      <c r="A51" s="9" t="s">
        <v>44</v>
      </c>
      <c r="B51" s="9" t="s">
        <v>720</v>
      </c>
      <c r="C51" s="9">
        <v>12</v>
      </c>
      <c r="D51" s="9">
        <v>97.16</v>
      </c>
      <c r="E51" s="9">
        <v>2.84</v>
      </c>
      <c r="F51" s="9" t="s">
        <v>98</v>
      </c>
    </row>
    <row r="52" s="9" customFormat="1" spans="1:6">
      <c r="A52" s="9" t="s">
        <v>44</v>
      </c>
      <c r="B52" s="9" t="s">
        <v>721</v>
      </c>
      <c r="C52" s="9">
        <v>58</v>
      </c>
      <c r="D52" s="9">
        <v>98.58</v>
      </c>
      <c r="E52" s="9">
        <v>2.84</v>
      </c>
      <c r="F52" s="9" t="s">
        <v>98</v>
      </c>
    </row>
    <row r="53" s="9" customFormat="1" spans="1:6">
      <c r="A53" s="9" t="s">
        <v>44</v>
      </c>
      <c r="B53" s="9" t="s">
        <v>722</v>
      </c>
      <c r="C53" s="9">
        <v>71</v>
      </c>
      <c r="D53" s="9">
        <v>97.87</v>
      </c>
      <c r="E53" s="9">
        <v>3.55</v>
      </c>
      <c r="F53" s="9" t="s">
        <v>98</v>
      </c>
    </row>
    <row r="54" s="9" customFormat="1" spans="1:6">
      <c r="A54" s="9" t="s">
        <v>44</v>
      </c>
      <c r="B54" s="9" t="s">
        <v>723</v>
      </c>
      <c r="C54" s="9">
        <v>87</v>
      </c>
      <c r="D54" s="9">
        <v>97.16</v>
      </c>
      <c r="E54" s="9">
        <v>2.13</v>
      </c>
      <c r="F54" s="9" t="s">
        <v>98</v>
      </c>
    </row>
    <row r="55" s="9" customFormat="1" spans="1:6">
      <c r="A55" s="9" t="s">
        <v>44</v>
      </c>
      <c r="B55" s="9" t="s">
        <v>724</v>
      </c>
      <c r="C55" s="9">
        <v>87</v>
      </c>
      <c r="D55" s="9">
        <v>99.29</v>
      </c>
      <c r="E55" s="9">
        <v>3.55</v>
      </c>
      <c r="F55" s="9" t="s">
        <v>98</v>
      </c>
    </row>
    <row r="56" s="9" customFormat="1" spans="1:6">
      <c r="A56" s="9" t="s">
        <v>44</v>
      </c>
      <c r="B56" s="9" t="s">
        <v>725</v>
      </c>
      <c r="C56" s="9">
        <v>174</v>
      </c>
      <c r="D56" s="9">
        <v>98.58</v>
      </c>
      <c r="E56" s="9">
        <v>3.55</v>
      </c>
      <c r="F56" s="9" t="s">
        <v>98</v>
      </c>
    </row>
    <row r="57" s="9" customFormat="1" spans="1:6">
      <c r="A57" s="9" t="s">
        <v>44</v>
      </c>
      <c r="B57" s="9" t="s">
        <v>726</v>
      </c>
      <c r="C57" s="9">
        <v>195</v>
      </c>
      <c r="D57" s="9">
        <v>95.74</v>
      </c>
      <c r="E57" s="9">
        <v>4.26</v>
      </c>
      <c r="F57" s="9" t="s">
        <v>98</v>
      </c>
    </row>
    <row r="58" s="9" customFormat="1" spans="1:6">
      <c r="A58" s="9" t="s">
        <v>44</v>
      </c>
      <c r="B58" s="9" t="s">
        <v>727</v>
      </c>
      <c r="C58" s="9">
        <v>283</v>
      </c>
      <c r="D58" s="9">
        <v>95.74</v>
      </c>
      <c r="E58" s="9">
        <v>5.67</v>
      </c>
      <c r="F58" s="9" t="s">
        <v>98</v>
      </c>
    </row>
    <row r="59" s="9" customFormat="1" spans="1:6">
      <c r="A59" s="9" t="s">
        <v>44</v>
      </c>
      <c r="B59" s="9" t="s">
        <v>728</v>
      </c>
      <c r="C59" s="9">
        <v>72</v>
      </c>
      <c r="D59" s="9">
        <v>95.74</v>
      </c>
      <c r="E59" s="9">
        <v>4.26</v>
      </c>
      <c r="F59" s="9" t="s">
        <v>98</v>
      </c>
    </row>
    <row r="60" s="9" customFormat="1" spans="1:6">
      <c r="A60" s="9" t="s">
        <v>44</v>
      </c>
      <c r="B60" s="9" t="s">
        <v>729</v>
      </c>
      <c r="C60" s="9">
        <v>78</v>
      </c>
      <c r="D60" s="9">
        <v>95.74</v>
      </c>
      <c r="E60" s="9">
        <v>5.67</v>
      </c>
      <c r="F60" s="9" t="s">
        <v>98</v>
      </c>
    </row>
    <row r="61" s="9" customFormat="1" spans="1:6">
      <c r="A61" s="9" t="s">
        <v>44</v>
      </c>
      <c r="B61" s="9" t="s">
        <v>730</v>
      </c>
      <c r="C61" s="9">
        <v>94</v>
      </c>
      <c r="D61" s="9">
        <v>95.74</v>
      </c>
      <c r="E61" s="9">
        <v>3.55</v>
      </c>
      <c r="F61" s="9" t="s">
        <v>98</v>
      </c>
    </row>
    <row r="62" s="9" customFormat="1" spans="1:6">
      <c r="A62" s="9" t="s">
        <v>44</v>
      </c>
      <c r="B62" s="9" t="s">
        <v>731</v>
      </c>
      <c r="C62" s="9">
        <v>182</v>
      </c>
      <c r="D62" s="9">
        <v>95.74</v>
      </c>
      <c r="E62" s="9">
        <v>4.26</v>
      </c>
      <c r="F62" s="9" t="s">
        <v>98</v>
      </c>
    </row>
    <row r="63" s="9" customFormat="1" spans="1:6">
      <c r="A63" s="9" t="s">
        <v>44</v>
      </c>
      <c r="B63" s="9" t="s">
        <v>732</v>
      </c>
      <c r="C63" s="9">
        <v>1</v>
      </c>
      <c r="D63" s="9">
        <v>97.16</v>
      </c>
      <c r="E63" s="9">
        <v>5.67</v>
      </c>
      <c r="F63" s="9" t="s">
        <v>98</v>
      </c>
    </row>
    <row r="64" s="9" customFormat="1" spans="1:6">
      <c r="A64" s="9" t="s">
        <v>44</v>
      </c>
      <c r="B64" s="9" t="s">
        <v>733</v>
      </c>
      <c r="C64" s="9">
        <v>2</v>
      </c>
      <c r="D64" s="9">
        <v>100</v>
      </c>
      <c r="E64" s="9">
        <v>2.13</v>
      </c>
      <c r="F64" s="9" t="s">
        <v>98</v>
      </c>
    </row>
    <row r="65" s="9" customFormat="1" spans="1:6">
      <c r="A65" s="9" t="s">
        <v>44</v>
      </c>
      <c r="B65" s="9" t="s">
        <v>734</v>
      </c>
      <c r="C65" s="9">
        <v>335</v>
      </c>
      <c r="D65" s="9">
        <v>95.04</v>
      </c>
      <c r="E65" s="9">
        <v>1.42</v>
      </c>
      <c r="F65" s="9" t="s">
        <v>98</v>
      </c>
    </row>
    <row r="66" s="9" customFormat="1" spans="1:6">
      <c r="A66" s="9" t="s">
        <v>44</v>
      </c>
      <c r="B66" s="9" t="s">
        <v>735</v>
      </c>
      <c r="C66" s="9">
        <v>269</v>
      </c>
      <c r="D66" s="9">
        <v>94.33</v>
      </c>
      <c r="E66" s="9">
        <v>2.13</v>
      </c>
      <c r="F66" s="9" t="s">
        <v>98</v>
      </c>
    </row>
    <row r="67" s="9" customFormat="1" spans="1:6">
      <c r="A67" s="9" t="s">
        <v>44</v>
      </c>
      <c r="B67" s="9" t="s">
        <v>736</v>
      </c>
      <c r="C67" s="9">
        <v>293</v>
      </c>
      <c r="D67" s="9">
        <v>95.74</v>
      </c>
      <c r="E67" s="9">
        <v>2.13</v>
      </c>
      <c r="F67" s="9" t="s">
        <v>98</v>
      </c>
    </row>
    <row r="68" s="9" customFormat="1" spans="1:6">
      <c r="A68" s="9" t="s">
        <v>44</v>
      </c>
      <c r="B68" s="9" t="s">
        <v>737</v>
      </c>
      <c r="C68" s="9">
        <v>476</v>
      </c>
      <c r="D68" s="9">
        <v>78.01</v>
      </c>
      <c r="E68" s="9">
        <v>2.13</v>
      </c>
      <c r="F68" s="9" t="s">
        <v>98</v>
      </c>
    </row>
    <row r="69" s="9" customFormat="1" spans="1:6">
      <c r="A69" s="9" t="s">
        <v>44</v>
      </c>
      <c r="B69" s="9" t="s">
        <v>738</v>
      </c>
      <c r="C69" s="9">
        <v>861</v>
      </c>
      <c r="D69" s="9">
        <v>88.65</v>
      </c>
      <c r="E69" s="9">
        <v>8.51</v>
      </c>
      <c r="F69" s="9" t="s">
        <v>98</v>
      </c>
    </row>
    <row r="70" s="9" customFormat="1" spans="1:6">
      <c r="A70" s="9" t="s">
        <v>44</v>
      </c>
      <c r="B70" s="9" t="s">
        <v>739</v>
      </c>
      <c r="C70" s="9">
        <v>190</v>
      </c>
      <c r="D70" s="9">
        <v>91.49</v>
      </c>
      <c r="E70" s="9">
        <v>6.38</v>
      </c>
      <c r="F70" s="9" t="s">
        <v>124</v>
      </c>
    </row>
    <row r="71" s="9" customFormat="1" spans="1:6">
      <c r="A71" s="9" t="s">
        <v>44</v>
      </c>
      <c r="B71" s="9" t="s">
        <v>740</v>
      </c>
      <c r="C71" s="9">
        <v>441</v>
      </c>
      <c r="D71" s="9">
        <v>81.56</v>
      </c>
      <c r="E71" s="9">
        <v>0</v>
      </c>
      <c r="F71" s="9" t="s">
        <v>124</v>
      </c>
    </row>
    <row r="72" s="9" customFormat="1" spans="1:6">
      <c r="A72" s="9" t="s">
        <v>44</v>
      </c>
      <c r="B72" s="9" t="s">
        <v>741</v>
      </c>
      <c r="C72" s="9">
        <v>120</v>
      </c>
      <c r="D72" s="9">
        <v>92.91</v>
      </c>
      <c r="E72" s="9">
        <v>1.42</v>
      </c>
      <c r="F72" s="9" t="s">
        <v>124</v>
      </c>
    </row>
    <row r="73" s="9" customFormat="1" spans="1:6">
      <c r="A73" s="9" t="s">
        <v>44</v>
      </c>
      <c r="B73" s="9" t="s">
        <v>742</v>
      </c>
      <c r="C73" s="9">
        <v>86</v>
      </c>
      <c r="D73" s="9">
        <v>87.23</v>
      </c>
      <c r="E73" s="9">
        <v>2.13</v>
      </c>
      <c r="F73" s="9" t="s">
        <v>124</v>
      </c>
    </row>
    <row r="74" s="9" customFormat="1" spans="1:6">
      <c r="A74" s="9" t="s">
        <v>44</v>
      </c>
      <c r="B74" s="9" t="s">
        <v>743</v>
      </c>
      <c r="C74" s="9">
        <v>1</v>
      </c>
      <c r="D74" s="9">
        <v>100</v>
      </c>
      <c r="E74" s="9">
        <v>0.71</v>
      </c>
      <c r="F74" s="9" t="s">
        <v>129</v>
      </c>
    </row>
    <row r="75" s="9" customFormat="1" spans="1:6">
      <c r="A75" s="9" t="s">
        <v>44</v>
      </c>
      <c r="B75" s="9" t="s">
        <v>744</v>
      </c>
      <c r="C75" s="9">
        <v>8</v>
      </c>
      <c r="D75" s="9">
        <v>99.29</v>
      </c>
      <c r="E75" s="9">
        <v>1.42</v>
      </c>
      <c r="F75" s="9" t="s">
        <v>129</v>
      </c>
    </row>
    <row r="76" s="9" customFormat="1" spans="1:6">
      <c r="A76" s="9" t="s">
        <v>44</v>
      </c>
      <c r="B76" s="9" t="s">
        <v>745</v>
      </c>
      <c r="C76" s="9">
        <v>124</v>
      </c>
      <c r="D76" s="9">
        <v>98.58</v>
      </c>
      <c r="E76" s="9">
        <v>4.96</v>
      </c>
      <c r="F76" s="9" t="s">
        <v>132</v>
      </c>
    </row>
    <row r="77" s="9" customFormat="1" spans="1:6">
      <c r="A77" s="9" t="s">
        <v>44</v>
      </c>
      <c r="B77" s="9" t="s">
        <v>746</v>
      </c>
      <c r="C77" s="9">
        <v>23</v>
      </c>
      <c r="D77" s="9">
        <v>98.58</v>
      </c>
      <c r="E77" s="9">
        <v>2.84</v>
      </c>
      <c r="F77" s="9" t="s">
        <v>132</v>
      </c>
    </row>
    <row r="78" s="9" customFormat="1" spans="1:6">
      <c r="A78" s="9" t="s">
        <v>44</v>
      </c>
      <c r="B78" s="9" t="s">
        <v>747</v>
      </c>
      <c r="C78" s="9">
        <v>283</v>
      </c>
      <c r="D78" s="9">
        <v>97.87</v>
      </c>
      <c r="E78" s="9">
        <v>3.55</v>
      </c>
      <c r="F78" s="9" t="s">
        <v>132</v>
      </c>
    </row>
    <row r="79" s="9" customFormat="1" spans="1:6">
      <c r="A79" s="9" t="s">
        <v>44</v>
      </c>
      <c r="B79" s="9" t="s">
        <v>748</v>
      </c>
      <c r="C79" s="9">
        <v>300</v>
      </c>
      <c r="D79" s="9">
        <v>87.23</v>
      </c>
      <c r="E79" s="9">
        <v>0.71</v>
      </c>
      <c r="F79" s="9" t="s">
        <v>132</v>
      </c>
    </row>
    <row r="80" s="9" customFormat="1" spans="1:6">
      <c r="A80" s="9" t="s">
        <v>44</v>
      </c>
      <c r="B80" s="9" t="s">
        <v>749</v>
      </c>
      <c r="C80" s="9">
        <v>19</v>
      </c>
      <c r="D80" s="9">
        <v>99.29</v>
      </c>
      <c r="E80" s="9">
        <v>2.84</v>
      </c>
      <c r="F80" s="9" t="s">
        <v>137</v>
      </c>
    </row>
    <row r="81" s="9" customFormat="1" spans="1:6">
      <c r="A81" s="9" t="s">
        <v>44</v>
      </c>
      <c r="B81" s="9" t="s">
        <v>750</v>
      </c>
      <c r="C81" s="9">
        <v>136</v>
      </c>
      <c r="D81" s="9">
        <v>99.29</v>
      </c>
      <c r="E81" s="9">
        <v>4.96</v>
      </c>
      <c r="F81" s="9" t="s">
        <v>137</v>
      </c>
    </row>
    <row r="82" s="9" customFormat="1" spans="1:6">
      <c r="A82" s="9" t="s">
        <v>44</v>
      </c>
      <c r="B82" s="9" t="s">
        <v>751</v>
      </c>
      <c r="C82" s="9">
        <v>252</v>
      </c>
      <c r="D82" s="9">
        <v>99.29</v>
      </c>
      <c r="E82" s="9">
        <v>3.55</v>
      </c>
      <c r="F82" s="9" t="s">
        <v>137</v>
      </c>
    </row>
    <row r="83" s="9" customFormat="1" spans="1:6">
      <c r="A83" s="9" t="s">
        <v>44</v>
      </c>
      <c r="B83" s="9" t="s">
        <v>752</v>
      </c>
      <c r="C83" s="9">
        <v>56</v>
      </c>
      <c r="D83" s="9">
        <v>98.58</v>
      </c>
      <c r="E83" s="9">
        <v>4.26</v>
      </c>
      <c r="F83" s="9" t="s">
        <v>137</v>
      </c>
    </row>
    <row r="84" s="9" customFormat="1" spans="1:6">
      <c r="A84" s="9" t="s">
        <v>44</v>
      </c>
      <c r="B84" s="9" t="s">
        <v>753</v>
      </c>
      <c r="C84" s="9">
        <v>148</v>
      </c>
      <c r="D84" s="9">
        <v>97.87</v>
      </c>
      <c r="E84" s="9">
        <v>7.09</v>
      </c>
      <c r="F84" s="9" t="s">
        <v>137</v>
      </c>
    </row>
    <row r="85" s="9" customFormat="1" spans="1:6">
      <c r="A85" s="9" t="s">
        <v>44</v>
      </c>
      <c r="B85" s="9" t="s">
        <v>754</v>
      </c>
      <c r="C85" s="9">
        <v>82</v>
      </c>
      <c r="D85" s="9">
        <v>95.04</v>
      </c>
      <c r="E85" s="9">
        <v>2.84</v>
      </c>
      <c r="F85" s="9" t="s">
        <v>137</v>
      </c>
    </row>
    <row r="86" s="9" customFormat="1" spans="1:6">
      <c r="A86" s="9" t="s">
        <v>44</v>
      </c>
      <c r="B86" s="9" t="s">
        <v>755</v>
      </c>
      <c r="C86" s="9">
        <v>64</v>
      </c>
      <c r="D86" s="9">
        <v>96.45</v>
      </c>
      <c r="E86" s="9">
        <v>0.71</v>
      </c>
      <c r="F86" s="9" t="s">
        <v>137</v>
      </c>
    </row>
    <row r="87" s="9" customFormat="1" spans="1:6">
      <c r="A87" s="9" t="s">
        <v>44</v>
      </c>
      <c r="B87" s="9" t="s">
        <v>756</v>
      </c>
      <c r="C87" s="9">
        <v>22</v>
      </c>
      <c r="D87" s="9">
        <v>89.36</v>
      </c>
      <c r="E87" s="9">
        <v>2.84</v>
      </c>
      <c r="F87" s="9" t="s">
        <v>137</v>
      </c>
    </row>
    <row r="88" s="9" customFormat="1" spans="1:6">
      <c r="A88" s="9" t="s">
        <v>44</v>
      </c>
      <c r="B88" s="9" t="s">
        <v>757</v>
      </c>
      <c r="C88" s="9">
        <v>113</v>
      </c>
      <c r="D88" s="9">
        <v>99.29</v>
      </c>
      <c r="E88" s="9">
        <v>4.26</v>
      </c>
      <c r="F88" s="9" t="s">
        <v>137</v>
      </c>
    </row>
    <row r="89" s="9" customFormat="1" spans="1:6">
      <c r="A89" s="9" t="s">
        <v>44</v>
      </c>
      <c r="B89" s="9" t="s">
        <v>758</v>
      </c>
      <c r="C89" s="9">
        <v>178</v>
      </c>
      <c r="D89" s="9">
        <v>99.29</v>
      </c>
      <c r="E89" s="9">
        <v>4.26</v>
      </c>
      <c r="F89" s="9" t="s">
        <v>137</v>
      </c>
    </row>
    <row r="90" s="9" customFormat="1" spans="1:6">
      <c r="A90" s="9" t="s">
        <v>44</v>
      </c>
      <c r="B90" s="9" t="s">
        <v>759</v>
      </c>
      <c r="C90" s="9">
        <v>151</v>
      </c>
      <c r="D90" s="9">
        <v>99.29</v>
      </c>
      <c r="E90" s="9">
        <v>4.96</v>
      </c>
      <c r="F90" s="9" t="s">
        <v>137</v>
      </c>
    </row>
    <row r="91" s="9" customFormat="1" spans="1:6">
      <c r="A91" s="9" t="s">
        <v>44</v>
      </c>
      <c r="B91" s="9" t="s">
        <v>760</v>
      </c>
      <c r="C91" s="9">
        <v>173</v>
      </c>
      <c r="D91" s="9">
        <v>98.58</v>
      </c>
      <c r="E91" s="9">
        <v>3.55</v>
      </c>
      <c r="F91" s="9" t="s">
        <v>137</v>
      </c>
    </row>
    <row r="92" s="9" customFormat="1" spans="1:6">
      <c r="A92" s="9" t="s">
        <v>44</v>
      </c>
      <c r="B92" s="9" t="s">
        <v>761</v>
      </c>
      <c r="C92" s="9">
        <v>125</v>
      </c>
      <c r="D92" s="9">
        <v>99.29</v>
      </c>
      <c r="E92" s="9">
        <v>2.84</v>
      </c>
      <c r="F92" s="9" t="s">
        <v>137</v>
      </c>
    </row>
    <row r="93" s="9" customFormat="1" spans="1:6">
      <c r="A93" s="9" t="s">
        <v>44</v>
      </c>
      <c r="B93" s="9" t="s">
        <v>762</v>
      </c>
      <c r="C93" s="9">
        <v>15</v>
      </c>
      <c r="D93" s="9">
        <v>99.29</v>
      </c>
      <c r="E93" s="9">
        <v>2.84</v>
      </c>
      <c r="F93" s="9" t="s">
        <v>137</v>
      </c>
    </row>
    <row r="94" s="9" customFormat="1" spans="1:6">
      <c r="A94" s="9" t="s">
        <v>44</v>
      </c>
      <c r="B94" s="9" t="s">
        <v>763</v>
      </c>
      <c r="C94" s="9">
        <v>107</v>
      </c>
      <c r="D94" s="9">
        <v>99.29</v>
      </c>
      <c r="E94" s="9">
        <v>3.55</v>
      </c>
      <c r="F94" s="9" t="s">
        <v>137</v>
      </c>
    </row>
    <row r="95" s="9" customFormat="1" spans="1:6">
      <c r="A95" s="9" t="s">
        <v>44</v>
      </c>
      <c r="B95" s="9" t="s">
        <v>764</v>
      </c>
      <c r="C95" s="9">
        <v>45</v>
      </c>
      <c r="D95" s="9">
        <v>97.87</v>
      </c>
      <c r="E95" s="9">
        <v>4.26</v>
      </c>
      <c r="F95" s="9" t="s">
        <v>45</v>
      </c>
    </row>
    <row r="96" s="9" customFormat="1" spans="1:6">
      <c r="A96" s="9" t="s">
        <v>44</v>
      </c>
      <c r="B96" s="9" t="s">
        <v>765</v>
      </c>
      <c r="C96" s="9">
        <v>100</v>
      </c>
      <c r="D96" s="9">
        <v>97.87</v>
      </c>
      <c r="E96" s="9">
        <v>6.38</v>
      </c>
      <c r="F96" s="9" t="s">
        <v>45</v>
      </c>
    </row>
    <row r="97" s="9" customFormat="1" spans="1:6">
      <c r="A97" s="9" t="s">
        <v>44</v>
      </c>
      <c r="B97" s="9" t="s">
        <v>766</v>
      </c>
      <c r="C97" s="9">
        <v>277</v>
      </c>
      <c r="D97" s="9">
        <v>96.45</v>
      </c>
      <c r="E97" s="9">
        <v>4.96</v>
      </c>
      <c r="F97" s="9" t="s">
        <v>153</v>
      </c>
    </row>
    <row r="98" s="9" customFormat="1" spans="1:6">
      <c r="A98" s="9" t="s">
        <v>44</v>
      </c>
      <c r="B98" s="9" t="s">
        <v>767</v>
      </c>
      <c r="C98" s="9">
        <v>306</v>
      </c>
      <c r="D98" s="9">
        <v>87.23</v>
      </c>
      <c r="E98" s="9">
        <v>7.09</v>
      </c>
      <c r="F98" s="9" t="s">
        <v>153</v>
      </c>
    </row>
    <row r="99" s="9" customFormat="1" spans="1:6">
      <c r="A99" s="9" t="s">
        <v>44</v>
      </c>
      <c r="B99" s="9" t="s">
        <v>768</v>
      </c>
      <c r="C99" s="9">
        <v>246</v>
      </c>
      <c r="D99" s="9">
        <v>95.74</v>
      </c>
      <c r="E99" s="9">
        <v>3.55</v>
      </c>
      <c r="F99" s="9" t="s">
        <v>153</v>
      </c>
    </row>
    <row r="100" s="9" customFormat="1" spans="1:6">
      <c r="A100" s="9" t="s">
        <v>769</v>
      </c>
      <c r="B100" s="9" t="s">
        <v>770</v>
      </c>
      <c r="C100" s="9">
        <v>63</v>
      </c>
      <c r="D100" s="9">
        <v>81.54</v>
      </c>
      <c r="E100" s="9">
        <v>0</v>
      </c>
      <c r="F100" s="9" t="s">
        <v>452</v>
      </c>
    </row>
    <row r="101" s="9" customFormat="1" spans="1:6">
      <c r="A101" s="9" t="s">
        <v>769</v>
      </c>
      <c r="B101" s="9" t="s">
        <v>771</v>
      </c>
      <c r="C101" s="9">
        <v>26</v>
      </c>
      <c r="D101" s="9">
        <v>81.93</v>
      </c>
      <c r="E101" s="9">
        <v>0</v>
      </c>
      <c r="F101" s="9" t="s">
        <v>494</v>
      </c>
    </row>
    <row r="102" s="9" customFormat="1" spans="1:6">
      <c r="A102" s="9" t="s">
        <v>769</v>
      </c>
      <c r="B102" s="9" t="s">
        <v>772</v>
      </c>
      <c r="C102" s="9">
        <v>11</v>
      </c>
      <c r="D102" s="9">
        <v>80.06</v>
      </c>
      <c r="E102" s="9">
        <v>0</v>
      </c>
      <c r="F102" s="9" t="s">
        <v>468</v>
      </c>
    </row>
    <row r="103" s="9" customFormat="1" spans="1:6">
      <c r="A103" s="9" t="s">
        <v>769</v>
      </c>
      <c r="B103" s="9" t="s">
        <v>773</v>
      </c>
      <c r="C103" s="9">
        <v>10</v>
      </c>
      <c r="D103" s="9">
        <v>81.78</v>
      </c>
      <c r="E103" s="9">
        <v>0</v>
      </c>
      <c r="F103" s="9" t="s">
        <v>416</v>
      </c>
    </row>
    <row r="104" s="9" customFormat="1" spans="1:6">
      <c r="A104" s="9" t="s">
        <v>769</v>
      </c>
      <c r="B104" s="9" t="s">
        <v>774</v>
      </c>
      <c r="C104" s="9">
        <v>2</v>
      </c>
      <c r="D104" s="9">
        <v>88.79</v>
      </c>
      <c r="E104" s="9">
        <v>0.93</v>
      </c>
      <c r="F104" s="9" t="s">
        <v>414</v>
      </c>
    </row>
    <row r="105" s="9" customFormat="1" spans="1:6">
      <c r="A105" s="9" t="s">
        <v>769</v>
      </c>
      <c r="B105" s="9" t="s">
        <v>775</v>
      </c>
      <c r="C105" s="9">
        <v>9</v>
      </c>
      <c r="D105" s="9">
        <v>94.05</v>
      </c>
      <c r="E105" s="9">
        <v>0.1</v>
      </c>
      <c r="F105" s="9" t="s">
        <v>422</v>
      </c>
    </row>
    <row r="106" s="9" customFormat="1" spans="1:6">
      <c r="A106" s="9" t="s">
        <v>769</v>
      </c>
      <c r="B106" s="9" t="s">
        <v>776</v>
      </c>
      <c r="C106" s="9">
        <v>20</v>
      </c>
      <c r="D106" s="9">
        <v>95.11</v>
      </c>
      <c r="E106" s="9">
        <v>0</v>
      </c>
      <c r="F106" s="9" t="s">
        <v>350</v>
      </c>
    </row>
    <row r="107" s="9" customFormat="1" spans="1:6">
      <c r="A107" s="9" t="s">
        <v>769</v>
      </c>
      <c r="B107" s="9" t="s">
        <v>777</v>
      </c>
      <c r="C107" s="9">
        <v>23</v>
      </c>
      <c r="D107" s="9">
        <v>95.05</v>
      </c>
      <c r="E107" s="9">
        <v>0.91</v>
      </c>
      <c r="F107" s="9" t="s">
        <v>412</v>
      </c>
    </row>
    <row r="108" s="9" customFormat="1" spans="1:6">
      <c r="A108" s="9" t="s">
        <v>769</v>
      </c>
      <c r="B108" s="9" t="s">
        <v>778</v>
      </c>
      <c r="C108" s="9">
        <v>29</v>
      </c>
      <c r="D108" s="9">
        <v>96.67</v>
      </c>
      <c r="E108" s="9">
        <v>1.07</v>
      </c>
      <c r="F108" s="9" t="s">
        <v>440</v>
      </c>
    </row>
    <row r="109" s="9" customFormat="1" spans="1:6">
      <c r="A109" s="9" t="s">
        <v>769</v>
      </c>
      <c r="B109" s="9" t="s">
        <v>779</v>
      </c>
      <c r="C109" s="9">
        <v>165</v>
      </c>
      <c r="D109" s="9">
        <v>95.02</v>
      </c>
      <c r="E109" s="9">
        <v>1.87</v>
      </c>
      <c r="F109" s="9" t="s">
        <v>462</v>
      </c>
    </row>
    <row r="110" s="9" customFormat="1" spans="1:6">
      <c r="A110" s="9" t="s">
        <v>769</v>
      </c>
      <c r="B110" s="9" t="s">
        <v>780</v>
      </c>
      <c r="C110" s="9">
        <v>170</v>
      </c>
      <c r="D110" s="9">
        <v>93.67</v>
      </c>
      <c r="E110" s="9">
        <v>1.45</v>
      </c>
      <c r="F110" s="9" t="s">
        <v>310</v>
      </c>
    </row>
    <row r="111" s="9" customFormat="1" spans="1:6">
      <c r="A111" s="9" t="s">
        <v>769</v>
      </c>
      <c r="B111" s="9" t="s">
        <v>781</v>
      </c>
      <c r="C111" s="9">
        <v>46</v>
      </c>
      <c r="D111" s="9">
        <v>92.65</v>
      </c>
      <c r="E111" s="9">
        <v>0.43</v>
      </c>
      <c r="F111" s="9" t="s">
        <v>438</v>
      </c>
    </row>
    <row r="112" s="9" customFormat="1" spans="1:6">
      <c r="A112" s="9" t="s">
        <v>769</v>
      </c>
      <c r="B112" s="9" t="s">
        <v>782</v>
      </c>
      <c r="C112" s="9">
        <v>151</v>
      </c>
      <c r="D112" s="9">
        <v>95.02</v>
      </c>
      <c r="E112" s="9">
        <v>0.93</v>
      </c>
      <c r="F112" s="9" t="s">
        <v>492</v>
      </c>
    </row>
    <row r="113" s="9" customFormat="1" spans="1:6">
      <c r="A113" s="9" t="s">
        <v>769</v>
      </c>
      <c r="B113" s="9" t="s">
        <v>783</v>
      </c>
      <c r="C113" s="9">
        <v>103</v>
      </c>
      <c r="D113" s="9">
        <v>94.66</v>
      </c>
      <c r="E113" s="9">
        <v>0.71</v>
      </c>
      <c r="F113" s="9" t="s">
        <v>498</v>
      </c>
    </row>
    <row r="114" s="9" customFormat="1" spans="1:6">
      <c r="A114" s="9" t="s">
        <v>769</v>
      </c>
      <c r="B114" s="9" t="s">
        <v>784</v>
      </c>
      <c r="C114" s="9">
        <v>144</v>
      </c>
      <c r="D114" s="9">
        <v>83.21</v>
      </c>
      <c r="E114" s="9">
        <v>0.93</v>
      </c>
      <c r="F114" s="9" t="s">
        <v>444</v>
      </c>
    </row>
    <row r="115" s="9" customFormat="1" spans="1:6">
      <c r="A115" s="9" t="s">
        <v>769</v>
      </c>
      <c r="B115" s="9" t="s">
        <v>785</v>
      </c>
      <c r="C115" s="9">
        <v>59</v>
      </c>
      <c r="D115" s="9">
        <v>78.04</v>
      </c>
      <c r="E115" s="9">
        <v>0</v>
      </c>
      <c r="F115" s="9" t="s">
        <v>348</v>
      </c>
    </row>
    <row r="116" s="9" customFormat="1" spans="1:6">
      <c r="A116" s="9" t="s">
        <v>769</v>
      </c>
      <c r="B116" s="9" t="s">
        <v>786</v>
      </c>
      <c r="C116" s="9">
        <v>21</v>
      </c>
      <c r="D116" s="9">
        <v>92.79</v>
      </c>
      <c r="E116" s="9">
        <v>0.19</v>
      </c>
      <c r="F116" s="9" t="s">
        <v>466</v>
      </c>
    </row>
    <row r="117" s="9" customFormat="1" spans="1:6">
      <c r="A117" s="9" t="s">
        <v>769</v>
      </c>
      <c r="B117" s="9" t="s">
        <v>787</v>
      </c>
      <c r="C117" s="9">
        <v>46</v>
      </c>
      <c r="D117" s="9">
        <v>88.75</v>
      </c>
      <c r="E117" s="9">
        <v>0.69</v>
      </c>
      <c r="F117" s="9" t="s">
        <v>404</v>
      </c>
    </row>
    <row r="118" s="9" customFormat="1" spans="1:6">
      <c r="A118" s="9" t="s">
        <v>769</v>
      </c>
      <c r="B118" s="9" t="s">
        <v>788</v>
      </c>
      <c r="C118" s="9">
        <v>103</v>
      </c>
      <c r="D118" s="9">
        <v>85.98</v>
      </c>
      <c r="E118" s="9">
        <v>1.87</v>
      </c>
      <c r="F118" s="9" t="s">
        <v>386</v>
      </c>
    </row>
    <row r="119" s="9" customFormat="1" spans="1:6">
      <c r="A119" s="9" t="s">
        <v>769</v>
      </c>
      <c r="B119" s="9" t="s">
        <v>789</v>
      </c>
      <c r="C119" s="9">
        <v>62</v>
      </c>
      <c r="D119" s="9">
        <v>92.06</v>
      </c>
      <c r="E119" s="9">
        <v>1.87</v>
      </c>
      <c r="F119" s="9" t="s">
        <v>490</v>
      </c>
    </row>
    <row r="120" s="9" customFormat="1" spans="1:6">
      <c r="A120" s="9" t="s">
        <v>769</v>
      </c>
      <c r="B120" s="9" t="s">
        <v>790</v>
      </c>
      <c r="C120" s="9">
        <v>27</v>
      </c>
      <c r="D120" s="9">
        <v>88.47</v>
      </c>
      <c r="E120" s="9">
        <v>0</v>
      </c>
      <c r="F120" s="9" t="s">
        <v>400</v>
      </c>
    </row>
    <row r="121" s="9" customFormat="1" spans="1:6">
      <c r="A121" s="9" t="s">
        <v>769</v>
      </c>
      <c r="B121" s="9" t="s">
        <v>791</v>
      </c>
      <c r="C121" s="9">
        <v>52</v>
      </c>
      <c r="D121" s="9">
        <v>96.11</v>
      </c>
      <c r="E121" s="9">
        <v>0.21</v>
      </c>
      <c r="F121" s="9" t="s">
        <v>382</v>
      </c>
    </row>
    <row r="122" s="9" customFormat="1" spans="1:6">
      <c r="A122" s="9" t="s">
        <v>769</v>
      </c>
      <c r="B122" s="9" t="s">
        <v>792</v>
      </c>
      <c r="C122" s="9">
        <v>64</v>
      </c>
      <c r="D122" s="9">
        <v>95.13</v>
      </c>
      <c r="E122" s="9">
        <v>1.22</v>
      </c>
      <c r="F122" s="9" t="s">
        <v>302</v>
      </c>
    </row>
    <row r="123" s="9" customFormat="1" spans="1:6">
      <c r="A123" s="9" t="s">
        <v>769</v>
      </c>
      <c r="B123" s="9" t="s">
        <v>793</v>
      </c>
      <c r="C123" s="9">
        <v>308</v>
      </c>
      <c r="D123" s="9">
        <v>92.37</v>
      </c>
      <c r="E123" s="9">
        <v>1.94</v>
      </c>
      <c r="F123" s="9" t="s">
        <v>358</v>
      </c>
    </row>
    <row r="124" s="9" customFormat="1" spans="1:6">
      <c r="A124" s="9" t="s">
        <v>769</v>
      </c>
      <c r="B124" s="9" t="s">
        <v>794</v>
      </c>
      <c r="C124" s="9">
        <v>1</v>
      </c>
      <c r="D124" s="9">
        <v>99.99</v>
      </c>
      <c r="E124" s="9">
        <v>0.24</v>
      </c>
      <c r="F124" s="9" t="s">
        <v>514</v>
      </c>
    </row>
    <row r="125" s="9" customFormat="1" spans="1:6">
      <c r="A125" s="9" t="s">
        <v>769</v>
      </c>
      <c r="B125" s="9" t="s">
        <v>795</v>
      </c>
      <c r="C125" s="9">
        <v>1</v>
      </c>
      <c r="D125" s="9">
        <v>100</v>
      </c>
      <c r="E125" s="9">
        <v>0</v>
      </c>
      <c r="F125" s="9" t="s">
        <v>590</v>
      </c>
    </row>
    <row r="126" s="9" customFormat="1" spans="1:6">
      <c r="A126" s="9" t="s">
        <v>769</v>
      </c>
      <c r="B126" s="9" t="s">
        <v>796</v>
      </c>
      <c r="C126" s="9">
        <v>1</v>
      </c>
      <c r="D126" s="9">
        <v>99.35</v>
      </c>
      <c r="E126" s="9">
        <v>0</v>
      </c>
      <c r="F126" s="9" t="s">
        <v>554</v>
      </c>
    </row>
    <row r="127" s="9" customFormat="1" spans="1:6">
      <c r="A127" s="9" t="s">
        <v>769</v>
      </c>
      <c r="B127" s="9" t="s">
        <v>797</v>
      </c>
      <c r="C127" s="9">
        <v>1</v>
      </c>
      <c r="D127" s="9">
        <v>100</v>
      </c>
      <c r="E127" s="9">
        <v>0</v>
      </c>
      <c r="F127" s="9" t="s">
        <v>538</v>
      </c>
    </row>
    <row r="128" s="9" customFormat="1" spans="1:6">
      <c r="A128" s="9" t="s">
        <v>769</v>
      </c>
      <c r="B128" s="9" t="s">
        <v>798</v>
      </c>
      <c r="C128" s="9">
        <v>1</v>
      </c>
      <c r="D128" s="9">
        <v>100</v>
      </c>
      <c r="E128" s="9">
        <v>0</v>
      </c>
      <c r="F128" s="9" t="s">
        <v>608</v>
      </c>
    </row>
    <row r="129" s="9" customFormat="1" spans="1:6">
      <c r="A129" s="9" t="s">
        <v>769</v>
      </c>
      <c r="B129" s="9" t="s">
        <v>799</v>
      </c>
      <c r="C129" s="9">
        <v>22</v>
      </c>
      <c r="D129" s="9">
        <v>96.08</v>
      </c>
      <c r="E129" s="9">
        <v>0.65</v>
      </c>
      <c r="F129" s="9" t="s">
        <v>320</v>
      </c>
    </row>
    <row r="130" s="9" customFormat="1" spans="1:6">
      <c r="A130" s="9" t="s">
        <v>769</v>
      </c>
      <c r="B130" s="9" t="s">
        <v>800</v>
      </c>
      <c r="C130" s="9">
        <v>80</v>
      </c>
      <c r="D130" s="9">
        <v>94.58</v>
      </c>
      <c r="E130" s="9">
        <v>1.31</v>
      </c>
      <c r="F130" s="9" t="s">
        <v>338</v>
      </c>
    </row>
    <row r="131" s="9" customFormat="1" spans="1:6">
      <c r="A131" s="9" t="s">
        <v>769</v>
      </c>
      <c r="B131" s="9" t="s">
        <v>801</v>
      </c>
      <c r="C131" s="9">
        <v>27</v>
      </c>
      <c r="D131" s="9">
        <v>96.57</v>
      </c>
      <c r="E131" s="9">
        <v>0.65</v>
      </c>
      <c r="F131" s="9" t="s">
        <v>410</v>
      </c>
    </row>
    <row r="132" s="9" customFormat="1" spans="1:6">
      <c r="A132" s="9" t="s">
        <v>769</v>
      </c>
      <c r="B132" s="9" t="s">
        <v>802</v>
      </c>
      <c r="C132" s="9">
        <v>6</v>
      </c>
      <c r="D132" s="9">
        <v>99.08</v>
      </c>
      <c r="E132" s="9">
        <v>0.85</v>
      </c>
      <c r="F132" s="9" t="s">
        <v>588</v>
      </c>
    </row>
    <row r="133" s="9" customFormat="1" spans="1:6">
      <c r="A133" s="9" t="s">
        <v>769</v>
      </c>
      <c r="B133" s="9" t="s">
        <v>803</v>
      </c>
      <c r="C133" s="9">
        <v>7</v>
      </c>
      <c r="D133" s="9">
        <v>99.84</v>
      </c>
      <c r="E133" s="9">
        <v>0</v>
      </c>
      <c r="F133" s="9" t="s">
        <v>556</v>
      </c>
    </row>
    <row r="134" s="9" customFormat="1" spans="1:6">
      <c r="A134" s="9" t="s">
        <v>769</v>
      </c>
      <c r="B134" s="9" t="s">
        <v>804</v>
      </c>
      <c r="C134" s="9">
        <v>2</v>
      </c>
      <c r="D134" s="9">
        <v>98.8</v>
      </c>
      <c r="E134" s="9">
        <v>0.4</v>
      </c>
      <c r="F134" s="9" t="s">
        <v>622</v>
      </c>
    </row>
    <row r="135" s="9" customFormat="1" spans="1:6">
      <c r="A135" s="9" t="s">
        <v>769</v>
      </c>
      <c r="B135" s="9" t="s">
        <v>805</v>
      </c>
      <c r="C135" s="9">
        <v>1</v>
      </c>
      <c r="D135" s="9">
        <v>99.97</v>
      </c>
      <c r="E135" s="9">
        <v>1.21</v>
      </c>
      <c r="F135" s="9" t="s">
        <v>634</v>
      </c>
    </row>
    <row r="136" s="9" customFormat="1" spans="1:6">
      <c r="A136" s="9" t="s">
        <v>769</v>
      </c>
      <c r="B136" s="9" t="s">
        <v>806</v>
      </c>
      <c r="C136" s="9">
        <v>3</v>
      </c>
      <c r="D136" s="9">
        <v>99.93</v>
      </c>
      <c r="E136" s="9">
        <v>0.4</v>
      </c>
      <c r="F136" s="9" t="s">
        <v>564</v>
      </c>
    </row>
    <row r="137" s="9" customFormat="1" spans="1:6">
      <c r="A137" s="9" t="s">
        <v>769</v>
      </c>
      <c r="B137" s="9" t="s">
        <v>807</v>
      </c>
      <c r="C137" s="9">
        <v>7</v>
      </c>
      <c r="D137" s="9">
        <v>99.05</v>
      </c>
      <c r="E137" s="9">
        <v>0.13</v>
      </c>
      <c r="F137" s="9" t="s">
        <v>644</v>
      </c>
    </row>
    <row r="138" s="9" customFormat="1" spans="1:6">
      <c r="A138" s="9" t="s">
        <v>769</v>
      </c>
      <c r="B138" s="9" t="s">
        <v>808</v>
      </c>
      <c r="C138" s="9">
        <v>1</v>
      </c>
      <c r="D138" s="9">
        <v>99.13</v>
      </c>
      <c r="E138" s="9">
        <v>2</v>
      </c>
      <c r="F138" s="9" t="s">
        <v>654</v>
      </c>
    </row>
    <row r="139" s="9" customFormat="1" spans="1:6">
      <c r="A139" s="9" t="s">
        <v>769</v>
      </c>
      <c r="B139" s="9" t="s">
        <v>809</v>
      </c>
      <c r="C139" s="9">
        <v>1</v>
      </c>
      <c r="D139" s="9">
        <v>99.6</v>
      </c>
      <c r="E139" s="9">
        <v>2.61</v>
      </c>
      <c r="F139" s="9" t="s">
        <v>650</v>
      </c>
    </row>
    <row r="140" s="9" customFormat="1" spans="1:6">
      <c r="A140" s="9" t="s">
        <v>769</v>
      </c>
      <c r="B140" s="9" t="s">
        <v>810</v>
      </c>
      <c r="C140" s="9">
        <v>2</v>
      </c>
      <c r="D140" s="9">
        <v>98.23</v>
      </c>
      <c r="E140" s="9">
        <v>1.06</v>
      </c>
      <c r="F140" s="9" t="s">
        <v>610</v>
      </c>
    </row>
    <row r="141" s="9" customFormat="1" spans="1:6">
      <c r="A141" s="9" t="s">
        <v>769</v>
      </c>
      <c r="B141" s="9" t="s">
        <v>811</v>
      </c>
      <c r="C141" s="9">
        <v>4</v>
      </c>
      <c r="D141" s="9">
        <v>99.08</v>
      </c>
      <c r="E141" s="9">
        <v>0</v>
      </c>
      <c r="F141" s="9" t="s">
        <v>616</v>
      </c>
    </row>
    <row r="142" s="9" customFormat="1" spans="1:6">
      <c r="A142" s="9" t="s">
        <v>769</v>
      </c>
      <c r="B142" s="9" t="s">
        <v>812</v>
      </c>
      <c r="C142" s="9">
        <v>36</v>
      </c>
      <c r="D142" s="9">
        <v>99.93</v>
      </c>
      <c r="E142" s="9">
        <v>1.28</v>
      </c>
      <c r="F142" s="9" t="s">
        <v>642</v>
      </c>
    </row>
    <row r="143" s="9" customFormat="1" spans="1:6">
      <c r="A143" s="9" t="s">
        <v>769</v>
      </c>
      <c r="B143" s="9" t="s">
        <v>813</v>
      </c>
      <c r="C143" s="9">
        <v>4</v>
      </c>
      <c r="D143" s="9">
        <v>99.55</v>
      </c>
      <c r="E143" s="9">
        <v>0.95</v>
      </c>
      <c r="F143" s="9" t="s">
        <v>636</v>
      </c>
    </row>
    <row r="144" s="9" customFormat="1" spans="1:6">
      <c r="A144" s="9" t="s">
        <v>769</v>
      </c>
      <c r="B144" s="9" t="s">
        <v>814</v>
      </c>
      <c r="C144" s="9">
        <v>5</v>
      </c>
      <c r="D144" s="9">
        <v>99.57</v>
      </c>
      <c r="E144" s="9">
        <v>0</v>
      </c>
      <c r="F144" s="9" t="s">
        <v>542</v>
      </c>
    </row>
    <row r="145" s="9" customFormat="1" spans="1:6">
      <c r="A145" s="9" t="s">
        <v>769</v>
      </c>
      <c r="B145" s="9" t="s">
        <v>815</v>
      </c>
      <c r="C145" s="9">
        <v>1</v>
      </c>
      <c r="D145" s="9">
        <v>98.13</v>
      </c>
      <c r="E145" s="9">
        <v>0</v>
      </c>
      <c r="F145" s="9" t="s">
        <v>612</v>
      </c>
    </row>
    <row r="146" s="9" customFormat="1" spans="1:6">
      <c r="A146" s="9" t="s">
        <v>769</v>
      </c>
      <c r="B146" s="9" t="s">
        <v>816</v>
      </c>
      <c r="C146" s="9">
        <v>72</v>
      </c>
      <c r="D146" s="9">
        <v>99.25</v>
      </c>
      <c r="E146" s="9">
        <v>0</v>
      </c>
      <c r="F146" s="9" t="s">
        <v>586</v>
      </c>
    </row>
    <row r="147" s="9" customFormat="1" spans="1:6">
      <c r="A147" s="9" t="s">
        <v>769</v>
      </c>
      <c r="B147" s="9" t="s">
        <v>817</v>
      </c>
      <c r="C147" s="9">
        <v>1</v>
      </c>
      <c r="D147" s="9">
        <v>99.92</v>
      </c>
      <c r="E147" s="9">
        <v>0.47</v>
      </c>
      <c r="F147" s="9" t="s">
        <v>624</v>
      </c>
    </row>
    <row r="148" s="9" customFormat="1" spans="1:6">
      <c r="A148" s="9" t="s">
        <v>769</v>
      </c>
      <c r="B148" s="9" t="s">
        <v>818</v>
      </c>
      <c r="C148" s="9">
        <v>3</v>
      </c>
      <c r="D148" s="9">
        <v>99.95</v>
      </c>
      <c r="E148" s="9">
        <v>0</v>
      </c>
      <c r="F148" s="9" t="s">
        <v>568</v>
      </c>
    </row>
    <row r="149" s="9" customFormat="1" spans="1:6">
      <c r="A149" s="9" t="s">
        <v>769</v>
      </c>
      <c r="B149" s="9" t="s">
        <v>819</v>
      </c>
      <c r="C149" s="9">
        <v>1</v>
      </c>
      <c r="D149" s="9">
        <v>99.62</v>
      </c>
      <c r="E149" s="9">
        <v>0</v>
      </c>
      <c r="F149" s="9" t="s">
        <v>566</v>
      </c>
    </row>
    <row r="150" s="9" customFormat="1" spans="1:6">
      <c r="A150" s="9" t="s">
        <v>769</v>
      </c>
      <c r="B150" s="9" t="s">
        <v>820</v>
      </c>
      <c r="C150" s="9">
        <v>1</v>
      </c>
      <c r="D150" s="9">
        <v>99.37</v>
      </c>
      <c r="E150" s="9">
        <v>0.75</v>
      </c>
      <c r="F150" s="9" t="s">
        <v>592</v>
      </c>
    </row>
    <row r="151" s="9" customFormat="1" spans="1:6">
      <c r="A151" s="9" t="s">
        <v>769</v>
      </c>
      <c r="B151" s="9" t="s">
        <v>821</v>
      </c>
      <c r="C151" s="9">
        <v>1</v>
      </c>
      <c r="D151" s="9">
        <v>100</v>
      </c>
      <c r="E151" s="9">
        <v>0.42</v>
      </c>
      <c r="F151" s="9" t="s">
        <v>572</v>
      </c>
    </row>
    <row r="152" s="9" customFormat="1" spans="1:6">
      <c r="A152" s="9" t="s">
        <v>769</v>
      </c>
      <c r="B152" s="9" t="s">
        <v>822</v>
      </c>
      <c r="C152" s="9">
        <v>1</v>
      </c>
      <c r="D152" s="9">
        <v>99.54</v>
      </c>
      <c r="E152" s="9">
        <v>0</v>
      </c>
      <c r="F152" s="9" t="s">
        <v>528</v>
      </c>
    </row>
    <row r="153" s="9" customFormat="1" spans="1:6">
      <c r="A153" s="9" t="s">
        <v>769</v>
      </c>
      <c r="B153" s="9" t="s">
        <v>823</v>
      </c>
      <c r="C153" s="9">
        <v>1</v>
      </c>
      <c r="D153" s="9">
        <v>98.37</v>
      </c>
      <c r="E153" s="9">
        <v>0.65</v>
      </c>
      <c r="F153" s="9" t="s">
        <v>582</v>
      </c>
    </row>
    <row r="154" s="9" customFormat="1" spans="1:6">
      <c r="A154" s="9" t="s">
        <v>769</v>
      </c>
      <c r="B154" s="9" t="s">
        <v>824</v>
      </c>
      <c r="C154" s="9">
        <v>2</v>
      </c>
      <c r="D154" s="9">
        <v>99.87</v>
      </c>
      <c r="E154" s="9">
        <v>0.65</v>
      </c>
      <c r="F154" s="9" t="s">
        <v>648</v>
      </c>
    </row>
    <row r="155" s="9" customFormat="1" spans="1:6">
      <c r="A155" s="9" t="s">
        <v>769</v>
      </c>
      <c r="B155" s="9" t="s">
        <v>825</v>
      </c>
      <c r="C155" s="9">
        <v>1</v>
      </c>
      <c r="D155" s="9">
        <v>99.87</v>
      </c>
      <c r="E155" s="9">
        <v>0</v>
      </c>
      <c r="F155" s="9" t="s">
        <v>584</v>
      </c>
    </row>
    <row r="156" s="9" customFormat="1" spans="1:6">
      <c r="A156" s="9" t="s">
        <v>769</v>
      </c>
      <c r="B156" s="9" t="s">
        <v>826</v>
      </c>
      <c r="C156" s="9">
        <v>1</v>
      </c>
      <c r="D156" s="9">
        <v>99.02</v>
      </c>
      <c r="E156" s="9">
        <v>0.61</v>
      </c>
      <c r="F156" s="9" t="s">
        <v>534</v>
      </c>
    </row>
    <row r="157" s="9" customFormat="1" spans="1:6">
      <c r="A157" s="9" t="s">
        <v>769</v>
      </c>
      <c r="B157" s="9" t="s">
        <v>827</v>
      </c>
      <c r="C157" s="9">
        <v>1</v>
      </c>
      <c r="D157" s="9">
        <v>99.02</v>
      </c>
      <c r="E157" s="9">
        <v>0.33</v>
      </c>
      <c r="F157" s="9" t="s">
        <v>524</v>
      </c>
    </row>
    <row r="158" s="9" customFormat="1" spans="1:6">
      <c r="A158" s="9" t="s">
        <v>769</v>
      </c>
      <c r="B158" s="9" t="s">
        <v>828</v>
      </c>
      <c r="C158" s="9">
        <v>4</v>
      </c>
      <c r="D158" s="9">
        <v>97.71</v>
      </c>
      <c r="E158" s="9">
        <v>0.65</v>
      </c>
      <c r="F158" s="9" t="s">
        <v>314</v>
      </c>
    </row>
    <row r="159" s="9" customFormat="1" spans="1:6">
      <c r="A159" s="9" t="s">
        <v>769</v>
      </c>
      <c r="B159" s="9" t="s">
        <v>829</v>
      </c>
      <c r="C159" s="9">
        <v>1</v>
      </c>
      <c r="D159" s="9">
        <v>94.69</v>
      </c>
      <c r="E159" s="9">
        <v>0.14</v>
      </c>
      <c r="F159" s="9" t="s">
        <v>504</v>
      </c>
    </row>
    <row r="160" s="9" customFormat="1" spans="1:6">
      <c r="A160" s="9" t="s">
        <v>769</v>
      </c>
      <c r="B160" s="9" t="s">
        <v>830</v>
      </c>
      <c r="C160" s="9">
        <v>1</v>
      </c>
      <c r="D160" s="9">
        <v>99.51</v>
      </c>
      <c r="E160" s="9">
        <v>0</v>
      </c>
      <c r="F160" s="9" t="s">
        <v>620</v>
      </c>
    </row>
    <row r="161" s="9" customFormat="1" spans="1:6">
      <c r="A161" s="9" t="s">
        <v>769</v>
      </c>
      <c r="B161" s="9" t="s">
        <v>831</v>
      </c>
      <c r="C161" s="9">
        <v>1</v>
      </c>
      <c r="D161" s="9">
        <v>100</v>
      </c>
      <c r="E161" s="9">
        <v>0.65</v>
      </c>
      <c r="F161" s="9" t="s">
        <v>606</v>
      </c>
    </row>
    <row r="162" s="9" customFormat="1" spans="1:6">
      <c r="A162" s="9" t="s">
        <v>769</v>
      </c>
      <c r="B162" s="9" t="s">
        <v>832</v>
      </c>
      <c r="C162" s="9">
        <v>1</v>
      </c>
      <c r="D162" s="9">
        <v>99.98</v>
      </c>
      <c r="E162" s="9">
        <v>0.5</v>
      </c>
      <c r="F162" s="9" t="s">
        <v>604</v>
      </c>
    </row>
    <row r="163" s="9" customFormat="1" spans="1:6">
      <c r="A163" s="9" t="s">
        <v>769</v>
      </c>
      <c r="B163" s="9" t="s">
        <v>833</v>
      </c>
      <c r="C163" s="9">
        <v>2</v>
      </c>
      <c r="D163" s="9">
        <v>99.35</v>
      </c>
      <c r="E163" s="9">
        <v>0.65</v>
      </c>
      <c r="F163" s="9" t="s">
        <v>558</v>
      </c>
    </row>
    <row r="164" s="9" customFormat="1" spans="1:6">
      <c r="A164" s="9" t="s">
        <v>769</v>
      </c>
      <c r="B164" s="9" t="s">
        <v>834</v>
      </c>
      <c r="C164" s="9">
        <v>2</v>
      </c>
      <c r="D164" s="9">
        <v>100</v>
      </c>
      <c r="E164" s="9">
        <v>0</v>
      </c>
      <c r="F164" s="9" t="s">
        <v>570</v>
      </c>
    </row>
    <row r="165" s="9" customFormat="1" spans="1:6">
      <c r="A165" s="9" t="s">
        <v>769</v>
      </c>
      <c r="B165" s="9" t="s">
        <v>835</v>
      </c>
      <c r="C165" s="9">
        <v>1</v>
      </c>
      <c r="D165" s="9">
        <v>99.92</v>
      </c>
      <c r="E165" s="9">
        <v>0.1</v>
      </c>
      <c r="F165" s="9" t="s">
        <v>526</v>
      </c>
    </row>
    <row r="166" s="9" customFormat="1" spans="1:6">
      <c r="A166" s="9" t="s">
        <v>769</v>
      </c>
      <c r="B166" s="9" t="s">
        <v>836</v>
      </c>
      <c r="C166" s="9">
        <v>8</v>
      </c>
      <c r="D166" s="9">
        <v>87.91</v>
      </c>
      <c r="E166" s="9">
        <v>1.31</v>
      </c>
      <c r="F166" s="9" t="s">
        <v>342</v>
      </c>
    </row>
    <row r="167" s="9" customFormat="1" spans="1:6">
      <c r="A167" s="9" t="s">
        <v>769</v>
      </c>
      <c r="B167" s="9" t="s">
        <v>837</v>
      </c>
      <c r="C167" s="9">
        <v>15</v>
      </c>
      <c r="D167" s="9">
        <v>95.61</v>
      </c>
      <c r="E167" s="9">
        <v>0.23</v>
      </c>
      <c r="F167" s="9" t="s">
        <v>312</v>
      </c>
    </row>
    <row r="168" s="9" customFormat="1" spans="1:6">
      <c r="A168" s="9" t="s">
        <v>769</v>
      </c>
      <c r="B168" s="9" t="s">
        <v>838</v>
      </c>
      <c r="C168" s="9">
        <v>96</v>
      </c>
      <c r="D168" s="9">
        <v>70.42</v>
      </c>
      <c r="E168" s="9">
        <v>0</v>
      </c>
      <c r="F168" s="9" t="s">
        <v>334</v>
      </c>
    </row>
    <row r="169" s="9" customFormat="1" spans="1:6">
      <c r="A169" s="9" t="s">
        <v>769</v>
      </c>
      <c r="B169" s="9" t="s">
        <v>839</v>
      </c>
      <c r="C169" s="9">
        <v>123</v>
      </c>
      <c r="D169" s="9">
        <v>97.2</v>
      </c>
      <c r="E169" s="9">
        <v>0.93</v>
      </c>
      <c r="F169" s="9" t="s">
        <v>336</v>
      </c>
    </row>
    <row r="170" s="9" customFormat="1" spans="1:6">
      <c r="A170" s="9" t="s">
        <v>769</v>
      </c>
      <c r="B170" s="9" t="s">
        <v>840</v>
      </c>
      <c r="C170" s="9">
        <v>22</v>
      </c>
      <c r="D170" s="9">
        <v>97.98</v>
      </c>
      <c r="E170" s="9">
        <v>1.41</v>
      </c>
      <c r="F170" s="9" t="s">
        <v>318</v>
      </c>
    </row>
    <row r="171" s="9" customFormat="1" spans="1:6">
      <c r="A171" s="9" t="s">
        <v>769</v>
      </c>
      <c r="B171" s="9" t="s">
        <v>841</v>
      </c>
      <c r="C171" s="9">
        <v>221</v>
      </c>
      <c r="D171" s="9">
        <v>84.97</v>
      </c>
      <c r="E171" s="9">
        <v>0</v>
      </c>
      <c r="F171" s="9" t="s">
        <v>344</v>
      </c>
    </row>
    <row r="172" s="9" customFormat="1" spans="1:6">
      <c r="A172" s="9" t="s">
        <v>769</v>
      </c>
      <c r="B172" s="9" t="s">
        <v>842</v>
      </c>
      <c r="C172" s="9">
        <v>1</v>
      </c>
      <c r="D172" s="9">
        <v>94.61</v>
      </c>
      <c r="E172" s="9">
        <v>0.11</v>
      </c>
      <c r="F172" s="9" t="s">
        <v>366</v>
      </c>
    </row>
    <row r="173" s="9" customFormat="1" spans="1:6">
      <c r="A173" s="9" t="s">
        <v>769</v>
      </c>
      <c r="B173" s="9" t="s">
        <v>843</v>
      </c>
      <c r="C173" s="9">
        <v>94</v>
      </c>
      <c r="D173" s="9">
        <v>90.65</v>
      </c>
      <c r="E173" s="9">
        <v>0</v>
      </c>
      <c r="F173" s="9" t="s">
        <v>450</v>
      </c>
    </row>
    <row r="174" s="9" customFormat="1" spans="1:6">
      <c r="A174" s="9" t="s">
        <v>769</v>
      </c>
      <c r="B174" s="9" t="s">
        <v>844</v>
      </c>
      <c r="C174" s="9">
        <v>1</v>
      </c>
      <c r="D174" s="9">
        <v>99.91</v>
      </c>
      <c r="E174" s="9">
        <v>0.18</v>
      </c>
      <c r="F174" s="9" t="s">
        <v>294</v>
      </c>
    </row>
    <row r="175" s="9" customFormat="1" spans="1:6">
      <c r="A175" s="9" t="s">
        <v>769</v>
      </c>
      <c r="B175" s="9" t="s">
        <v>845</v>
      </c>
      <c r="C175" s="9">
        <v>2</v>
      </c>
      <c r="D175" s="9">
        <v>91.12</v>
      </c>
      <c r="E175" s="9">
        <v>0</v>
      </c>
      <c r="F175" s="9" t="s">
        <v>424</v>
      </c>
    </row>
    <row r="176" s="9" customFormat="1" spans="1:6">
      <c r="A176" s="9" t="s">
        <v>769</v>
      </c>
      <c r="B176" s="9" t="s">
        <v>846</v>
      </c>
      <c r="C176" s="9">
        <v>1</v>
      </c>
      <c r="D176" s="9">
        <v>94.35</v>
      </c>
      <c r="E176" s="9">
        <v>0.61</v>
      </c>
      <c r="F176" s="9" t="s">
        <v>430</v>
      </c>
    </row>
    <row r="177" s="9" customFormat="1" spans="1:6">
      <c r="A177" s="9" t="s">
        <v>769</v>
      </c>
      <c r="B177" s="9" t="s">
        <v>847</v>
      </c>
      <c r="C177" s="9">
        <v>52</v>
      </c>
      <c r="D177" s="9">
        <v>81.31</v>
      </c>
      <c r="E177" s="9">
        <v>0</v>
      </c>
      <c r="F177" s="9" t="s">
        <v>434</v>
      </c>
    </row>
    <row r="178" s="9" customFormat="1" spans="1:6">
      <c r="A178" s="9" t="s">
        <v>769</v>
      </c>
      <c r="B178" s="9" t="s">
        <v>848</v>
      </c>
      <c r="C178" s="9">
        <v>28</v>
      </c>
      <c r="D178" s="9">
        <v>98.93</v>
      </c>
      <c r="E178" s="9">
        <v>0</v>
      </c>
      <c r="F178" s="9" t="s">
        <v>580</v>
      </c>
    </row>
    <row r="179" s="9" customFormat="1" spans="1:6">
      <c r="A179" s="9" t="s">
        <v>769</v>
      </c>
      <c r="B179" s="9" t="s">
        <v>849</v>
      </c>
      <c r="C179" s="9">
        <v>28</v>
      </c>
      <c r="D179" s="9">
        <v>99.94</v>
      </c>
      <c r="E179" s="9">
        <v>0</v>
      </c>
      <c r="F179" s="9" t="s">
        <v>322</v>
      </c>
    </row>
    <row r="180" s="9" customFormat="1" spans="1:6">
      <c r="A180" s="9" t="s">
        <v>769</v>
      </c>
      <c r="B180" s="9" t="s">
        <v>850</v>
      </c>
      <c r="C180" s="9">
        <v>1</v>
      </c>
      <c r="D180" s="9">
        <v>99.82</v>
      </c>
      <c r="E180" s="9">
        <v>0.24</v>
      </c>
      <c r="F180" s="9" t="s">
        <v>552</v>
      </c>
    </row>
    <row r="181" s="9" customFormat="1" spans="1:6">
      <c r="A181" s="9" t="s">
        <v>769</v>
      </c>
      <c r="B181" s="9" t="s">
        <v>851</v>
      </c>
      <c r="C181" s="9">
        <v>1</v>
      </c>
      <c r="D181" s="9">
        <v>99.73</v>
      </c>
      <c r="E181" s="9">
        <v>0.8</v>
      </c>
      <c r="F181" s="9" t="s">
        <v>560</v>
      </c>
    </row>
    <row r="182" s="9" customFormat="1" spans="1:6">
      <c r="A182" s="9" t="s">
        <v>769</v>
      </c>
      <c r="B182" s="9" t="s">
        <v>852</v>
      </c>
      <c r="C182" s="9">
        <v>1</v>
      </c>
      <c r="D182" s="9">
        <v>99.14</v>
      </c>
      <c r="E182" s="9">
        <v>1.6</v>
      </c>
      <c r="F182" s="9" t="s">
        <v>536</v>
      </c>
    </row>
    <row r="183" s="9" customFormat="1" spans="1:6">
      <c r="A183" s="9" t="s">
        <v>769</v>
      </c>
      <c r="B183" s="9" t="s">
        <v>853</v>
      </c>
      <c r="C183" s="9">
        <v>1</v>
      </c>
      <c r="D183" s="9">
        <v>100</v>
      </c>
      <c r="E183" s="9">
        <v>0</v>
      </c>
      <c r="F183" s="9" t="s">
        <v>530</v>
      </c>
    </row>
    <row r="184" s="9" customFormat="1" spans="1:6">
      <c r="A184" s="9" t="s">
        <v>769</v>
      </c>
      <c r="B184" s="9" t="s">
        <v>854</v>
      </c>
      <c r="C184" s="9">
        <v>1</v>
      </c>
      <c r="D184" s="9">
        <v>99.96</v>
      </c>
      <c r="E184" s="9">
        <v>0.39</v>
      </c>
      <c r="F184" s="9" t="s">
        <v>618</v>
      </c>
    </row>
    <row r="185" s="9" customFormat="1" spans="1:6">
      <c r="A185" s="9" t="s">
        <v>769</v>
      </c>
      <c r="B185" s="9" t="s">
        <v>855</v>
      </c>
      <c r="C185" s="9">
        <v>5</v>
      </c>
      <c r="D185" s="9">
        <v>99.2</v>
      </c>
      <c r="E185" s="9">
        <v>0</v>
      </c>
      <c r="F185" s="9" t="s">
        <v>596</v>
      </c>
    </row>
    <row r="186" s="9" customFormat="1" spans="1:6">
      <c r="A186" s="9" t="s">
        <v>769</v>
      </c>
      <c r="B186" s="9" t="s">
        <v>856</v>
      </c>
      <c r="C186" s="9">
        <v>1</v>
      </c>
      <c r="D186" s="9">
        <v>97.6</v>
      </c>
      <c r="E186" s="9">
        <v>0</v>
      </c>
      <c r="F186" s="9" t="s">
        <v>522</v>
      </c>
    </row>
    <row r="187" s="9" customFormat="1" spans="1:6">
      <c r="A187" s="9" t="s">
        <v>769</v>
      </c>
      <c r="B187" s="9" t="s">
        <v>857</v>
      </c>
      <c r="C187" s="9">
        <v>1</v>
      </c>
      <c r="D187" s="9">
        <v>99.92</v>
      </c>
      <c r="E187" s="9">
        <v>0.02</v>
      </c>
      <c r="F187" s="9" t="s">
        <v>658</v>
      </c>
    </row>
    <row r="188" s="9" customFormat="1" spans="1:6">
      <c r="A188" s="9" t="s">
        <v>769</v>
      </c>
      <c r="B188" s="9" t="s">
        <v>858</v>
      </c>
      <c r="C188" s="9">
        <v>1</v>
      </c>
      <c r="D188" s="9">
        <v>99.9</v>
      </c>
      <c r="E188" s="9">
        <v>0.11</v>
      </c>
      <c r="F188" s="9" t="s">
        <v>548</v>
      </c>
    </row>
    <row r="189" s="9" customFormat="1" spans="1:6">
      <c r="A189" s="9" t="s">
        <v>769</v>
      </c>
      <c r="B189" s="9" t="s">
        <v>859</v>
      </c>
      <c r="C189" s="9">
        <v>1</v>
      </c>
      <c r="D189" s="9">
        <v>99.88</v>
      </c>
      <c r="E189" s="9">
        <v>0.17</v>
      </c>
      <c r="F189" s="9" t="s">
        <v>512</v>
      </c>
    </row>
    <row r="190" s="9" customFormat="1" spans="1:6">
      <c r="A190" s="9" t="s">
        <v>769</v>
      </c>
      <c r="B190" s="9" t="s">
        <v>860</v>
      </c>
      <c r="C190" s="9">
        <v>1</v>
      </c>
      <c r="D190" s="9">
        <v>99.92</v>
      </c>
      <c r="E190" s="9">
        <v>0.03</v>
      </c>
      <c r="F190" s="9" t="s">
        <v>600</v>
      </c>
    </row>
    <row r="191" s="9" customFormat="1" spans="1:6">
      <c r="A191" s="9" t="s">
        <v>769</v>
      </c>
      <c r="B191" s="9" t="s">
        <v>861</v>
      </c>
      <c r="C191" s="9">
        <v>1</v>
      </c>
      <c r="D191" s="9">
        <v>99.72</v>
      </c>
      <c r="E191" s="9">
        <v>0.21</v>
      </c>
      <c r="F191" s="9" t="s">
        <v>630</v>
      </c>
    </row>
    <row r="192" s="9" customFormat="1" spans="1:6">
      <c r="A192" s="9" t="s">
        <v>769</v>
      </c>
      <c r="B192" s="9" t="s">
        <v>862</v>
      </c>
      <c r="C192" s="9">
        <v>1</v>
      </c>
      <c r="D192" s="9">
        <v>99.52</v>
      </c>
      <c r="E192" s="9">
        <v>0</v>
      </c>
      <c r="F192" s="9" t="s">
        <v>632</v>
      </c>
    </row>
    <row r="193" s="9" customFormat="1" spans="1:6">
      <c r="A193" s="9" t="s">
        <v>769</v>
      </c>
      <c r="B193" s="9" t="s">
        <v>863</v>
      </c>
      <c r="C193" s="9">
        <v>1</v>
      </c>
      <c r="D193" s="9">
        <v>99.97</v>
      </c>
      <c r="E193" s="9">
        <v>0.14</v>
      </c>
      <c r="F193" s="9" t="s">
        <v>626</v>
      </c>
    </row>
    <row r="194" s="9" customFormat="1" spans="1:6">
      <c r="A194" s="9" t="s">
        <v>769</v>
      </c>
      <c r="B194" s="9" t="s">
        <v>864</v>
      </c>
      <c r="C194" s="9">
        <v>61</v>
      </c>
      <c r="D194" s="9">
        <v>90.98</v>
      </c>
      <c r="E194" s="9">
        <v>2.72</v>
      </c>
      <c r="F194" s="9" t="s">
        <v>306</v>
      </c>
    </row>
    <row r="195" s="9" customFormat="1" spans="1:6">
      <c r="A195" s="9" t="s">
        <v>769</v>
      </c>
      <c r="B195" s="9" t="s">
        <v>865</v>
      </c>
      <c r="C195" s="9">
        <v>1</v>
      </c>
      <c r="D195" s="9">
        <v>99.79</v>
      </c>
      <c r="E195" s="9">
        <v>0.12</v>
      </c>
      <c r="F195" s="9" t="s">
        <v>510</v>
      </c>
    </row>
    <row r="196" s="9" customFormat="1" spans="1:6">
      <c r="A196" s="9" t="s">
        <v>769</v>
      </c>
      <c r="B196" s="9" t="s">
        <v>866</v>
      </c>
      <c r="C196" s="9">
        <v>1</v>
      </c>
      <c r="D196" s="9">
        <v>99.93</v>
      </c>
      <c r="E196" s="9">
        <v>0.22</v>
      </c>
      <c r="F196" s="9" t="s">
        <v>516</v>
      </c>
    </row>
    <row r="197" s="9" customFormat="1" spans="1:6">
      <c r="A197" s="9" t="s">
        <v>769</v>
      </c>
      <c r="B197" s="9" t="s">
        <v>867</v>
      </c>
      <c r="C197" s="9">
        <v>1</v>
      </c>
      <c r="D197" s="9">
        <v>94.55</v>
      </c>
      <c r="E197" s="9">
        <v>0.5</v>
      </c>
      <c r="F197" s="9" t="s">
        <v>598</v>
      </c>
    </row>
    <row r="198" s="9" customFormat="1" spans="1:6">
      <c r="A198" s="9" t="s">
        <v>769</v>
      </c>
      <c r="B198" s="9" t="s">
        <v>868</v>
      </c>
      <c r="C198" s="9">
        <v>10</v>
      </c>
      <c r="D198" s="9">
        <v>95.09</v>
      </c>
      <c r="E198" s="9">
        <v>0.57</v>
      </c>
      <c r="F198" s="9" t="s">
        <v>426</v>
      </c>
    </row>
    <row r="199" s="9" customFormat="1" spans="1:6">
      <c r="A199" s="9" t="s">
        <v>769</v>
      </c>
      <c r="B199" s="9" t="s">
        <v>869</v>
      </c>
      <c r="C199" s="9">
        <v>25</v>
      </c>
      <c r="D199" s="9">
        <v>93.15</v>
      </c>
      <c r="E199" s="9">
        <v>0</v>
      </c>
      <c r="F199" s="9" t="s">
        <v>442</v>
      </c>
    </row>
    <row r="200" s="9" customFormat="1" spans="1:6">
      <c r="A200" s="9" t="s">
        <v>769</v>
      </c>
      <c r="B200" s="9" t="s">
        <v>870</v>
      </c>
      <c r="C200" s="9">
        <v>24</v>
      </c>
      <c r="D200" s="9">
        <v>82.71</v>
      </c>
      <c r="E200" s="9">
        <v>0</v>
      </c>
      <c r="F200" s="9" t="s">
        <v>406</v>
      </c>
    </row>
    <row r="201" s="9" customFormat="1" spans="1:6">
      <c r="A201" s="9" t="s">
        <v>769</v>
      </c>
      <c r="B201" s="9" t="s">
        <v>871</v>
      </c>
      <c r="C201" s="9">
        <v>2</v>
      </c>
      <c r="D201" s="9">
        <v>97.18</v>
      </c>
      <c r="E201" s="9">
        <v>1.48</v>
      </c>
      <c r="F201" s="9" t="s">
        <v>392</v>
      </c>
    </row>
    <row r="202" s="9" customFormat="1" spans="1:6">
      <c r="A202" s="9" t="s">
        <v>769</v>
      </c>
      <c r="B202" s="9" t="s">
        <v>872</v>
      </c>
      <c r="C202" s="9">
        <v>1</v>
      </c>
      <c r="D202" s="9">
        <v>96.47</v>
      </c>
      <c r="E202" s="9">
        <v>0.41</v>
      </c>
      <c r="F202" s="9" t="s">
        <v>628</v>
      </c>
    </row>
    <row r="203" s="9" customFormat="1" spans="1:6">
      <c r="A203" s="9" t="s">
        <v>769</v>
      </c>
      <c r="B203" s="9" t="s">
        <v>873</v>
      </c>
      <c r="C203" s="9">
        <v>24</v>
      </c>
      <c r="D203" s="9">
        <v>89.25</v>
      </c>
      <c r="E203" s="9">
        <v>0</v>
      </c>
      <c r="F203" s="9" t="s">
        <v>420</v>
      </c>
    </row>
    <row r="204" s="9" customFormat="1" spans="1:6">
      <c r="A204" s="9" t="s">
        <v>769</v>
      </c>
      <c r="B204" s="9" t="s">
        <v>874</v>
      </c>
      <c r="C204" s="9">
        <v>23</v>
      </c>
      <c r="D204" s="9">
        <v>88.79</v>
      </c>
      <c r="E204" s="9">
        <v>0.07</v>
      </c>
      <c r="F204" s="9" t="s">
        <v>500</v>
      </c>
    </row>
    <row r="205" s="9" customFormat="1" spans="1:6">
      <c r="A205" s="9" t="s">
        <v>769</v>
      </c>
      <c r="B205" s="9" t="s">
        <v>875</v>
      </c>
      <c r="C205" s="9">
        <v>55</v>
      </c>
      <c r="D205" s="9">
        <v>93.58</v>
      </c>
      <c r="E205" s="9">
        <v>1.07</v>
      </c>
      <c r="F205" s="9" t="s">
        <v>388</v>
      </c>
    </row>
    <row r="206" s="9" customFormat="1" spans="1:6">
      <c r="A206" s="9" t="s">
        <v>769</v>
      </c>
      <c r="B206" s="9" t="s">
        <v>876</v>
      </c>
      <c r="C206" s="9">
        <v>1</v>
      </c>
      <c r="D206" s="9">
        <v>98.41</v>
      </c>
      <c r="E206" s="9">
        <v>0.41</v>
      </c>
      <c r="F206" s="9" t="s">
        <v>288</v>
      </c>
    </row>
    <row r="207" s="9" customFormat="1" spans="1:6">
      <c r="A207" s="9" t="s">
        <v>769</v>
      </c>
      <c r="B207" s="9" t="s">
        <v>877</v>
      </c>
      <c r="C207" s="9">
        <v>8</v>
      </c>
      <c r="D207" s="9">
        <v>93.74</v>
      </c>
      <c r="E207" s="9">
        <v>0.2</v>
      </c>
      <c r="F207" s="9" t="s">
        <v>502</v>
      </c>
    </row>
    <row r="208" s="9" customFormat="1" spans="1:6">
      <c r="A208" s="9" t="s">
        <v>769</v>
      </c>
      <c r="B208" s="9" t="s">
        <v>878</v>
      </c>
      <c r="C208" s="9">
        <v>8</v>
      </c>
      <c r="D208" s="9">
        <v>70.72</v>
      </c>
      <c r="E208" s="9">
        <v>0</v>
      </c>
      <c r="F208" s="9" t="s">
        <v>486</v>
      </c>
    </row>
    <row r="209" s="9" customFormat="1" spans="1:6">
      <c r="A209" s="9" t="s">
        <v>769</v>
      </c>
      <c r="B209" s="9" t="s">
        <v>879</v>
      </c>
      <c r="C209" s="9">
        <v>19</v>
      </c>
      <c r="D209" s="9">
        <v>81.8</v>
      </c>
      <c r="E209" s="9">
        <v>0.97</v>
      </c>
      <c r="F209" s="9" t="s">
        <v>324</v>
      </c>
    </row>
    <row r="210" s="9" customFormat="1" spans="1:6">
      <c r="A210" s="9" t="s">
        <v>769</v>
      </c>
      <c r="B210" s="9" t="s">
        <v>880</v>
      </c>
      <c r="C210" s="9">
        <v>21</v>
      </c>
      <c r="D210" s="9">
        <v>99.2</v>
      </c>
      <c r="E210" s="9">
        <v>0.76</v>
      </c>
      <c r="F210" s="9" t="s">
        <v>332</v>
      </c>
    </row>
    <row r="211" s="9" customFormat="1" spans="1:6">
      <c r="A211" s="9" t="s">
        <v>769</v>
      </c>
      <c r="B211" s="9" t="s">
        <v>881</v>
      </c>
      <c r="C211" s="9">
        <v>1</v>
      </c>
      <c r="D211" s="9">
        <v>96.5</v>
      </c>
      <c r="E211" s="9">
        <v>0.33</v>
      </c>
      <c r="F211" s="9" t="s">
        <v>298</v>
      </c>
    </row>
    <row r="212" s="9" customFormat="1" spans="1:6">
      <c r="A212" s="9" t="s">
        <v>769</v>
      </c>
      <c r="B212" s="9" t="s">
        <v>882</v>
      </c>
      <c r="C212" s="9">
        <v>37</v>
      </c>
      <c r="D212" s="9">
        <v>76.64</v>
      </c>
      <c r="E212" s="9">
        <v>0</v>
      </c>
      <c r="F212" s="9" t="s">
        <v>454</v>
      </c>
    </row>
    <row r="213" s="9" customFormat="1" spans="1:6">
      <c r="A213" s="9" t="s">
        <v>769</v>
      </c>
      <c r="B213" s="9" t="s">
        <v>883</v>
      </c>
      <c r="C213" s="9">
        <v>1</v>
      </c>
      <c r="D213" s="9">
        <v>94.65</v>
      </c>
      <c r="E213" s="9">
        <v>0.12</v>
      </c>
      <c r="F213" s="9" t="s">
        <v>428</v>
      </c>
    </row>
    <row r="214" s="9" customFormat="1" spans="1:6">
      <c r="A214" s="9" t="s">
        <v>769</v>
      </c>
      <c r="B214" s="9" t="s">
        <v>884</v>
      </c>
      <c r="C214" s="9">
        <v>24</v>
      </c>
      <c r="D214" s="9">
        <v>79.44</v>
      </c>
      <c r="E214" s="9">
        <v>0</v>
      </c>
      <c r="F214" s="9" t="s">
        <v>328</v>
      </c>
    </row>
    <row r="215" s="9" customFormat="1" spans="1:6">
      <c r="A215" s="9" t="s">
        <v>769</v>
      </c>
      <c r="B215" s="9" t="s">
        <v>885</v>
      </c>
      <c r="C215" s="9">
        <v>16</v>
      </c>
      <c r="D215" s="9">
        <v>77.73</v>
      </c>
      <c r="E215" s="9">
        <v>0.93</v>
      </c>
      <c r="F215" s="9" t="s">
        <v>448</v>
      </c>
    </row>
    <row r="216" s="9" customFormat="1" spans="1:6">
      <c r="A216" s="9" t="s">
        <v>769</v>
      </c>
      <c r="B216" s="9" t="s">
        <v>886</v>
      </c>
      <c r="C216" s="9">
        <v>4</v>
      </c>
      <c r="D216" s="9">
        <v>81.07</v>
      </c>
      <c r="E216" s="9">
        <v>0</v>
      </c>
      <c r="F216" s="9" t="s">
        <v>456</v>
      </c>
    </row>
    <row r="217" s="9" customFormat="1" spans="1:6">
      <c r="A217" s="9" t="s">
        <v>769</v>
      </c>
      <c r="B217" s="9" t="s">
        <v>887</v>
      </c>
      <c r="C217" s="9">
        <v>4</v>
      </c>
      <c r="D217" s="9">
        <v>94.8</v>
      </c>
      <c r="E217" s="9">
        <v>0.52</v>
      </c>
      <c r="F217" s="9" t="s">
        <v>362</v>
      </c>
    </row>
    <row r="218" s="9" customFormat="1" spans="1:6">
      <c r="A218" s="9" t="s">
        <v>769</v>
      </c>
      <c r="B218" s="9" t="s">
        <v>888</v>
      </c>
      <c r="C218" s="9">
        <v>19</v>
      </c>
      <c r="D218" s="9">
        <v>88.16</v>
      </c>
      <c r="E218" s="9">
        <v>0</v>
      </c>
      <c r="F218" s="9" t="s">
        <v>480</v>
      </c>
    </row>
    <row r="219" s="9" customFormat="1" spans="1:6">
      <c r="A219" s="9" t="s">
        <v>769</v>
      </c>
      <c r="B219" s="9" t="s">
        <v>889</v>
      </c>
      <c r="C219" s="9">
        <v>1</v>
      </c>
      <c r="D219" s="9">
        <v>96.55</v>
      </c>
      <c r="E219" s="9">
        <v>0.65</v>
      </c>
      <c r="F219" s="9" t="s">
        <v>296</v>
      </c>
    </row>
    <row r="220" s="9" customFormat="1" spans="1:6">
      <c r="A220" s="9" t="s">
        <v>769</v>
      </c>
      <c r="B220" s="9" t="s">
        <v>890</v>
      </c>
      <c r="C220" s="9">
        <v>2</v>
      </c>
      <c r="D220" s="9">
        <v>96.47</v>
      </c>
      <c r="E220" s="9">
        <v>0.48</v>
      </c>
      <c r="F220" s="9" t="s">
        <v>418</v>
      </c>
    </row>
    <row r="221" s="9" customFormat="1" spans="1:6">
      <c r="A221" s="9" t="s">
        <v>769</v>
      </c>
      <c r="B221" s="9" t="s">
        <v>891</v>
      </c>
      <c r="C221" s="9">
        <v>3</v>
      </c>
      <c r="D221" s="9">
        <v>100</v>
      </c>
      <c r="E221" s="9">
        <v>0.12</v>
      </c>
      <c r="F221" s="9" t="s">
        <v>484</v>
      </c>
    </row>
    <row r="222" s="9" customFormat="1" spans="1:6">
      <c r="A222" s="9" t="s">
        <v>769</v>
      </c>
      <c r="B222" s="9" t="s">
        <v>892</v>
      </c>
      <c r="C222" s="9">
        <v>60</v>
      </c>
      <c r="D222" s="9">
        <v>89.25</v>
      </c>
      <c r="E222" s="9">
        <v>0</v>
      </c>
      <c r="F222" s="9" t="s">
        <v>464</v>
      </c>
    </row>
    <row r="223" s="9" customFormat="1" spans="1:6">
      <c r="A223" s="9" t="s">
        <v>769</v>
      </c>
      <c r="B223" s="9" t="s">
        <v>893</v>
      </c>
      <c r="C223" s="9">
        <v>45</v>
      </c>
      <c r="D223" s="9">
        <v>85.51</v>
      </c>
      <c r="E223" s="9">
        <v>0.93</v>
      </c>
      <c r="F223" s="9" t="s">
        <v>482</v>
      </c>
    </row>
    <row r="224" s="9" customFormat="1" spans="1:6">
      <c r="A224" s="9" t="s">
        <v>769</v>
      </c>
      <c r="B224" s="9" t="s">
        <v>894</v>
      </c>
      <c r="C224" s="9">
        <v>6</v>
      </c>
      <c r="D224" s="9">
        <v>96.89</v>
      </c>
      <c r="E224" s="9">
        <v>0.96</v>
      </c>
      <c r="F224" s="9" t="s">
        <v>352</v>
      </c>
    </row>
    <row r="225" s="9" customFormat="1" spans="1:6">
      <c r="A225" s="9" t="s">
        <v>769</v>
      </c>
      <c r="B225" s="9" t="s">
        <v>895</v>
      </c>
      <c r="C225" s="9">
        <v>18</v>
      </c>
      <c r="D225" s="9">
        <v>79.91</v>
      </c>
      <c r="E225" s="9">
        <v>0</v>
      </c>
      <c r="F225" s="9" t="s">
        <v>458</v>
      </c>
    </row>
    <row r="226" s="9" customFormat="1" spans="1:6">
      <c r="A226" s="9" t="s">
        <v>769</v>
      </c>
      <c r="B226" s="9" t="s">
        <v>896</v>
      </c>
      <c r="C226" s="9">
        <v>26</v>
      </c>
      <c r="D226" s="9">
        <v>82.17</v>
      </c>
      <c r="E226" s="9">
        <v>0</v>
      </c>
      <c r="F226" s="9" t="s">
        <v>304</v>
      </c>
    </row>
    <row r="227" s="9" customFormat="1" spans="1:6">
      <c r="A227" s="9" t="s">
        <v>769</v>
      </c>
      <c r="B227" s="9" t="s">
        <v>897</v>
      </c>
      <c r="C227" s="9">
        <v>1</v>
      </c>
      <c r="D227" s="9">
        <v>99.87</v>
      </c>
      <c r="E227" s="9">
        <v>0.68</v>
      </c>
      <c r="F227" s="9" t="s">
        <v>638</v>
      </c>
    </row>
    <row r="228" s="9" customFormat="1" spans="1:6">
      <c r="A228" s="9" t="s">
        <v>769</v>
      </c>
      <c r="B228" s="9" t="s">
        <v>898</v>
      </c>
      <c r="C228" s="9">
        <v>37</v>
      </c>
      <c r="D228" s="9">
        <v>89.1</v>
      </c>
      <c r="E228" s="9">
        <v>0.07</v>
      </c>
      <c r="F228" s="9" t="s">
        <v>460</v>
      </c>
    </row>
    <row r="229" s="9" customFormat="1" spans="1:6">
      <c r="A229" s="9" t="s">
        <v>769</v>
      </c>
      <c r="B229" s="9" t="s">
        <v>899</v>
      </c>
      <c r="C229" s="9">
        <v>59</v>
      </c>
      <c r="D229" s="9">
        <v>85.36</v>
      </c>
      <c r="E229" s="9">
        <v>0.93</v>
      </c>
      <c r="F229" s="9" t="s">
        <v>372</v>
      </c>
    </row>
    <row r="230" s="9" customFormat="1" spans="1:6">
      <c r="A230" s="9" t="s">
        <v>769</v>
      </c>
      <c r="B230" s="9" t="s">
        <v>900</v>
      </c>
      <c r="C230" s="9">
        <v>94</v>
      </c>
      <c r="D230" s="9">
        <v>93.69</v>
      </c>
      <c r="E230" s="9">
        <v>0.43</v>
      </c>
      <c r="F230" s="9" t="s">
        <v>308</v>
      </c>
    </row>
    <row r="231" s="9" customFormat="1" spans="1:6">
      <c r="A231" s="9" t="s">
        <v>769</v>
      </c>
      <c r="B231" s="9" t="s">
        <v>901</v>
      </c>
      <c r="C231" s="9">
        <v>39</v>
      </c>
      <c r="D231" s="9">
        <v>98.8</v>
      </c>
      <c r="E231" s="9">
        <v>0.8</v>
      </c>
      <c r="F231" s="9" t="s">
        <v>398</v>
      </c>
    </row>
    <row r="232" s="9" customFormat="1" spans="1:6">
      <c r="A232" s="9" t="s">
        <v>769</v>
      </c>
      <c r="B232" s="9" t="s">
        <v>902</v>
      </c>
      <c r="C232" s="9">
        <v>124</v>
      </c>
      <c r="D232" s="9">
        <v>96.8</v>
      </c>
      <c r="E232" s="9">
        <v>4</v>
      </c>
      <c r="F232" s="9" t="s">
        <v>436</v>
      </c>
    </row>
    <row r="233" s="9" customFormat="1" spans="1:6">
      <c r="A233" s="9" t="s">
        <v>769</v>
      </c>
      <c r="B233" s="9" t="s">
        <v>903</v>
      </c>
      <c r="C233" s="9">
        <v>115</v>
      </c>
      <c r="D233" s="9">
        <v>79.6</v>
      </c>
      <c r="E233" s="9">
        <v>0</v>
      </c>
      <c r="F233" s="9" t="s">
        <v>330</v>
      </c>
    </row>
    <row r="234" s="9" customFormat="1" spans="1:6">
      <c r="A234" s="9" t="s">
        <v>769</v>
      </c>
      <c r="B234" s="9" t="s">
        <v>904</v>
      </c>
      <c r="C234" s="9">
        <v>66</v>
      </c>
      <c r="D234" s="9">
        <v>86.13</v>
      </c>
      <c r="E234" s="9">
        <v>0</v>
      </c>
      <c r="F234" s="9" t="s">
        <v>478</v>
      </c>
    </row>
    <row r="235" s="9" customFormat="1" spans="1:6">
      <c r="A235" s="9" t="s">
        <v>769</v>
      </c>
      <c r="B235" s="9" t="s">
        <v>905</v>
      </c>
      <c r="C235" s="9">
        <v>82</v>
      </c>
      <c r="D235" s="9">
        <v>81.48</v>
      </c>
      <c r="E235" s="9">
        <v>0</v>
      </c>
      <c r="F235" s="9" t="s">
        <v>354</v>
      </c>
    </row>
    <row r="236" s="9" customFormat="1" spans="1:6">
      <c r="A236" s="9" t="s">
        <v>769</v>
      </c>
      <c r="B236" s="9" t="s">
        <v>906</v>
      </c>
      <c r="C236" s="9">
        <v>26</v>
      </c>
      <c r="D236" s="9">
        <v>95.27</v>
      </c>
      <c r="E236" s="9">
        <v>0.13</v>
      </c>
      <c r="F236" s="9" t="s">
        <v>432</v>
      </c>
    </row>
    <row r="237" s="9" customFormat="1" spans="1:6">
      <c r="A237" s="9" t="s">
        <v>769</v>
      </c>
      <c r="B237" s="9" t="s">
        <v>907</v>
      </c>
      <c r="C237" s="9">
        <v>23</v>
      </c>
      <c r="D237" s="9">
        <v>93.53</v>
      </c>
      <c r="E237" s="9">
        <v>0.84</v>
      </c>
      <c r="F237" s="9" t="s">
        <v>340</v>
      </c>
    </row>
    <row r="238" s="9" customFormat="1" spans="1:6">
      <c r="A238" s="9" t="s">
        <v>769</v>
      </c>
      <c r="B238" s="9" t="s">
        <v>908</v>
      </c>
      <c r="C238" s="9">
        <v>1</v>
      </c>
      <c r="D238" s="9">
        <v>99.92</v>
      </c>
      <c r="E238" s="9">
        <v>0.14</v>
      </c>
      <c r="F238" s="9" t="s">
        <v>540</v>
      </c>
    </row>
    <row r="239" s="9" customFormat="1" spans="1:6">
      <c r="A239" s="9" t="s">
        <v>769</v>
      </c>
      <c r="B239" s="9" t="s">
        <v>909</v>
      </c>
      <c r="C239" s="9">
        <v>34</v>
      </c>
      <c r="D239" s="9">
        <v>97.58</v>
      </c>
      <c r="E239" s="9">
        <v>0.81</v>
      </c>
      <c r="F239" s="9" t="s">
        <v>368</v>
      </c>
    </row>
    <row r="240" s="9" customFormat="1" spans="1:6">
      <c r="A240" s="9" t="s">
        <v>769</v>
      </c>
      <c r="B240" s="9" t="s">
        <v>910</v>
      </c>
      <c r="C240" s="9">
        <v>80</v>
      </c>
      <c r="D240" s="9">
        <v>98.06</v>
      </c>
      <c r="E240" s="9">
        <v>0</v>
      </c>
      <c r="F240" s="9" t="s">
        <v>300</v>
      </c>
    </row>
    <row r="241" s="9" customFormat="1" spans="1:6">
      <c r="A241" s="9" t="s">
        <v>769</v>
      </c>
      <c r="B241" s="9" t="s">
        <v>911</v>
      </c>
      <c r="C241" s="9">
        <v>1</v>
      </c>
      <c r="D241" s="9">
        <v>99.79</v>
      </c>
      <c r="E241" s="9">
        <v>0.38</v>
      </c>
      <c r="F241" s="9" t="s">
        <v>594</v>
      </c>
    </row>
    <row r="242" s="9" customFormat="1" spans="1:6">
      <c r="A242" s="9" t="s">
        <v>769</v>
      </c>
      <c r="B242" s="9" t="s">
        <v>912</v>
      </c>
      <c r="C242" s="9">
        <v>1</v>
      </c>
      <c r="D242" s="9">
        <v>98.39</v>
      </c>
      <c r="E242" s="9">
        <v>0.81</v>
      </c>
      <c r="F242" s="9" t="s">
        <v>578</v>
      </c>
    </row>
    <row r="243" s="9" customFormat="1" spans="1:6">
      <c r="A243" s="9" t="s">
        <v>769</v>
      </c>
      <c r="B243" s="9" t="s">
        <v>913</v>
      </c>
      <c r="C243" s="9">
        <v>1</v>
      </c>
      <c r="D243" s="9">
        <v>99.97</v>
      </c>
      <c r="E243" s="9">
        <v>0.3</v>
      </c>
      <c r="F243" s="9" t="s">
        <v>602</v>
      </c>
    </row>
    <row r="244" s="9" customFormat="1" spans="1:6">
      <c r="A244" s="9" t="s">
        <v>769</v>
      </c>
      <c r="B244" s="9" t="s">
        <v>914</v>
      </c>
      <c r="C244" s="9">
        <v>1</v>
      </c>
      <c r="D244" s="9">
        <v>99.82</v>
      </c>
      <c r="E244" s="9">
        <v>0.64</v>
      </c>
      <c r="F244" s="9" t="s">
        <v>370</v>
      </c>
    </row>
    <row r="245" s="9" customFormat="1" spans="1:6">
      <c r="A245" s="9" t="s">
        <v>769</v>
      </c>
      <c r="B245" s="9" t="s">
        <v>915</v>
      </c>
      <c r="C245" s="9">
        <v>31</v>
      </c>
      <c r="D245" s="9">
        <v>98.52</v>
      </c>
      <c r="E245" s="9">
        <v>0</v>
      </c>
      <c r="F245" s="9" t="s">
        <v>506</v>
      </c>
    </row>
    <row r="246" s="9" customFormat="1" spans="1:6">
      <c r="A246" s="9" t="s">
        <v>769</v>
      </c>
      <c r="B246" s="9" t="s">
        <v>916</v>
      </c>
      <c r="C246" s="9">
        <v>1</v>
      </c>
      <c r="D246" s="9">
        <v>99.65</v>
      </c>
      <c r="E246" s="9">
        <v>0.78</v>
      </c>
      <c r="F246" s="9" t="s">
        <v>390</v>
      </c>
    </row>
    <row r="247" s="9" customFormat="1" spans="1:6">
      <c r="A247" s="9" t="s">
        <v>769</v>
      </c>
      <c r="B247" s="9" t="s">
        <v>917</v>
      </c>
      <c r="C247" s="9">
        <v>76</v>
      </c>
      <c r="D247" s="9">
        <v>91.73</v>
      </c>
      <c r="E247" s="9">
        <v>0.8</v>
      </c>
      <c r="F247" s="9" t="s">
        <v>346</v>
      </c>
    </row>
    <row r="248" s="9" customFormat="1" spans="1:6">
      <c r="A248" s="9" t="s">
        <v>769</v>
      </c>
      <c r="B248" s="9" t="s">
        <v>918</v>
      </c>
      <c r="C248" s="9">
        <v>93</v>
      </c>
      <c r="D248" s="9">
        <v>97.6</v>
      </c>
      <c r="E248" s="9">
        <v>1.6</v>
      </c>
      <c r="F248" s="9" t="s">
        <v>378</v>
      </c>
    </row>
    <row r="249" s="9" customFormat="1" spans="1:6">
      <c r="A249" s="9" t="s">
        <v>769</v>
      </c>
      <c r="B249" s="9" t="s">
        <v>919</v>
      </c>
      <c r="C249" s="9">
        <v>1</v>
      </c>
      <c r="D249" s="9">
        <v>99.19</v>
      </c>
      <c r="E249" s="9">
        <v>0.35</v>
      </c>
      <c r="F249" s="9" t="s">
        <v>662</v>
      </c>
    </row>
    <row r="250" s="9" customFormat="1" spans="1:6">
      <c r="A250" s="9" t="s">
        <v>769</v>
      </c>
      <c r="B250" s="9" t="s">
        <v>920</v>
      </c>
      <c r="C250" s="9">
        <v>1</v>
      </c>
      <c r="D250" s="9">
        <v>99.95</v>
      </c>
      <c r="E250" s="9">
        <v>0.51</v>
      </c>
      <c r="F250" s="9" t="s">
        <v>518</v>
      </c>
    </row>
    <row r="251" s="9" customFormat="1" spans="1:6">
      <c r="A251" s="9" t="s">
        <v>769</v>
      </c>
      <c r="B251" s="9" t="s">
        <v>921</v>
      </c>
      <c r="C251" s="9">
        <v>12</v>
      </c>
      <c r="D251" s="9">
        <v>98.27</v>
      </c>
      <c r="E251" s="9">
        <v>0.8</v>
      </c>
      <c r="F251" s="9" t="s">
        <v>488</v>
      </c>
    </row>
    <row r="252" s="9" customFormat="1" spans="1:6">
      <c r="A252" s="9" t="s">
        <v>769</v>
      </c>
      <c r="B252" s="9" t="s">
        <v>922</v>
      </c>
      <c r="C252" s="9">
        <v>77</v>
      </c>
      <c r="D252" s="9">
        <v>90.51</v>
      </c>
      <c r="E252" s="9">
        <v>0.93</v>
      </c>
      <c r="F252" s="9" t="s">
        <v>364</v>
      </c>
    </row>
    <row r="253" s="9" customFormat="1" spans="1:6">
      <c r="A253" s="9" t="s">
        <v>769</v>
      </c>
      <c r="B253" s="9" t="s">
        <v>923</v>
      </c>
      <c r="C253" s="9">
        <v>12</v>
      </c>
      <c r="D253" s="9">
        <v>100</v>
      </c>
      <c r="E253" s="9">
        <v>0.9</v>
      </c>
      <c r="F253" s="9" t="s">
        <v>476</v>
      </c>
    </row>
    <row r="254" s="9" customFormat="1" spans="1:6">
      <c r="A254" s="9" t="s">
        <v>769</v>
      </c>
      <c r="B254" s="9" t="s">
        <v>924</v>
      </c>
      <c r="C254" s="9">
        <v>97</v>
      </c>
      <c r="D254" s="9">
        <v>98.06</v>
      </c>
      <c r="E254" s="9">
        <v>2.43</v>
      </c>
      <c r="F254" s="9" t="s">
        <v>474</v>
      </c>
    </row>
    <row r="255" s="9" customFormat="1" spans="1:6">
      <c r="A255" s="9" t="s">
        <v>769</v>
      </c>
      <c r="B255" s="9" t="s">
        <v>925</v>
      </c>
      <c r="C255" s="9">
        <v>12</v>
      </c>
      <c r="D255" s="9">
        <v>100</v>
      </c>
      <c r="E255" s="9">
        <v>0.93</v>
      </c>
      <c r="F255" s="9" t="s">
        <v>316</v>
      </c>
    </row>
    <row r="256" s="9" customFormat="1" spans="1:6">
      <c r="A256" s="9" t="s">
        <v>769</v>
      </c>
      <c r="B256" s="9" t="s">
        <v>926</v>
      </c>
      <c r="C256" s="9">
        <v>51</v>
      </c>
      <c r="D256" s="9">
        <v>93.46</v>
      </c>
      <c r="E256" s="9">
        <v>1.87</v>
      </c>
      <c r="F256" s="9" t="s">
        <v>470</v>
      </c>
    </row>
    <row r="257" s="9" customFormat="1" spans="1:6">
      <c r="A257" s="9" t="s">
        <v>769</v>
      </c>
      <c r="B257" s="9" t="s">
        <v>927</v>
      </c>
      <c r="C257" s="9">
        <v>1</v>
      </c>
      <c r="D257" s="9">
        <v>99.03</v>
      </c>
      <c r="E257" s="9">
        <v>0.3</v>
      </c>
      <c r="F257" s="9" t="s">
        <v>374</v>
      </c>
    </row>
    <row r="258" s="9" customFormat="1" spans="1:6">
      <c r="A258" s="9" t="s">
        <v>769</v>
      </c>
      <c r="B258" s="9" t="s">
        <v>928</v>
      </c>
      <c r="C258" s="9">
        <v>148</v>
      </c>
      <c r="D258" s="9">
        <v>92.99</v>
      </c>
      <c r="E258" s="9">
        <v>0.93</v>
      </c>
      <c r="F258" s="9" t="s">
        <v>472</v>
      </c>
    </row>
    <row r="259" s="9" customFormat="1" spans="1:6">
      <c r="A259" s="9" t="s">
        <v>769</v>
      </c>
      <c r="B259" s="9" t="s">
        <v>929</v>
      </c>
      <c r="C259" s="9">
        <v>68</v>
      </c>
      <c r="D259" s="9">
        <v>92.23</v>
      </c>
      <c r="E259" s="9">
        <v>0</v>
      </c>
      <c r="F259" s="9" t="s">
        <v>446</v>
      </c>
    </row>
    <row r="260" s="9" customFormat="1" spans="1:6">
      <c r="A260" s="9" t="s">
        <v>769</v>
      </c>
      <c r="B260" s="9" t="s">
        <v>930</v>
      </c>
      <c r="C260" s="9">
        <v>1</v>
      </c>
      <c r="D260" s="9">
        <v>99.73</v>
      </c>
      <c r="E260" s="9">
        <v>0.86</v>
      </c>
      <c r="F260" s="9" t="s">
        <v>532</v>
      </c>
    </row>
    <row r="261" s="9" customFormat="1" spans="1:6">
      <c r="A261" s="9" t="s">
        <v>769</v>
      </c>
      <c r="B261" s="9" t="s">
        <v>931</v>
      </c>
      <c r="C261" s="9">
        <v>103</v>
      </c>
      <c r="D261" s="9">
        <v>94.39</v>
      </c>
      <c r="E261" s="9">
        <v>1.26</v>
      </c>
      <c r="F261" s="9" t="s">
        <v>376</v>
      </c>
    </row>
    <row r="262" s="9" customFormat="1" spans="1:6">
      <c r="A262" s="9" t="s">
        <v>769</v>
      </c>
      <c r="B262" s="9" t="s">
        <v>932</v>
      </c>
      <c r="C262" s="9">
        <v>63</v>
      </c>
      <c r="D262" s="9">
        <v>91.47</v>
      </c>
      <c r="E262" s="9">
        <v>0.72</v>
      </c>
      <c r="F262" s="9" t="s">
        <v>402</v>
      </c>
    </row>
    <row r="263" s="9" customFormat="1" spans="1:6">
      <c r="A263" s="9" t="s">
        <v>769</v>
      </c>
      <c r="B263" s="9" t="s">
        <v>933</v>
      </c>
      <c r="C263" s="9">
        <v>109</v>
      </c>
      <c r="D263" s="9">
        <v>95.79</v>
      </c>
      <c r="E263" s="9">
        <v>0</v>
      </c>
      <c r="F263" s="9" t="s">
        <v>384</v>
      </c>
    </row>
    <row r="264" s="9" customFormat="1" spans="1:6">
      <c r="A264" s="9" t="s">
        <v>769</v>
      </c>
      <c r="B264" s="9" t="s">
        <v>934</v>
      </c>
      <c r="C264" s="9">
        <v>8</v>
      </c>
      <c r="D264" s="9">
        <v>96.37</v>
      </c>
      <c r="E264" s="9">
        <v>0.31</v>
      </c>
      <c r="F264" s="9" t="s">
        <v>356</v>
      </c>
    </row>
    <row r="265" s="9" customFormat="1" spans="1:6">
      <c r="A265" s="9" t="s">
        <v>769</v>
      </c>
      <c r="B265" s="9" t="s">
        <v>935</v>
      </c>
      <c r="C265" s="9">
        <v>78</v>
      </c>
      <c r="D265" s="9">
        <v>97.18</v>
      </c>
      <c r="E265" s="9">
        <v>1.5</v>
      </c>
      <c r="F265" s="9" t="s">
        <v>360</v>
      </c>
    </row>
    <row r="266" s="9" customFormat="1" spans="1:6">
      <c r="A266" s="9" t="s">
        <v>769</v>
      </c>
      <c r="B266" s="9" t="s">
        <v>936</v>
      </c>
      <c r="C266" s="9">
        <v>1</v>
      </c>
      <c r="D266" s="9">
        <v>99.06</v>
      </c>
      <c r="E266" s="9">
        <v>0.73</v>
      </c>
      <c r="F266" s="9" t="s">
        <v>646</v>
      </c>
    </row>
    <row r="267" s="9" customFormat="1" spans="1:6">
      <c r="A267" s="9" t="s">
        <v>769</v>
      </c>
      <c r="B267" s="9" t="s">
        <v>937</v>
      </c>
      <c r="C267" s="9">
        <v>17</v>
      </c>
      <c r="D267" s="9">
        <v>92.72</v>
      </c>
      <c r="E267" s="9">
        <v>0.97</v>
      </c>
      <c r="F267" s="9" t="s">
        <v>408</v>
      </c>
    </row>
    <row r="268" s="9" customFormat="1" spans="1:6">
      <c r="A268" s="9" t="s">
        <v>769</v>
      </c>
      <c r="B268" s="9" t="s">
        <v>938</v>
      </c>
      <c r="C268" s="9">
        <v>1</v>
      </c>
      <c r="D268" s="9">
        <v>99.03</v>
      </c>
      <c r="E268" s="9">
        <v>0</v>
      </c>
      <c r="F268" s="9" t="s">
        <v>664</v>
      </c>
    </row>
    <row r="269" s="9" customFormat="1" spans="1:6">
      <c r="A269" s="9" t="s">
        <v>769</v>
      </c>
      <c r="B269" s="9" t="s">
        <v>939</v>
      </c>
      <c r="C269" s="9">
        <v>1</v>
      </c>
      <c r="D269" s="9">
        <v>99.65</v>
      </c>
      <c r="E269" s="9">
        <v>0.01</v>
      </c>
      <c r="F269" s="9" t="s">
        <v>562</v>
      </c>
    </row>
    <row r="270" s="9" customFormat="1" spans="1:6">
      <c r="A270" s="9" t="s">
        <v>769</v>
      </c>
      <c r="B270" s="9" t="s">
        <v>940</v>
      </c>
      <c r="C270" s="9">
        <v>1</v>
      </c>
      <c r="D270" s="9">
        <v>99.51</v>
      </c>
      <c r="E270" s="9">
        <v>0</v>
      </c>
      <c r="F270" s="9" t="s">
        <v>652</v>
      </c>
    </row>
    <row r="271" s="9" customFormat="1" spans="1:6">
      <c r="A271" s="9" t="s">
        <v>769</v>
      </c>
      <c r="B271" s="9" t="s">
        <v>941</v>
      </c>
      <c r="C271" s="9">
        <v>1</v>
      </c>
      <c r="D271" s="9">
        <v>98.54</v>
      </c>
      <c r="E271" s="9">
        <v>0</v>
      </c>
      <c r="F271" s="9" t="s">
        <v>496</v>
      </c>
    </row>
    <row r="272" s="9" customFormat="1" spans="1:6">
      <c r="A272" s="9" t="s">
        <v>769</v>
      </c>
      <c r="B272" s="9" t="s">
        <v>942</v>
      </c>
      <c r="C272" s="9">
        <v>1</v>
      </c>
      <c r="D272" s="9">
        <v>98.06</v>
      </c>
      <c r="E272" s="9">
        <v>1.94</v>
      </c>
      <c r="F272" s="9" t="s">
        <v>666</v>
      </c>
    </row>
    <row r="273" s="9" customFormat="1" spans="1:6">
      <c r="A273" s="9" t="s">
        <v>769</v>
      </c>
      <c r="B273" s="9" t="s">
        <v>943</v>
      </c>
      <c r="C273" s="9">
        <v>1</v>
      </c>
      <c r="D273" s="9">
        <v>99.66</v>
      </c>
      <c r="E273" s="9">
        <v>0.4</v>
      </c>
      <c r="F273" s="9" t="s">
        <v>292</v>
      </c>
    </row>
    <row r="274" s="9" customFormat="1" spans="1:6">
      <c r="A274" s="9" t="s">
        <v>769</v>
      </c>
      <c r="B274" s="9" t="s">
        <v>944</v>
      </c>
      <c r="C274" s="9">
        <v>10</v>
      </c>
      <c r="D274" s="9">
        <v>95.15</v>
      </c>
      <c r="E274" s="9">
        <v>0</v>
      </c>
      <c r="F274" s="9" t="s">
        <v>380</v>
      </c>
    </row>
    <row r="275" s="9" customFormat="1" spans="1:6">
      <c r="A275" s="9" t="s">
        <v>769</v>
      </c>
      <c r="B275" s="9" t="s">
        <v>945</v>
      </c>
      <c r="C275" s="9">
        <v>1</v>
      </c>
      <c r="D275" s="9">
        <v>99.97</v>
      </c>
      <c r="E275" s="9">
        <v>0.4</v>
      </c>
      <c r="F275" s="9" t="s">
        <v>946</v>
      </c>
    </row>
    <row r="276" s="9" customFormat="1" spans="1:6">
      <c r="A276" s="9" t="s">
        <v>769</v>
      </c>
      <c r="B276" s="9" t="s">
        <v>947</v>
      </c>
      <c r="C276" s="9">
        <v>1</v>
      </c>
      <c r="D276" s="9">
        <v>100</v>
      </c>
      <c r="E276" s="9">
        <v>0.19</v>
      </c>
      <c r="F276" s="9" t="s">
        <v>948</v>
      </c>
    </row>
    <row r="277" s="9" customFormat="1" spans="1:6">
      <c r="A277" s="9" t="s">
        <v>769</v>
      </c>
      <c r="B277" s="9" t="s">
        <v>949</v>
      </c>
      <c r="C277" s="9">
        <v>1</v>
      </c>
      <c r="D277" s="9">
        <v>99.53</v>
      </c>
      <c r="E277" s="9">
        <v>0.63</v>
      </c>
      <c r="F277" s="9" t="s">
        <v>950</v>
      </c>
    </row>
    <row r="278" s="9" customFormat="1" spans="1:6">
      <c r="A278" s="9" t="s">
        <v>769</v>
      </c>
      <c r="B278" s="9" t="s">
        <v>951</v>
      </c>
      <c r="C278" s="9">
        <v>1</v>
      </c>
      <c r="D278" s="9">
        <v>99.88</v>
      </c>
      <c r="E278" s="9">
        <v>0.23</v>
      </c>
      <c r="F278" s="9" t="s">
        <v>952</v>
      </c>
    </row>
    <row r="279" s="9" customFormat="1" spans="1:6">
      <c r="A279" s="9" t="s">
        <v>769</v>
      </c>
      <c r="B279" s="9" t="s">
        <v>953</v>
      </c>
      <c r="C279" s="9">
        <v>1</v>
      </c>
      <c r="D279" s="9">
        <v>99.98</v>
      </c>
      <c r="E279" s="9">
        <v>0.3</v>
      </c>
      <c r="F279" s="9" t="s">
        <v>954</v>
      </c>
    </row>
    <row r="280" s="9" customFormat="1" spans="1:6">
      <c r="A280" s="9" t="s">
        <v>769</v>
      </c>
      <c r="B280" s="9" t="s">
        <v>955</v>
      </c>
      <c r="C280" s="9">
        <v>1</v>
      </c>
      <c r="D280" s="9">
        <v>99.4</v>
      </c>
      <c r="E280" s="9">
        <v>0</v>
      </c>
      <c r="F280" s="9" t="s">
        <v>956</v>
      </c>
    </row>
    <row r="281" s="9" customFormat="1" spans="1:6">
      <c r="A281" s="9" t="s">
        <v>769</v>
      </c>
      <c r="B281" s="9" t="s">
        <v>957</v>
      </c>
      <c r="C281" s="9">
        <v>1</v>
      </c>
      <c r="D281" s="9">
        <v>99.99</v>
      </c>
      <c r="E281" s="9">
        <v>1</v>
      </c>
      <c r="F281" s="9" t="s">
        <v>958</v>
      </c>
    </row>
    <row r="282" s="9" customFormat="1" spans="1:6">
      <c r="A282" s="9" t="s">
        <v>769</v>
      </c>
      <c r="B282" s="9" t="s">
        <v>959</v>
      </c>
      <c r="C282" s="9">
        <v>1</v>
      </c>
      <c r="D282" s="9">
        <v>99.98</v>
      </c>
      <c r="E282" s="9">
        <v>0.15</v>
      </c>
      <c r="F282" s="9" t="s">
        <v>960</v>
      </c>
    </row>
    <row r="283" s="9" customFormat="1" spans="1:6">
      <c r="A283" s="9" t="s">
        <v>769</v>
      </c>
      <c r="B283" s="9" t="s">
        <v>961</v>
      </c>
      <c r="C283" s="9">
        <v>1</v>
      </c>
      <c r="D283" s="9">
        <v>99.95</v>
      </c>
      <c r="E283" s="9">
        <v>0.88</v>
      </c>
      <c r="F283" s="9" t="s">
        <v>962</v>
      </c>
    </row>
    <row r="284" s="9" customFormat="1" spans="1:6">
      <c r="A284" s="9" t="s">
        <v>769</v>
      </c>
      <c r="B284" s="9" t="s">
        <v>963</v>
      </c>
      <c r="C284" s="9">
        <v>1</v>
      </c>
      <c r="D284" s="9">
        <v>99.98</v>
      </c>
      <c r="E284" s="9">
        <v>0.34</v>
      </c>
      <c r="F284" s="9" t="s">
        <v>964</v>
      </c>
    </row>
    <row r="285" s="9" customFormat="1" spans="1:6">
      <c r="A285" s="9" t="s">
        <v>769</v>
      </c>
      <c r="B285" s="9" t="s">
        <v>965</v>
      </c>
      <c r="C285" s="9">
        <v>1</v>
      </c>
      <c r="D285" s="9">
        <v>100</v>
      </c>
      <c r="E285" s="9">
        <v>0.74</v>
      </c>
      <c r="F285" s="9" t="s">
        <v>966</v>
      </c>
    </row>
    <row r="286" s="9" customFormat="1" spans="1:6">
      <c r="A286" s="9" t="s">
        <v>769</v>
      </c>
      <c r="B286" s="9" t="s">
        <v>967</v>
      </c>
      <c r="C286" s="9">
        <v>1</v>
      </c>
      <c r="D286" s="9">
        <v>100</v>
      </c>
      <c r="E286" s="9">
        <v>0.74</v>
      </c>
      <c r="F286" s="9" t="s">
        <v>968</v>
      </c>
    </row>
    <row r="287" s="9" customFormat="1" spans="1:6">
      <c r="A287" s="9" t="s">
        <v>769</v>
      </c>
      <c r="B287" s="9" t="s">
        <v>969</v>
      </c>
      <c r="C287" s="9">
        <v>52</v>
      </c>
      <c r="D287" s="9">
        <v>90.65</v>
      </c>
      <c r="E287" s="9">
        <v>2.8</v>
      </c>
      <c r="F287" s="9" t="s">
        <v>396</v>
      </c>
    </row>
    <row r="288" s="9" customFormat="1" spans="1:6">
      <c r="A288" s="9" t="s">
        <v>769</v>
      </c>
      <c r="B288" s="9" t="s">
        <v>970</v>
      </c>
      <c r="C288" s="9">
        <v>27</v>
      </c>
      <c r="D288" s="9">
        <v>79.91</v>
      </c>
      <c r="E288" s="9">
        <v>0</v>
      </c>
      <c r="F288" s="9" t="s">
        <v>326</v>
      </c>
    </row>
    <row r="289" s="9" customFormat="1" ht="14.75" spans="1:6">
      <c r="A289" s="12" t="s">
        <v>769</v>
      </c>
      <c r="B289" s="12" t="s">
        <v>971</v>
      </c>
      <c r="C289" s="12">
        <v>39</v>
      </c>
      <c r="D289" s="12">
        <v>87.23</v>
      </c>
      <c r="E289" s="12">
        <v>0</v>
      </c>
      <c r="F289" s="12" t="s">
        <v>394</v>
      </c>
    </row>
    <row r="293" s="9" customFormat="1" spans="1:6">
      <c r="A293" s="10" t="s">
        <v>668</v>
      </c>
      <c r="B293" s="10" t="s">
        <v>972</v>
      </c>
      <c r="C293" s="10" t="s">
        <v>973</v>
      </c>
      <c r="D293" s="10" t="s">
        <v>974</v>
      </c>
      <c r="E293" s="10" t="s">
        <v>975</v>
      </c>
      <c r="F293" s="10" t="s">
        <v>976</v>
      </c>
    </row>
    <row r="294" s="9" customFormat="1" spans="1:6">
      <c r="A294" s="9" t="s">
        <v>977</v>
      </c>
      <c r="B294" s="9" t="s">
        <v>978</v>
      </c>
      <c r="C294" s="9" t="s">
        <v>979</v>
      </c>
      <c r="D294" s="9" t="s">
        <v>980</v>
      </c>
      <c r="E294" s="9" t="s">
        <v>981</v>
      </c>
      <c r="F294" s="9" t="s">
        <v>982</v>
      </c>
    </row>
    <row r="295" s="9" customFormat="1" spans="1:6">
      <c r="A295" s="9" t="s">
        <v>977</v>
      </c>
      <c r="B295" s="9" t="s">
        <v>983</v>
      </c>
      <c r="C295" s="9" t="s">
        <v>984</v>
      </c>
      <c r="D295" s="9" t="s">
        <v>980</v>
      </c>
      <c r="E295" s="9" t="s">
        <v>985</v>
      </c>
      <c r="F295" s="9" t="s">
        <v>986</v>
      </c>
    </row>
    <row r="296" s="9" customFormat="1" spans="1:6">
      <c r="A296" s="9" t="s">
        <v>977</v>
      </c>
      <c r="B296" s="9" t="s">
        <v>987</v>
      </c>
      <c r="C296" s="9" t="s">
        <v>988</v>
      </c>
      <c r="D296" s="9" t="s">
        <v>980</v>
      </c>
      <c r="E296" s="9" t="s">
        <v>989</v>
      </c>
      <c r="F296" s="9" t="s">
        <v>982</v>
      </c>
    </row>
    <row r="297" s="9" customFormat="1" spans="1:6">
      <c r="A297" s="9" t="s">
        <v>977</v>
      </c>
      <c r="B297" s="9" t="s">
        <v>990</v>
      </c>
      <c r="C297" s="9" t="s">
        <v>991</v>
      </c>
      <c r="D297" s="9" t="s">
        <v>980</v>
      </c>
      <c r="E297" s="9" t="s">
        <v>992</v>
      </c>
      <c r="F297" s="9" t="s">
        <v>993</v>
      </c>
    </row>
    <row r="298" s="9" customFormat="1" spans="1:6">
      <c r="A298" s="9" t="s">
        <v>977</v>
      </c>
      <c r="B298" s="9" t="s">
        <v>994</v>
      </c>
      <c r="C298" s="9" t="s">
        <v>995</v>
      </c>
      <c r="D298" s="9" t="s">
        <v>980</v>
      </c>
      <c r="E298" s="9" t="s">
        <v>996</v>
      </c>
      <c r="F298" s="9" t="s">
        <v>982</v>
      </c>
    </row>
    <row r="299" s="9" customFormat="1" spans="1:6">
      <c r="A299" s="9" t="s">
        <v>977</v>
      </c>
      <c r="B299" s="9" t="s">
        <v>997</v>
      </c>
      <c r="C299" s="9" t="s">
        <v>998</v>
      </c>
      <c r="D299" s="9" t="s">
        <v>980</v>
      </c>
      <c r="E299" s="9" t="s">
        <v>999</v>
      </c>
      <c r="F299" s="9" t="s">
        <v>982</v>
      </c>
    </row>
    <row r="300" s="9" customFormat="1" spans="1:6">
      <c r="A300" s="9" t="s">
        <v>977</v>
      </c>
      <c r="B300" s="9" t="s">
        <v>1000</v>
      </c>
      <c r="C300" s="9" t="s">
        <v>1001</v>
      </c>
      <c r="D300" s="9" t="s">
        <v>980</v>
      </c>
      <c r="E300" s="9" t="s">
        <v>1002</v>
      </c>
      <c r="F300" s="9" t="s">
        <v>982</v>
      </c>
    </row>
    <row r="301" s="9" customFormat="1" spans="1:6">
      <c r="A301" s="9" t="s">
        <v>977</v>
      </c>
      <c r="B301" s="9" t="s">
        <v>1003</v>
      </c>
      <c r="C301" s="9" t="s">
        <v>1004</v>
      </c>
      <c r="D301" s="9" t="s">
        <v>980</v>
      </c>
      <c r="E301" s="9" t="s">
        <v>1005</v>
      </c>
      <c r="F301" s="9" t="s">
        <v>1006</v>
      </c>
    </row>
    <row r="302" s="9" customFormat="1" spans="1:6">
      <c r="A302" s="9" t="s">
        <v>977</v>
      </c>
      <c r="B302" s="9" t="s">
        <v>1007</v>
      </c>
      <c r="C302" s="9" t="s">
        <v>1008</v>
      </c>
      <c r="D302" s="9" t="s">
        <v>1009</v>
      </c>
      <c r="E302" s="9" t="s">
        <v>1010</v>
      </c>
      <c r="F302" s="9" t="s">
        <v>1011</v>
      </c>
    </row>
    <row r="303" s="9" customFormat="1" spans="1:6">
      <c r="A303" s="9" t="s">
        <v>977</v>
      </c>
      <c r="B303" s="9" t="s">
        <v>1012</v>
      </c>
      <c r="C303" s="9" t="s">
        <v>1013</v>
      </c>
      <c r="D303" s="9" t="s">
        <v>980</v>
      </c>
      <c r="E303" s="9" t="s">
        <v>1014</v>
      </c>
      <c r="F303" s="9" t="s">
        <v>1015</v>
      </c>
    </row>
    <row r="304" s="9" customFormat="1" spans="1:6">
      <c r="A304" s="9" t="s">
        <v>977</v>
      </c>
      <c r="B304" s="9" t="s">
        <v>1016</v>
      </c>
      <c r="C304" s="9" t="s">
        <v>1017</v>
      </c>
      <c r="D304" s="9" t="s">
        <v>980</v>
      </c>
      <c r="E304" s="9" t="s">
        <v>1018</v>
      </c>
      <c r="F304" s="9" t="s">
        <v>982</v>
      </c>
    </row>
    <row r="305" s="9" customFormat="1" spans="1:6">
      <c r="A305" s="9" t="s">
        <v>977</v>
      </c>
      <c r="B305" s="9" t="s">
        <v>1019</v>
      </c>
      <c r="C305" s="9" t="s">
        <v>1020</v>
      </c>
      <c r="D305" s="9" t="s">
        <v>980</v>
      </c>
      <c r="E305" s="9" t="s">
        <v>1021</v>
      </c>
      <c r="F305" s="9" t="s">
        <v>1022</v>
      </c>
    </row>
    <row r="306" s="9" customFormat="1" spans="1:6">
      <c r="A306" s="9" t="s">
        <v>977</v>
      </c>
      <c r="B306" s="9" t="s">
        <v>1023</v>
      </c>
      <c r="C306" s="9" t="s">
        <v>1024</v>
      </c>
      <c r="D306" s="9" t="s">
        <v>980</v>
      </c>
      <c r="E306" s="9" t="s">
        <v>1025</v>
      </c>
      <c r="F306" s="9" t="s">
        <v>982</v>
      </c>
    </row>
    <row r="307" s="9" customFormat="1" spans="1:6">
      <c r="A307" s="9" t="s">
        <v>977</v>
      </c>
      <c r="B307" s="9" t="s">
        <v>1026</v>
      </c>
      <c r="C307" s="9" t="s">
        <v>1027</v>
      </c>
      <c r="D307" s="9" t="s">
        <v>980</v>
      </c>
      <c r="E307" s="9" t="s">
        <v>1028</v>
      </c>
      <c r="F307" s="9" t="s">
        <v>982</v>
      </c>
    </row>
    <row r="308" s="9" customFormat="1" spans="1:6">
      <c r="A308" s="9" t="s">
        <v>977</v>
      </c>
      <c r="B308" s="9" t="s">
        <v>1029</v>
      </c>
      <c r="C308" s="9" t="s">
        <v>1030</v>
      </c>
      <c r="D308" s="9" t="s">
        <v>1031</v>
      </c>
      <c r="E308" s="9" t="s">
        <v>1032</v>
      </c>
      <c r="F308" s="9" t="s">
        <v>1033</v>
      </c>
    </row>
    <row r="309" s="9" customFormat="1" spans="1:6">
      <c r="A309" s="9" t="s">
        <v>977</v>
      </c>
      <c r="B309" s="9" t="s">
        <v>1034</v>
      </c>
      <c r="C309" s="9" t="s">
        <v>1035</v>
      </c>
      <c r="D309" s="9" t="s">
        <v>1036</v>
      </c>
      <c r="E309" s="9" t="s">
        <v>1037</v>
      </c>
      <c r="F309" s="9" t="s">
        <v>1038</v>
      </c>
    </row>
    <row r="310" s="9" customFormat="1" spans="1:6">
      <c r="A310" s="9" t="s">
        <v>977</v>
      </c>
      <c r="B310" s="9" t="s">
        <v>1039</v>
      </c>
      <c r="C310" s="9" t="s">
        <v>1040</v>
      </c>
      <c r="D310" s="9" t="s">
        <v>1036</v>
      </c>
      <c r="E310" s="9" t="s">
        <v>1041</v>
      </c>
      <c r="F310" s="9" t="s">
        <v>1042</v>
      </c>
    </row>
    <row r="311" s="9" customFormat="1" spans="1:6">
      <c r="A311" s="9" t="s">
        <v>977</v>
      </c>
      <c r="B311" s="9" t="s">
        <v>1043</v>
      </c>
      <c r="C311" s="9" t="s">
        <v>1044</v>
      </c>
      <c r="D311" s="9" t="s">
        <v>980</v>
      </c>
      <c r="E311" s="9" t="s">
        <v>1045</v>
      </c>
      <c r="F311" s="9" t="s">
        <v>1046</v>
      </c>
    </row>
    <row r="312" s="9" customFormat="1" spans="1:6">
      <c r="A312" s="9" t="s">
        <v>977</v>
      </c>
      <c r="B312" s="9" t="s">
        <v>1047</v>
      </c>
      <c r="C312" s="9" t="s">
        <v>1048</v>
      </c>
      <c r="D312" s="9" t="s">
        <v>1009</v>
      </c>
      <c r="E312" s="9" t="s">
        <v>1049</v>
      </c>
      <c r="F312" s="9" t="s">
        <v>1050</v>
      </c>
    </row>
    <row r="313" s="9" customFormat="1" spans="1:6">
      <c r="A313" s="9" t="s">
        <v>977</v>
      </c>
      <c r="B313" s="9" t="s">
        <v>1051</v>
      </c>
      <c r="C313" s="9" t="s">
        <v>1052</v>
      </c>
      <c r="D313" s="9" t="s">
        <v>980</v>
      </c>
      <c r="E313" s="9" t="s">
        <v>1053</v>
      </c>
      <c r="F313" s="9" t="s">
        <v>982</v>
      </c>
    </row>
    <row r="314" s="9" customFormat="1" spans="1:6">
      <c r="A314" s="9" t="s">
        <v>977</v>
      </c>
      <c r="B314" s="9" t="s">
        <v>1054</v>
      </c>
      <c r="C314" s="9" t="s">
        <v>1055</v>
      </c>
      <c r="D314" s="9" t="s">
        <v>980</v>
      </c>
      <c r="E314" s="9" t="s">
        <v>1056</v>
      </c>
      <c r="F314" s="9" t="s">
        <v>1057</v>
      </c>
    </row>
    <row r="315" s="9" customFormat="1" spans="1:6">
      <c r="A315" s="9" t="s">
        <v>977</v>
      </c>
      <c r="B315" s="9" t="s">
        <v>1058</v>
      </c>
      <c r="C315" s="9" t="s">
        <v>1059</v>
      </c>
      <c r="D315" s="9" t="s">
        <v>1031</v>
      </c>
      <c r="E315" s="9" t="s">
        <v>1060</v>
      </c>
      <c r="F315" s="9" t="s">
        <v>1061</v>
      </c>
    </row>
    <row r="316" s="9" customFormat="1" spans="1:6">
      <c r="A316" s="9" t="s">
        <v>977</v>
      </c>
      <c r="B316" s="9" t="s">
        <v>1062</v>
      </c>
      <c r="C316" s="9" t="s">
        <v>1063</v>
      </c>
      <c r="D316" s="9" t="s">
        <v>1031</v>
      </c>
      <c r="E316" s="9" t="s">
        <v>1064</v>
      </c>
      <c r="F316" s="9" t="s">
        <v>982</v>
      </c>
    </row>
    <row r="317" s="9" customFormat="1" spans="1:6">
      <c r="A317" s="9" t="s">
        <v>977</v>
      </c>
      <c r="B317" s="9" t="s">
        <v>1065</v>
      </c>
      <c r="C317" s="9" t="s">
        <v>1066</v>
      </c>
      <c r="D317" s="9" t="s">
        <v>1031</v>
      </c>
      <c r="E317" s="9" t="s">
        <v>1067</v>
      </c>
      <c r="F317" s="9" t="s">
        <v>1068</v>
      </c>
    </row>
    <row r="318" s="9" customFormat="1" spans="1:6">
      <c r="A318" s="9" t="s">
        <v>977</v>
      </c>
      <c r="B318" s="9" t="s">
        <v>1069</v>
      </c>
      <c r="C318" s="9" t="s">
        <v>1070</v>
      </c>
      <c r="D318" s="9" t="s">
        <v>980</v>
      </c>
      <c r="E318" s="9" t="s">
        <v>1071</v>
      </c>
      <c r="F318" s="9" t="s">
        <v>1072</v>
      </c>
    </row>
    <row r="319" s="9" customFormat="1" spans="1:6">
      <c r="A319" s="9" t="s">
        <v>977</v>
      </c>
      <c r="B319" s="9" t="s">
        <v>1073</v>
      </c>
      <c r="C319" s="9" t="s">
        <v>1074</v>
      </c>
      <c r="D319" s="9" t="s">
        <v>1031</v>
      </c>
      <c r="E319" s="9" t="s">
        <v>1075</v>
      </c>
      <c r="F319" s="9" t="s">
        <v>982</v>
      </c>
    </row>
    <row r="320" s="9" customFormat="1" spans="1:6">
      <c r="A320" s="9" t="s">
        <v>977</v>
      </c>
      <c r="B320" s="9" t="s">
        <v>1076</v>
      </c>
      <c r="C320" s="9" t="s">
        <v>1077</v>
      </c>
      <c r="D320" s="9" t="s">
        <v>1031</v>
      </c>
      <c r="E320" s="9" t="s">
        <v>1078</v>
      </c>
      <c r="F320" s="9" t="s">
        <v>1079</v>
      </c>
    </row>
    <row r="321" s="9" customFormat="1" spans="1:6">
      <c r="A321" s="9" t="s">
        <v>977</v>
      </c>
      <c r="B321" s="9" t="s">
        <v>1080</v>
      </c>
      <c r="C321" s="9" t="s">
        <v>1081</v>
      </c>
      <c r="D321" s="9" t="s">
        <v>1031</v>
      </c>
      <c r="E321" s="9" t="s">
        <v>1082</v>
      </c>
      <c r="F321" s="9" t="s">
        <v>982</v>
      </c>
    </row>
    <row r="322" s="9" customFormat="1" spans="1:6">
      <c r="A322" s="9" t="s">
        <v>977</v>
      </c>
      <c r="B322" s="9" t="s">
        <v>1083</v>
      </c>
      <c r="C322" s="9" t="s">
        <v>1084</v>
      </c>
      <c r="D322" s="9" t="s">
        <v>980</v>
      </c>
      <c r="E322" s="9" t="s">
        <v>1085</v>
      </c>
      <c r="F322" s="9" t="s">
        <v>982</v>
      </c>
    </row>
    <row r="323" s="9" customFormat="1" spans="1:6">
      <c r="A323" s="9" t="s">
        <v>977</v>
      </c>
      <c r="B323" s="9" t="s">
        <v>1086</v>
      </c>
      <c r="C323" s="9" t="s">
        <v>1084</v>
      </c>
      <c r="D323" s="9" t="s">
        <v>980</v>
      </c>
      <c r="E323" s="9" t="s">
        <v>1087</v>
      </c>
      <c r="F323" s="9" t="s">
        <v>982</v>
      </c>
    </row>
    <row r="324" s="9" customFormat="1" spans="1:6">
      <c r="A324" s="9" t="s">
        <v>977</v>
      </c>
      <c r="B324" s="9" t="s">
        <v>1088</v>
      </c>
      <c r="C324" s="9" t="s">
        <v>1089</v>
      </c>
      <c r="D324" s="9" t="s">
        <v>980</v>
      </c>
      <c r="E324" s="9" t="s">
        <v>1090</v>
      </c>
      <c r="F324" s="9" t="s">
        <v>982</v>
      </c>
    </row>
    <row r="325" s="9" customFormat="1" spans="1:6">
      <c r="A325" s="9" t="s">
        <v>977</v>
      </c>
      <c r="B325" s="9" t="s">
        <v>1091</v>
      </c>
      <c r="C325" s="9" t="s">
        <v>1092</v>
      </c>
      <c r="D325" s="9" t="s">
        <v>980</v>
      </c>
      <c r="E325" s="9" t="s">
        <v>1093</v>
      </c>
      <c r="F325" s="9">
        <v>0</v>
      </c>
    </row>
    <row r="326" s="9" customFormat="1" spans="1:6">
      <c r="A326" s="9" t="s">
        <v>977</v>
      </c>
      <c r="B326" s="9" t="s">
        <v>1094</v>
      </c>
      <c r="C326" s="9" t="s">
        <v>1095</v>
      </c>
      <c r="D326" s="9" t="s">
        <v>980</v>
      </c>
      <c r="E326" s="9" t="s">
        <v>1096</v>
      </c>
      <c r="F326" s="9" t="s">
        <v>1097</v>
      </c>
    </row>
    <row r="327" s="9" customFormat="1" spans="1:6">
      <c r="A327" s="9" t="s">
        <v>977</v>
      </c>
      <c r="B327" s="9" t="s">
        <v>1098</v>
      </c>
      <c r="C327" s="9" t="s">
        <v>1099</v>
      </c>
      <c r="D327" s="9" t="s">
        <v>980</v>
      </c>
      <c r="E327" s="9" t="s">
        <v>1100</v>
      </c>
      <c r="F327" s="9" t="s">
        <v>1101</v>
      </c>
    </row>
    <row r="328" s="9" customFormat="1" spans="1:6">
      <c r="A328" s="9" t="s">
        <v>977</v>
      </c>
      <c r="B328" s="9" t="s">
        <v>1102</v>
      </c>
      <c r="C328" s="9" t="s">
        <v>1103</v>
      </c>
      <c r="D328" s="9" t="s">
        <v>980</v>
      </c>
      <c r="E328" s="9" t="s">
        <v>1104</v>
      </c>
      <c r="F328" s="9">
        <v>0</v>
      </c>
    </row>
    <row r="329" s="9" customFormat="1" spans="1:6">
      <c r="A329" s="9" t="s">
        <v>977</v>
      </c>
      <c r="B329" s="9" t="s">
        <v>1105</v>
      </c>
      <c r="C329" s="9" t="s">
        <v>1106</v>
      </c>
      <c r="D329" s="9" t="s">
        <v>980</v>
      </c>
      <c r="E329" s="9" t="s">
        <v>1107</v>
      </c>
      <c r="F329" s="9" t="s">
        <v>982</v>
      </c>
    </row>
    <row r="330" s="9" customFormat="1" spans="1:6">
      <c r="A330" s="9" t="s">
        <v>977</v>
      </c>
      <c r="B330" s="9" t="s">
        <v>1108</v>
      </c>
      <c r="C330" s="9" t="s">
        <v>1109</v>
      </c>
      <c r="D330" s="9" t="s">
        <v>980</v>
      </c>
      <c r="E330" s="9" t="s">
        <v>1110</v>
      </c>
      <c r="F330" s="9" t="s">
        <v>982</v>
      </c>
    </row>
    <row r="331" s="9" customFormat="1" spans="1:6">
      <c r="A331" s="9" t="s">
        <v>977</v>
      </c>
      <c r="B331" s="9" t="s">
        <v>1111</v>
      </c>
      <c r="C331" s="9" t="s">
        <v>1112</v>
      </c>
      <c r="D331" s="9" t="s">
        <v>980</v>
      </c>
      <c r="E331" s="9" t="s">
        <v>1113</v>
      </c>
      <c r="F331" s="9" t="s">
        <v>982</v>
      </c>
    </row>
    <row r="332" s="9" customFormat="1" spans="1:6">
      <c r="A332" s="9" t="s">
        <v>977</v>
      </c>
      <c r="B332" s="9" t="s">
        <v>1114</v>
      </c>
      <c r="C332" s="9" t="s">
        <v>1115</v>
      </c>
      <c r="D332" s="9" t="s">
        <v>980</v>
      </c>
      <c r="E332" s="9" t="s">
        <v>1116</v>
      </c>
      <c r="F332" s="9" t="s">
        <v>982</v>
      </c>
    </row>
    <row r="333" s="9" customFormat="1" spans="1:6">
      <c r="A333" s="9" t="s">
        <v>977</v>
      </c>
      <c r="B333" s="9" t="s">
        <v>1117</v>
      </c>
      <c r="C333" s="9" t="s">
        <v>1118</v>
      </c>
      <c r="D333" s="9" t="s">
        <v>980</v>
      </c>
      <c r="E333" s="9" t="s">
        <v>1119</v>
      </c>
      <c r="F333" s="9">
        <v>0</v>
      </c>
    </row>
    <row r="334" s="9" customFormat="1" spans="1:6">
      <c r="A334" s="9" t="s">
        <v>977</v>
      </c>
      <c r="B334" s="9" t="s">
        <v>1120</v>
      </c>
      <c r="C334" s="9" t="s">
        <v>1121</v>
      </c>
      <c r="D334" s="9" t="s">
        <v>980</v>
      </c>
      <c r="E334" s="9" t="s">
        <v>1122</v>
      </c>
      <c r="F334" s="9" t="s">
        <v>1123</v>
      </c>
    </row>
    <row r="335" s="9" customFormat="1" spans="1:6">
      <c r="A335" s="9" t="s">
        <v>977</v>
      </c>
      <c r="B335" s="9" t="s">
        <v>1124</v>
      </c>
      <c r="C335" s="9" t="s">
        <v>1125</v>
      </c>
      <c r="D335" s="9" t="s">
        <v>980</v>
      </c>
      <c r="E335" s="9" t="s">
        <v>1126</v>
      </c>
      <c r="F335" s="9" t="s">
        <v>1127</v>
      </c>
    </row>
    <row r="336" s="9" customFormat="1" spans="1:6">
      <c r="A336" s="9" t="s">
        <v>977</v>
      </c>
      <c r="B336" s="9" t="s">
        <v>1128</v>
      </c>
      <c r="C336" s="9" t="s">
        <v>1129</v>
      </c>
      <c r="D336" s="9" t="s">
        <v>980</v>
      </c>
      <c r="E336" s="9" t="s">
        <v>1130</v>
      </c>
      <c r="F336" s="9" t="s">
        <v>982</v>
      </c>
    </row>
    <row r="337" s="9" customFormat="1" spans="1:6">
      <c r="A337" s="9" t="s">
        <v>977</v>
      </c>
      <c r="B337" s="9" t="s">
        <v>1131</v>
      </c>
      <c r="C337" s="9" t="s">
        <v>1132</v>
      </c>
      <c r="D337" s="9" t="s">
        <v>980</v>
      </c>
      <c r="E337" s="9" t="s">
        <v>1133</v>
      </c>
      <c r="F337" s="9" t="s">
        <v>982</v>
      </c>
    </row>
    <row r="338" s="9" customFormat="1" spans="1:6">
      <c r="A338" s="9" t="s">
        <v>977</v>
      </c>
      <c r="B338" s="9" t="s">
        <v>1134</v>
      </c>
      <c r="C338" s="9" t="s">
        <v>1135</v>
      </c>
      <c r="D338" s="9" t="s">
        <v>1009</v>
      </c>
      <c r="E338" s="9" t="s">
        <v>1136</v>
      </c>
      <c r="F338" s="9" t="s">
        <v>1137</v>
      </c>
    </row>
    <row r="339" s="9" customFormat="1" spans="1:6">
      <c r="A339" s="9" t="s">
        <v>977</v>
      </c>
      <c r="B339" s="9" t="s">
        <v>1138</v>
      </c>
      <c r="C339" s="9" t="s">
        <v>1139</v>
      </c>
      <c r="D339" s="9" t="s">
        <v>980</v>
      </c>
      <c r="E339" s="9" t="s">
        <v>1140</v>
      </c>
      <c r="F339" s="9" t="s">
        <v>1141</v>
      </c>
    </row>
    <row r="340" s="9" customFormat="1" spans="1:6">
      <c r="A340" s="9" t="s">
        <v>977</v>
      </c>
      <c r="B340" s="9" t="s">
        <v>1142</v>
      </c>
      <c r="C340" s="9" t="s">
        <v>1143</v>
      </c>
      <c r="D340" s="9" t="s">
        <v>1009</v>
      </c>
      <c r="E340" s="9" t="s">
        <v>1144</v>
      </c>
      <c r="F340" s="9" t="s">
        <v>1145</v>
      </c>
    </row>
    <row r="341" s="9" customFormat="1" spans="1:6">
      <c r="A341" s="9" t="s">
        <v>977</v>
      </c>
      <c r="B341" s="9" t="s">
        <v>1146</v>
      </c>
      <c r="C341" s="9" t="s">
        <v>1147</v>
      </c>
      <c r="D341" s="9" t="s">
        <v>980</v>
      </c>
      <c r="E341" s="9" t="s">
        <v>1148</v>
      </c>
      <c r="F341" s="9" t="s">
        <v>1149</v>
      </c>
    </row>
    <row r="342" s="9" customFormat="1" spans="1:6">
      <c r="A342" s="9" t="s">
        <v>977</v>
      </c>
      <c r="B342" s="9" t="s">
        <v>1150</v>
      </c>
      <c r="C342" s="9" t="s">
        <v>1151</v>
      </c>
      <c r="D342" s="9" t="s">
        <v>980</v>
      </c>
      <c r="E342" s="9" t="s">
        <v>1152</v>
      </c>
      <c r="F342" s="9" t="s">
        <v>1153</v>
      </c>
    </row>
    <row r="343" s="9" customFormat="1" spans="1:6">
      <c r="A343" s="9" t="s">
        <v>977</v>
      </c>
      <c r="B343" s="9" t="s">
        <v>1154</v>
      </c>
      <c r="C343" s="9" t="s">
        <v>1155</v>
      </c>
      <c r="D343" s="9" t="s">
        <v>980</v>
      </c>
      <c r="E343" s="9" t="s">
        <v>1156</v>
      </c>
      <c r="F343" s="9" t="s">
        <v>1157</v>
      </c>
    </row>
    <row r="344" s="9" customFormat="1" spans="1:6">
      <c r="A344" s="9" t="s">
        <v>977</v>
      </c>
      <c r="B344" s="9" t="s">
        <v>1158</v>
      </c>
      <c r="C344" s="9" t="s">
        <v>1159</v>
      </c>
      <c r="D344" s="9" t="s">
        <v>980</v>
      </c>
      <c r="E344" s="9" t="s">
        <v>1160</v>
      </c>
      <c r="F344" s="9" t="s">
        <v>1161</v>
      </c>
    </row>
    <row r="345" s="9" customFormat="1" spans="1:6">
      <c r="A345" s="9" t="s">
        <v>977</v>
      </c>
      <c r="B345" s="9" t="s">
        <v>1162</v>
      </c>
      <c r="C345" s="9" t="s">
        <v>1163</v>
      </c>
      <c r="D345" s="9" t="s">
        <v>980</v>
      </c>
      <c r="E345" s="9" t="s">
        <v>1164</v>
      </c>
      <c r="F345" s="9" t="s">
        <v>1165</v>
      </c>
    </row>
    <row r="346" s="9" customFormat="1" spans="1:6">
      <c r="A346" s="9" t="s">
        <v>977</v>
      </c>
      <c r="B346" s="9" t="s">
        <v>1166</v>
      </c>
      <c r="C346" s="9" t="s">
        <v>1167</v>
      </c>
      <c r="D346" s="9" t="s">
        <v>1009</v>
      </c>
      <c r="E346" s="9" t="s">
        <v>1168</v>
      </c>
      <c r="F346" s="9" t="s">
        <v>1169</v>
      </c>
    </row>
    <row r="347" s="9" customFormat="1" spans="1:6">
      <c r="A347" s="9" t="s">
        <v>977</v>
      </c>
      <c r="B347" s="9" t="s">
        <v>1170</v>
      </c>
      <c r="C347" s="9" t="s">
        <v>1171</v>
      </c>
      <c r="D347" s="9" t="s">
        <v>980</v>
      </c>
      <c r="E347" s="9" t="s">
        <v>1172</v>
      </c>
      <c r="F347" s="9" t="s">
        <v>1006</v>
      </c>
    </row>
    <row r="348" s="9" customFormat="1" spans="1:6">
      <c r="A348" s="9" t="s">
        <v>977</v>
      </c>
      <c r="B348" s="9" t="s">
        <v>1173</v>
      </c>
      <c r="C348" s="9" t="s">
        <v>1174</v>
      </c>
      <c r="D348" s="9" t="s">
        <v>980</v>
      </c>
      <c r="E348" s="9" t="s">
        <v>1175</v>
      </c>
      <c r="F348" s="9" t="s">
        <v>982</v>
      </c>
    </row>
    <row r="349" s="9" customFormat="1" spans="1:6">
      <c r="A349" s="9" t="s">
        <v>977</v>
      </c>
      <c r="B349" s="9" t="s">
        <v>1176</v>
      </c>
      <c r="C349" s="9" t="s">
        <v>1177</v>
      </c>
      <c r="D349" s="9" t="s">
        <v>980</v>
      </c>
      <c r="E349" s="9" t="s">
        <v>1178</v>
      </c>
      <c r="F349" s="9" t="s">
        <v>982</v>
      </c>
    </row>
    <row r="350" s="9" customFormat="1" spans="1:6">
      <c r="A350" s="9" t="s">
        <v>977</v>
      </c>
      <c r="B350" s="9" t="s">
        <v>1179</v>
      </c>
      <c r="C350" s="9" t="s">
        <v>1180</v>
      </c>
      <c r="D350" s="9" t="s">
        <v>980</v>
      </c>
      <c r="E350" s="9" t="s">
        <v>1181</v>
      </c>
      <c r="F350" s="9" t="s">
        <v>982</v>
      </c>
    </row>
    <row r="351" s="9" customFormat="1" spans="1:6">
      <c r="A351" s="9" t="s">
        <v>977</v>
      </c>
      <c r="B351" s="9" t="s">
        <v>1182</v>
      </c>
      <c r="C351" s="9" t="s">
        <v>1183</v>
      </c>
      <c r="D351" s="9" t="s">
        <v>980</v>
      </c>
      <c r="E351" s="9" t="s">
        <v>1184</v>
      </c>
      <c r="F351" s="9" t="s">
        <v>1185</v>
      </c>
    </row>
    <row r="352" s="9" customFormat="1" spans="1:6">
      <c r="A352" s="9" t="s">
        <v>977</v>
      </c>
      <c r="B352" s="9" t="s">
        <v>1186</v>
      </c>
      <c r="C352" s="9" t="s">
        <v>1187</v>
      </c>
      <c r="D352" s="9" t="s">
        <v>980</v>
      </c>
      <c r="E352" s="9" t="s">
        <v>1188</v>
      </c>
      <c r="F352" s="9" t="s">
        <v>1189</v>
      </c>
    </row>
    <row r="353" s="9" customFormat="1" spans="1:6">
      <c r="A353" s="9" t="s">
        <v>977</v>
      </c>
      <c r="B353" s="9" t="s">
        <v>1190</v>
      </c>
      <c r="C353" s="9" t="s">
        <v>1191</v>
      </c>
      <c r="D353" s="9" t="s">
        <v>980</v>
      </c>
      <c r="E353" s="9" t="s">
        <v>1192</v>
      </c>
      <c r="F353" s="9" t="s">
        <v>1193</v>
      </c>
    </row>
    <row r="354" s="9" customFormat="1" spans="1:6">
      <c r="A354" s="9" t="s">
        <v>977</v>
      </c>
      <c r="B354" s="9" t="s">
        <v>1194</v>
      </c>
      <c r="C354" s="9" t="s">
        <v>1195</v>
      </c>
      <c r="D354" s="9" t="s">
        <v>980</v>
      </c>
      <c r="E354" s="9" t="s">
        <v>1196</v>
      </c>
      <c r="F354" s="9" t="s">
        <v>1197</v>
      </c>
    </row>
    <row r="355" s="9" customFormat="1" spans="1:6">
      <c r="A355" s="9" t="s">
        <v>977</v>
      </c>
      <c r="B355" s="9" t="s">
        <v>1198</v>
      </c>
      <c r="C355" s="9" t="s">
        <v>1199</v>
      </c>
      <c r="D355" s="9" t="s">
        <v>1009</v>
      </c>
      <c r="E355" s="9" t="s">
        <v>1200</v>
      </c>
      <c r="F355" s="9" t="s">
        <v>1201</v>
      </c>
    </row>
    <row r="356" s="9" customFormat="1" spans="1:6">
      <c r="A356" s="9" t="s">
        <v>977</v>
      </c>
      <c r="B356" s="9" t="s">
        <v>1202</v>
      </c>
      <c r="C356" s="9" t="s">
        <v>1203</v>
      </c>
      <c r="D356" s="9" t="s">
        <v>1009</v>
      </c>
      <c r="E356" s="9" t="s">
        <v>1204</v>
      </c>
      <c r="F356" s="9" t="s">
        <v>1205</v>
      </c>
    </row>
    <row r="357" s="9" customFormat="1" spans="1:6">
      <c r="A357" s="9" t="s">
        <v>977</v>
      </c>
      <c r="B357" s="9" t="s">
        <v>1206</v>
      </c>
      <c r="C357" s="9" t="s">
        <v>1207</v>
      </c>
      <c r="D357" s="9" t="s">
        <v>980</v>
      </c>
      <c r="E357" s="9" t="s">
        <v>1208</v>
      </c>
      <c r="F357" s="9" t="s">
        <v>1209</v>
      </c>
    </row>
    <row r="358" s="9" customFormat="1" spans="1:6">
      <c r="A358" s="9" t="s">
        <v>977</v>
      </c>
      <c r="B358" s="9" t="s">
        <v>1210</v>
      </c>
      <c r="C358" s="9" t="s">
        <v>1211</v>
      </c>
      <c r="D358" s="9" t="s">
        <v>1212</v>
      </c>
      <c r="E358" s="9" t="s">
        <v>1213</v>
      </c>
      <c r="F358" s="9" t="s">
        <v>1214</v>
      </c>
    </row>
    <row r="359" s="9" customFormat="1" spans="1:6">
      <c r="A359" s="9" t="s">
        <v>977</v>
      </c>
      <c r="B359" s="9" t="s">
        <v>1215</v>
      </c>
      <c r="C359" s="9" t="s">
        <v>1216</v>
      </c>
      <c r="D359" s="9" t="s">
        <v>1009</v>
      </c>
      <c r="E359" s="9" t="s">
        <v>1217</v>
      </c>
      <c r="F359" s="9" t="s">
        <v>1218</v>
      </c>
    </row>
    <row r="360" s="9" customFormat="1" ht="14.75" spans="1:6">
      <c r="A360" s="12" t="s">
        <v>977</v>
      </c>
      <c r="B360" s="12" t="s">
        <v>1219</v>
      </c>
      <c r="C360" s="12" t="s">
        <v>1220</v>
      </c>
      <c r="D360" s="12" t="s">
        <v>1009</v>
      </c>
      <c r="E360" s="12" t="s">
        <v>1221</v>
      </c>
      <c r="F360" s="9" t="s">
        <v>1222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workbookViewId="0">
      <selection activeCell="A2" sqref="A2"/>
    </sheetView>
  </sheetViews>
  <sheetFormatPr defaultColWidth="8.66363636363636" defaultRowHeight="14" outlineLevelCol="6"/>
  <cols>
    <col min="1" max="1" width="16" style="1" customWidth="1"/>
    <col min="2" max="2" width="86.1636363636364" style="1" customWidth="1"/>
    <col min="3" max="3" width="14" style="1" customWidth="1"/>
    <col min="4" max="4" width="8.66363636363636" style="1"/>
    <col min="5" max="5" width="7.33636363636364" style="1" customWidth="1"/>
    <col min="6" max="6" width="16.1636363636364" style="1" customWidth="1"/>
    <col min="7" max="7" width="8.83636363636364" style="1" customWidth="1"/>
    <col min="8" max="16384" width="8.66363636363636" style="1"/>
  </cols>
  <sheetData>
    <row r="1" s="1" customFormat="1" spans="1:1">
      <c r="A1" s="1" t="s">
        <v>1223</v>
      </c>
    </row>
    <row r="3" s="1" customFormat="1" spans="1:3">
      <c r="A3" s="23" t="s">
        <v>1224</v>
      </c>
      <c r="B3" s="23" t="s">
        <v>1225</v>
      </c>
      <c r="C3" s="23" t="s">
        <v>1226</v>
      </c>
    </row>
    <row r="4" s="1" customFormat="1" spans="1:3">
      <c r="A4" s="1" t="s">
        <v>8</v>
      </c>
      <c r="B4" s="1" t="s">
        <v>1227</v>
      </c>
      <c r="C4" s="1">
        <v>0.002</v>
      </c>
    </row>
    <row r="5" s="1" customFormat="1" spans="1:3">
      <c r="A5" s="1" t="s">
        <v>8</v>
      </c>
      <c r="B5" s="1" t="s">
        <v>1228</v>
      </c>
      <c r="C5" s="1">
        <v>0.012</v>
      </c>
    </row>
    <row r="6" s="1" customFormat="1" spans="1:3">
      <c r="A6" s="1" t="s">
        <v>8</v>
      </c>
      <c r="B6" s="1" t="s">
        <v>1229</v>
      </c>
      <c r="C6" s="1">
        <v>0.003</v>
      </c>
    </row>
    <row r="7" s="1" customFormat="1" spans="1:3">
      <c r="A7" s="1" t="s">
        <v>1230</v>
      </c>
      <c r="B7" s="1" t="s">
        <v>1231</v>
      </c>
      <c r="C7" s="1">
        <v>0.054</v>
      </c>
    </row>
    <row r="8" s="1" customFormat="1" spans="1:3">
      <c r="A8" s="1" t="s">
        <v>21</v>
      </c>
      <c r="B8" s="1" t="s">
        <v>1232</v>
      </c>
      <c r="C8" s="1">
        <v>0.137</v>
      </c>
    </row>
    <row r="9" s="1" customFormat="1" spans="1:3">
      <c r="A9" s="1" t="s">
        <v>15</v>
      </c>
      <c r="B9" s="1" t="s">
        <v>1233</v>
      </c>
      <c r="C9" s="1">
        <v>0.11</v>
      </c>
    </row>
    <row r="10" s="1" customFormat="1" spans="1:3">
      <c r="A10" s="1" t="s">
        <v>15</v>
      </c>
      <c r="B10" s="1" t="s">
        <v>1234</v>
      </c>
      <c r="C10" s="1">
        <v>0.131</v>
      </c>
    </row>
    <row r="11" s="1" customFormat="1" spans="1:3">
      <c r="A11" s="1" t="s">
        <v>15</v>
      </c>
      <c r="B11" s="1" t="s">
        <v>1235</v>
      </c>
      <c r="C11" s="1">
        <v>0.001</v>
      </c>
    </row>
    <row r="12" s="1" customFormat="1" spans="1:3">
      <c r="A12" s="1" t="s">
        <v>15</v>
      </c>
      <c r="B12" s="1" t="s">
        <v>1236</v>
      </c>
      <c r="C12" s="1">
        <v>0.011</v>
      </c>
    </row>
    <row r="13" s="1" customFormat="1" spans="1:3">
      <c r="A13" s="1" t="s">
        <v>20</v>
      </c>
      <c r="B13" s="1" t="s">
        <v>1237</v>
      </c>
      <c r="C13" s="1">
        <v>0.001</v>
      </c>
    </row>
    <row r="14" s="1" customFormat="1" spans="1:3">
      <c r="A14" s="1" t="s">
        <v>10</v>
      </c>
      <c r="B14" s="1" t="s">
        <v>1238</v>
      </c>
      <c r="C14" s="1">
        <v>0.371</v>
      </c>
    </row>
    <row r="15" s="1" customFormat="1" spans="1:3">
      <c r="A15" s="1" t="s">
        <v>1239</v>
      </c>
      <c r="B15" s="1" t="s">
        <v>1240</v>
      </c>
      <c r="C15" s="3">
        <v>3e-9</v>
      </c>
    </row>
    <row r="16" s="1" customFormat="1" spans="1:3">
      <c r="A16" s="1" t="s">
        <v>19</v>
      </c>
      <c r="B16" s="1" t="s">
        <v>1232</v>
      </c>
      <c r="C16" s="3">
        <v>0.005</v>
      </c>
    </row>
    <row r="17" s="1" customFormat="1" spans="1:3">
      <c r="A17" s="1" t="s">
        <v>19</v>
      </c>
      <c r="B17" s="1" t="s">
        <v>1236</v>
      </c>
      <c r="C17" s="3">
        <v>0.027</v>
      </c>
    </row>
    <row r="18" s="1" customFormat="1" spans="1:3">
      <c r="A18" s="1" t="s">
        <v>14</v>
      </c>
      <c r="B18" s="24" t="s">
        <v>1241</v>
      </c>
      <c r="C18" s="25">
        <v>9e-54</v>
      </c>
    </row>
    <row r="19" s="1" customFormat="1" spans="1:3">
      <c r="A19" s="1" t="s">
        <v>14</v>
      </c>
      <c r="B19" s="24" t="s">
        <v>1242</v>
      </c>
      <c r="C19" s="25">
        <v>7e-46</v>
      </c>
    </row>
    <row r="20" s="1" customFormat="1" spans="1:3">
      <c r="A20" s="1" t="s">
        <v>14</v>
      </c>
      <c r="B20" s="24" t="s">
        <v>1243</v>
      </c>
      <c r="C20" s="25">
        <v>0.12</v>
      </c>
    </row>
    <row r="21" s="1" customFormat="1" spans="1:3">
      <c r="A21" s="1" t="s">
        <v>14</v>
      </c>
      <c r="B21" s="1" t="s">
        <v>1244</v>
      </c>
      <c r="C21" s="3">
        <v>0.115</v>
      </c>
    </row>
    <row r="22" s="1" customFormat="1" spans="1:3">
      <c r="A22" s="1" t="s">
        <v>14</v>
      </c>
      <c r="B22" s="1" t="s">
        <v>1245</v>
      </c>
      <c r="C22" s="3">
        <v>4e-5</v>
      </c>
    </row>
    <row r="23" s="1" customFormat="1" spans="1:3">
      <c r="A23" s="1" t="s">
        <v>14</v>
      </c>
      <c r="B23" s="1" t="s">
        <v>1246</v>
      </c>
      <c r="C23" s="3">
        <v>0.545</v>
      </c>
    </row>
    <row r="24" s="1" customFormat="1" spans="1:3">
      <c r="A24" s="1" t="s">
        <v>12</v>
      </c>
      <c r="B24" s="1" t="s">
        <v>1247</v>
      </c>
      <c r="C24" s="3">
        <v>2e-5</v>
      </c>
    </row>
    <row r="25" s="1" customFormat="1" spans="1:3">
      <c r="A25" s="1" t="s">
        <v>12</v>
      </c>
      <c r="B25" s="1" t="s">
        <v>1236</v>
      </c>
      <c r="C25" s="3">
        <v>0.0004</v>
      </c>
    </row>
    <row r="26" s="1" customFormat="1" spans="1:3">
      <c r="A26" s="1" t="s">
        <v>13</v>
      </c>
      <c r="B26" s="1" t="s">
        <v>1247</v>
      </c>
      <c r="C26" s="3">
        <v>3e-8</v>
      </c>
    </row>
    <row r="27" s="1" customFormat="1" spans="1:3">
      <c r="A27" s="1" t="s">
        <v>13</v>
      </c>
      <c r="B27" s="1" t="s">
        <v>1236</v>
      </c>
      <c r="C27" s="3">
        <v>0.014</v>
      </c>
    </row>
    <row r="28" s="1" customFormat="1" spans="1:3">
      <c r="A28" s="1" t="s">
        <v>9</v>
      </c>
      <c r="B28" s="1" t="s">
        <v>1235</v>
      </c>
      <c r="C28" s="3">
        <v>0.0002</v>
      </c>
    </row>
    <row r="29" s="1" customFormat="1" spans="1:3">
      <c r="A29" s="1" t="s">
        <v>9</v>
      </c>
      <c r="B29" s="1" t="s">
        <v>1236</v>
      </c>
      <c r="C29" s="3">
        <v>3e-7</v>
      </c>
    </row>
    <row r="30" s="1" customFormat="1" spans="1:3">
      <c r="A30" s="1" t="s">
        <v>17</v>
      </c>
      <c r="B30" s="1" t="s">
        <v>1248</v>
      </c>
      <c r="C30" s="1">
        <v>0.027</v>
      </c>
    </row>
    <row r="31" s="1" customFormat="1" spans="1:3">
      <c r="A31" s="1" t="s">
        <v>17</v>
      </c>
      <c r="B31" s="1" t="s">
        <v>1235</v>
      </c>
      <c r="C31" s="1">
        <v>0.008</v>
      </c>
    </row>
    <row r="32" s="1" customFormat="1" spans="1:3">
      <c r="A32" s="1" t="s">
        <v>17</v>
      </c>
      <c r="B32" s="1" t="s">
        <v>1236</v>
      </c>
      <c r="C32" s="1">
        <v>0.149</v>
      </c>
    </row>
    <row r="33" s="1" customFormat="1" spans="1:3">
      <c r="A33" s="1" t="s">
        <v>18</v>
      </c>
      <c r="B33" s="1" t="s">
        <v>1249</v>
      </c>
      <c r="C33" s="3">
        <v>6e-5</v>
      </c>
    </row>
    <row r="34" s="1" customFormat="1" spans="1:3">
      <c r="A34" s="1" t="s">
        <v>18</v>
      </c>
      <c r="B34" s="1" t="s">
        <v>1250</v>
      </c>
      <c r="C34" s="3">
        <v>0.031</v>
      </c>
    </row>
    <row r="35" s="1" customFormat="1" spans="1:3">
      <c r="A35" s="1" t="s">
        <v>18</v>
      </c>
      <c r="B35" s="1" t="s">
        <v>1251</v>
      </c>
      <c r="C35" s="1">
        <v>0.007</v>
      </c>
    </row>
    <row r="36" s="1" customFormat="1" spans="1:3">
      <c r="A36" s="1" t="s">
        <v>18</v>
      </c>
      <c r="B36" s="1" t="s">
        <v>1252</v>
      </c>
      <c r="C36" s="3">
        <v>4e-6</v>
      </c>
    </row>
    <row r="37" s="1" customFormat="1" spans="1:3">
      <c r="A37" s="1" t="s">
        <v>18</v>
      </c>
      <c r="B37" s="1" t="s">
        <v>1253</v>
      </c>
      <c r="C37" s="3">
        <v>0.002</v>
      </c>
    </row>
    <row r="38" s="1" customFormat="1" spans="1:3">
      <c r="A38" s="1" t="s">
        <v>18</v>
      </c>
      <c r="B38" s="1" t="s">
        <v>1254</v>
      </c>
      <c r="C38" s="3">
        <v>2e-97</v>
      </c>
    </row>
    <row r="39" s="1" customFormat="1" spans="1:3">
      <c r="A39" s="1" t="s">
        <v>22</v>
      </c>
      <c r="B39" s="1" t="s">
        <v>1255</v>
      </c>
      <c r="C39" s="3">
        <v>7e-73</v>
      </c>
    </row>
    <row r="40" s="1" customFormat="1" spans="1:3">
      <c r="A40" s="1" t="s">
        <v>26</v>
      </c>
      <c r="B40" s="1" t="s">
        <v>1232</v>
      </c>
      <c r="C40" s="3">
        <v>4e-61</v>
      </c>
    </row>
    <row r="41" s="1" customFormat="1" spans="1:3">
      <c r="A41" s="1" t="s">
        <v>24</v>
      </c>
      <c r="B41" s="1" t="s">
        <v>1256</v>
      </c>
      <c r="C41" s="3">
        <v>2e-17</v>
      </c>
    </row>
    <row r="42" s="1" customFormat="1" spans="1:3">
      <c r="A42" s="1" t="s">
        <v>25</v>
      </c>
      <c r="B42" s="1" t="s">
        <v>1256</v>
      </c>
      <c r="C42" s="3">
        <v>9e-5</v>
      </c>
    </row>
    <row r="43" s="1" customFormat="1" ht="14.75" spans="1:3">
      <c r="A43" s="4" t="s">
        <v>1257</v>
      </c>
      <c r="B43" s="4" t="s">
        <v>1236</v>
      </c>
      <c r="C43" s="4">
        <v>0.001</v>
      </c>
    </row>
    <row r="52" s="1" customFormat="1" spans="5:7">
      <c r="E52" s="26"/>
      <c r="F52" s="26"/>
      <c r="G52" s="26"/>
    </row>
    <row r="53" s="1" customFormat="1" spans="5:7">
      <c r="E53" s="26"/>
      <c r="F53" s="26"/>
      <c r="G53" s="26"/>
    </row>
    <row r="54" s="1" customFormat="1" spans="5:7">
      <c r="E54" s="26"/>
      <c r="F54" s="26"/>
      <c r="G54" s="26"/>
    </row>
    <row r="55" s="1" customFormat="1" spans="5:7">
      <c r="E55" s="26"/>
      <c r="F55" s="26"/>
      <c r="G55" s="26"/>
    </row>
    <row r="56" s="1" customFormat="1" spans="5:7">
      <c r="E56" s="26"/>
      <c r="F56" s="26"/>
      <c r="G56" s="26"/>
    </row>
    <row r="57" s="1" customFormat="1" spans="5:7">
      <c r="E57" s="26"/>
      <c r="F57" s="26"/>
      <c r="G57" s="27"/>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6"/>
  <sheetViews>
    <sheetView workbookViewId="0">
      <selection activeCell="A2" sqref="A2"/>
    </sheetView>
  </sheetViews>
  <sheetFormatPr defaultColWidth="9" defaultRowHeight="14" outlineLevelCol="3"/>
  <cols>
    <col min="1" max="1" width="9" style="9"/>
    <col min="2" max="2" width="25.6636363636364" style="9" customWidth="1"/>
    <col min="3" max="3" width="22.5" style="9" customWidth="1"/>
    <col min="4" max="4" width="17.3363636363636" style="9" customWidth="1"/>
    <col min="5" max="5" width="9" style="9"/>
    <col min="6" max="6" width="12.1636363636364" style="9" customWidth="1"/>
    <col min="7" max="7" width="15.6636363636364" style="9" customWidth="1"/>
    <col min="8" max="16384" width="9" style="9"/>
  </cols>
  <sheetData>
    <row r="1" s="9" customFormat="1" spans="1:1">
      <c r="A1" s="9" t="s">
        <v>1258</v>
      </c>
    </row>
    <row r="3" s="9" customFormat="1" spans="1:4">
      <c r="A3" s="10" t="s">
        <v>1224</v>
      </c>
      <c r="B3" s="10" t="s">
        <v>1259</v>
      </c>
      <c r="C3" s="10" t="s">
        <v>1260</v>
      </c>
      <c r="D3" s="10" t="s">
        <v>1261</v>
      </c>
    </row>
    <row r="4" s="9" customFormat="1" spans="1:1">
      <c r="A4" s="22" t="s">
        <v>12</v>
      </c>
    </row>
    <row r="5" s="9" customFormat="1" spans="1:4">
      <c r="A5" s="22"/>
      <c r="B5" s="9" t="s">
        <v>1262</v>
      </c>
      <c r="C5" s="9" t="s">
        <v>1263</v>
      </c>
      <c r="D5" s="9" t="s">
        <v>1264</v>
      </c>
    </row>
    <row r="6" s="9" customFormat="1" spans="1:4">
      <c r="A6" s="22"/>
      <c r="B6" s="9" t="s">
        <v>1265</v>
      </c>
      <c r="C6" s="9" t="s">
        <v>982</v>
      </c>
      <c r="D6" s="9" t="s">
        <v>1266</v>
      </c>
    </row>
    <row r="7" s="9" customFormat="1" spans="1:4">
      <c r="A7" s="22"/>
      <c r="B7" s="9" t="s">
        <v>1267</v>
      </c>
      <c r="C7" s="9" t="s">
        <v>1268</v>
      </c>
      <c r="D7" s="9" t="s">
        <v>1269</v>
      </c>
    </row>
    <row r="8" s="9" customFormat="1" spans="1:4">
      <c r="A8" s="22"/>
      <c r="B8" s="9" t="s">
        <v>1270</v>
      </c>
      <c r="C8" s="9" t="s">
        <v>1271</v>
      </c>
      <c r="D8" s="9" t="s">
        <v>1269</v>
      </c>
    </row>
    <row r="9" s="9" customFormat="1" spans="1:1">
      <c r="A9" s="22" t="s">
        <v>13</v>
      </c>
    </row>
    <row r="10" s="9" customFormat="1" spans="1:4">
      <c r="A10" s="22"/>
      <c r="B10" s="9" t="s">
        <v>1262</v>
      </c>
      <c r="C10" s="9" t="s">
        <v>1263</v>
      </c>
      <c r="D10" s="9" t="s">
        <v>1264</v>
      </c>
    </row>
    <row r="11" s="9" customFormat="1" spans="1:4">
      <c r="A11" s="22"/>
      <c r="B11" s="9" t="s">
        <v>1265</v>
      </c>
      <c r="C11" s="9" t="s">
        <v>982</v>
      </c>
      <c r="D11" s="9" t="s">
        <v>1266</v>
      </c>
    </row>
    <row r="12" s="9" customFormat="1" spans="1:4">
      <c r="A12" s="22"/>
      <c r="B12" s="9" t="s">
        <v>1267</v>
      </c>
      <c r="C12" s="9" t="s">
        <v>1272</v>
      </c>
      <c r="D12" s="9" t="s">
        <v>1269</v>
      </c>
    </row>
    <row r="13" s="9" customFormat="1" spans="1:4">
      <c r="A13" s="22"/>
      <c r="B13" s="9" t="s">
        <v>1270</v>
      </c>
      <c r="C13" s="9" t="s">
        <v>1273</v>
      </c>
      <c r="D13" s="9" t="s">
        <v>1269</v>
      </c>
    </row>
    <row r="14" s="9" customFormat="1" spans="1:1">
      <c r="A14" s="22" t="s">
        <v>9</v>
      </c>
    </row>
    <row r="15" s="9" customFormat="1" spans="1:4">
      <c r="A15" s="22"/>
      <c r="B15" s="9" t="s">
        <v>1262</v>
      </c>
      <c r="C15" s="9" t="s">
        <v>1274</v>
      </c>
      <c r="D15" s="9" t="s">
        <v>1264</v>
      </c>
    </row>
    <row r="16" s="9" customFormat="1" spans="1:4">
      <c r="A16" s="22"/>
      <c r="B16" s="9" t="s">
        <v>1275</v>
      </c>
      <c r="C16" s="9" t="s">
        <v>1276</v>
      </c>
      <c r="D16" s="9" t="s">
        <v>1269</v>
      </c>
    </row>
    <row r="17" s="9" customFormat="1" spans="1:4">
      <c r="A17" s="22"/>
      <c r="B17" s="9" t="s">
        <v>1267</v>
      </c>
      <c r="C17" s="9" t="s">
        <v>1277</v>
      </c>
      <c r="D17" s="9" t="s">
        <v>1269</v>
      </c>
    </row>
    <row r="18" s="9" customFormat="1" spans="1:4">
      <c r="A18" s="22"/>
      <c r="B18" s="9" t="s">
        <v>1278</v>
      </c>
      <c r="C18" s="9" t="s">
        <v>1279</v>
      </c>
      <c r="D18" s="9" t="s">
        <v>1266</v>
      </c>
    </row>
    <row r="19" s="9" customFormat="1" spans="1:1">
      <c r="A19" s="22" t="s">
        <v>18</v>
      </c>
    </row>
    <row r="20" s="9" customFormat="1" spans="1:4">
      <c r="A20" s="22"/>
      <c r="B20" s="9" t="s">
        <v>1280</v>
      </c>
      <c r="C20" s="9" t="s">
        <v>1281</v>
      </c>
      <c r="D20" s="9" t="s">
        <v>1264</v>
      </c>
    </row>
    <row r="21" s="9" customFormat="1" spans="1:4">
      <c r="A21" s="22"/>
      <c r="B21" s="9" t="s">
        <v>1275</v>
      </c>
      <c r="C21" s="9" t="s">
        <v>1282</v>
      </c>
      <c r="D21" s="9" t="s">
        <v>1269</v>
      </c>
    </row>
    <row r="22" s="9" customFormat="1" spans="1:4">
      <c r="A22" s="22"/>
      <c r="B22" s="9" t="s">
        <v>1283</v>
      </c>
      <c r="C22" s="9" t="s">
        <v>982</v>
      </c>
      <c r="D22" s="9" t="s">
        <v>1266</v>
      </c>
    </row>
    <row r="23" s="9" customFormat="1" spans="1:4">
      <c r="A23" s="22"/>
      <c r="B23" s="9" t="s">
        <v>1270</v>
      </c>
      <c r="C23" s="9" t="s">
        <v>1284</v>
      </c>
      <c r="D23" s="9" t="s">
        <v>1269</v>
      </c>
    </row>
    <row r="24" s="9" customFormat="1" spans="1:1">
      <c r="A24" s="22" t="s">
        <v>19</v>
      </c>
    </row>
    <row r="25" s="9" customFormat="1" spans="1:4">
      <c r="A25" s="22"/>
      <c r="B25" s="9" t="s">
        <v>1262</v>
      </c>
      <c r="C25" s="9" t="s">
        <v>1285</v>
      </c>
      <c r="D25" s="9" t="s">
        <v>1264</v>
      </c>
    </row>
    <row r="26" s="9" customFormat="1" spans="1:4">
      <c r="A26" s="22"/>
      <c r="B26" s="9" t="s">
        <v>1286</v>
      </c>
      <c r="C26" s="9" t="s">
        <v>1287</v>
      </c>
      <c r="D26" s="9" t="s">
        <v>1269</v>
      </c>
    </row>
    <row r="27" s="9" customFormat="1" spans="1:4">
      <c r="A27" s="22"/>
      <c r="B27" s="9" t="s">
        <v>1267</v>
      </c>
      <c r="C27" s="9" t="s">
        <v>1288</v>
      </c>
      <c r="D27" s="9" t="s">
        <v>1269</v>
      </c>
    </row>
    <row r="28" s="9" customFormat="1" spans="1:4">
      <c r="A28" s="22"/>
      <c r="B28" s="9" t="s">
        <v>1270</v>
      </c>
      <c r="C28" s="9" t="s">
        <v>1289</v>
      </c>
      <c r="D28" s="9" t="s">
        <v>1264</v>
      </c>
    </row>
    <row r="29" s="9" customFormat="1" spans="1:1">
      <c r="A29" s="22" t="s">
        <v>15</v>
      </c>
    </row>
    <row r="30" s="9" customFormat="1" spans="1:4">
      <c r="A30" s="22"/>
      <c r="B30" s="9" t="s">
        <v>1290</v>
      </c>
      <c r="C30" s="9" t="s">
        <v>1291</v>
      </c>
      <c r="D30" s="9" t="s">
        <v>1266</v>
      </c>
    </row>
    <row r="31" s="9" customFormat="1" spans="1:4">
      <c r="A31" s="22"/>
      <c r="B31" s="9" t="s">
        <v>1292</v>
      </c>
      <c r="C31" s="9" t="s">
        <v>1293</v>
      </c>
      <c r="D31" s="9" t="s">
        <v>1269</v>
      </c>
    </row>
    <row r="32" s="9" customFormat="1" spans="1:4">
      <c r="A32" s="22"/>
      <c r="B32" s="9" t="s">
        <v>1294</v>
      </c>
      <c r="C32" s="9" t="s">
        <v>1295</v>
      </c>
      <c r="D32" s="9" t="s">
        <v>1269</v>
      </c>
    </row>
    <row r="33" s="9" customFormat="1" spans="1:4">
      <c r="A33" s="22"/>
      <c r="B33" s="9" t="s">
        <v>1296</v>
      </c>
      <c r="C33" s="9" t="s">
        <v>1297</v>
      </c>
      <c r="D33" s="9" t="s">
        <v>1269</v>
      </c>
    </row>
    <row r="34" s="9" customFormat="1" spans="1:4">
      <c r="A34" s="22"/>
      <c r="B34" s="9" t="s">
        <v>1286</v>
      </c>
      <c r="C34" s="9" t="s">
        <v>1298</v>
      </c>
      <c r="D34" s="9" t="s">
        <v>1269</v>
      </c>
    </row>
    <row r="35" s="9" customFormat="1" spans="1:4">
      <c r="A35" s="22"/>
      <c r="B35" s="9" t="s">
        <v>1267</v>
      </c>
      <c r="C35" s="9" t="s">
        <v>1299</v>
      </c>
      <c r="D35" s="9" t="s">
        <v>1269</v>
      </c>
    </row>
    <row r="36" s="9" customFormat="1" spans="1:4">
      <c r="A36" s="22"/>
      <c r="B36" s="9" t="s">
        <v>1262</v>
      </c>
      <c r="C36" s="9" t="s">
        <v>1300</v>
      </c>
      <c r="D36" s="9" t="s">
        <v>1269</v>
      </c>
    </row>
    <row r="37" s="9" customFormat="1" spans="1:4">
      <c r="A37" s="22"/>
      <c r="B37" s="9" t="s">
        <v>1262</v>
      </c>
      <c r="C37" s="9" t="s">
        <v>1301</v>
      </c>
      <c r="D37" s="9" t="s">
        <v>1264</v>
      </c>
    </row>
    <row r="38" s="9" customFormat="1" spans="1:4">
      <c r="A38" s="22"/>
      <c r="B38" s="9" t="s">
        <v>1262</v>
      </c>
      <c r="C38" s="9" t="s">
        <v>1302</v>
      </c>
      <c r="D38" s="9" t="s">
        <v>1264</v>
      </c>
    </row>
    <row r="39" s="9" customFormat="1" spans="1:1">
      <c r="A39" s="22" t="s">
        <v>20</v>
      </c>
    </row>
    <row r="40" s="9" customFormat="1" spans="1:4">
      <c r="A40" s="22"/>
      <c r="B40" s="9" t="s">
        <v>1262</v>
      </c>
      <c r="C40" s="9" t="s">
        <v>1285</v>
      </c>
      <c r="D40" s="9" t="s">
        <v>1264</v>
      </c>
    </row>
    <row r="41" s="9" customFormat="1" spans="1:4">
      <c r="A41" s="22"/>
      <c r="B41" s="9" t="s">
        <v>1270</v>
      </c>
      <c r="C41" s="9" t="s">
        <v>1303</v>
      </c>
      <c r="D41" s="9" t="s">
        <v>1269</v>
      </c>
    </row>
    <row r="42" s="9" customFormat="1" spans="1:4">
      <c r="A42" s="22"/>
      <c r="B42" s="9" t="s">
        <v>1304</v>
      </c>
      <c r="C42" s="9" t="s">
        <v>1305</v>
      </c>
      <c r="D42" s="9" t="s">
        <v>1269</v>
      </c>
    </row>
    <row r="43" s="9" customFormat="1" spans="1:4">
      <c r="A43" s="22"/>
      <c r="B43" s="9" t="s">
        <v>1286</v>
      </c>
      <c r="C43" s="9" t="s">
        <v>1306</v>
      </c>
      <c r="D43" s="9" t="s">
        <v>1269</v>
      </c>
    </row>
    <row r="44" s="9" customFormat="1" spans="1:4">
      <c r="A44" s="22"/>
      <c r="B44" s="9" t="s">
        <v>1267</v>
      </c>
      <c r="C44" s="9" t="s">
        <v>1307</v>
      </c>
      <c r="D44" s="9" t="s">
        <v>1269</v>
      </c>
    </row>
    <row r="45" s="9" customFormat="1" spans="1:1">
      <c r="A45" s="22" t="s">
        <v>17</v>
      </c>
    </row>
    <row r="46" s="9" customFormat="1" spans="1:4">
      <c r="A46" s="22"/>
      <c r="B46" s="9" t="s">
        <v>1308</v>
      </c>
      <c r="C46" s="9" t="s">
        <v>1281</v>
      </c>
      <c r="D46" s="9" t="s">
        <v>1264</v>
      </c>
    </row>
    <row r="47" s="9" customFormat="1" spans="1:4">
      <c r="A47" s="22"/>
      <c r="B47" s="9" t="s">
        <v>1286</v>
      </c>
      <c r="C47" s="9" t="s">
        <v>1309</v>
      </c>
      <c r="D47" s="9" t="s">
        <v>1269</v>
      </c>
    </row>
    <row r="48" s="9" customFormat="1" spans="1:4">
      <c r="A48" s="22"/>
      <c r="B48" s="9" t="s">
        <v>1310</v>
      </c>
      <c r="C48" s="9" t="s">
        <v>1311</v>
      </c>
      <c r="D48" s="9" t="s">
        <v>1266</v>
      </c>
    </row>
    <row r="49" s="9" customFormat="1" spans="1:1">
      <c r="A49" s="22" t="s">
        <v>14</v>
      </c>
    </row>
    <row r="50" s="9" customFormat="1" spans="1:4">
      <c r="A50" s="22"/>
      <c r="B50" s="9" t="s">
        <v>1312</v>
      </c>
      <c r="C50" s="9" t="s">
        <v>1313</v>
      </c>
      <c r="D50" s="9" t="s">
        <v>1266</v>
      </c>
    </row>
    <row r="51" s="9" customFormat="1" spans="1:4">
      <c r="A51" s="22"/>
      <c r="B51" s="9" t="s">
        <v>1314</v>
      </c>
      <c r="C51" s="9" t="s">
        <v>1315</v>
      </c>
      <c r="D51" s="9" t="s">
        <v>1266</v>
      </c>
    </row>
    <row r="52" s="9" customFormat="1" spans="1:4">
      <c r="A52" s="22"/>
      <c r="B52" s="9" t="s">
        <v>1286</v>
      </c>
      <c r="C52" s="9" t="s">
        <v>1316</v>
      </c>
      <c r="D52" s="9" t="s">
        <v>1266</v>
      </c>
    </row>
    <row r="53" s="9" customFormat="1" spans="1:4">
      <c r="A53" s="22"/>
      <c r="B53" s="9" t="s">
        <v>1290</v>
      </c>
      <c r="C53" s="9" t="s">
        <v>1317</v>
      </c>
      <c r="D53" s="9" t="s">
        <v>1266</v>
      </c>
    </row>
    <row r="54" s="9" customFormat="1" spans="1:4">
      <c r="A54" s="22"/>
      <c r="B54" s="9" t="s">
        <v>1262</v>
      </c>
      <c r="C54" s="9" t="s">
        <v>1318</v>
      </c>
      <c r="D54" s="9" t="s">
        <v>1264</v>
      </c>
    </row>
    <row r="55" s="9" customFormat="1" spans="1:1">
      <c r="A55" s="22" t="s">
        <v>24</v>
      </c>
    </row>
    <row r="56" s="9" customFormat="1" spans="1:4">
      <c r="A56" s="22"/>
      <c r="B56" s="9" t="s">
        <v>1210</v>
      </c>
      <c r="C56" s="9" t="s">
        <v>1319</v>
      </c>
      <c r="D56" s="9" t="s">
        <v>1269</v>
      </c>
    </row>
    <row r="57" s="9" customFormat="1" spans="1:4">
      <c r="A57" s="22"/>
      <c r="B57" s="9" t="s">
        <v>1312</v>
      </c>
      <c r="C57" s="9" t="s">
        <v>1320</v>
      </c>
      <c r="D57" s="9" t="s">
        <v>1266</v>
      </c>
    </row>
    <row r="58" s="9" customFormat="1" spans="1:4">
      <c r="A58" s="22"/>
      <c r="B58" s="9" t="s">
        <v>1321</v>
      </c>
      <c r="C58" s="9" t="s">
        <v>1322</v>
      </c>
      <c r="D58" s="9" t="s">
        <v>1269</v>
      </c>
    </row>
    <row r="59" s="9" customFormat="1" spans="1:4">
      <c r="A59" s="22"/>
      <c r="B59" s="9" t="s">
        <v>1323</v>
      </c>
      <c r="C59" s="9" t="s">
        <v>1324</v>
      </c>
      <c r="D59" s="9" t="s">
        <v>1266</v>
      </c>
    </row>
    <row r="60" s="9" customFormat="1" spans="1:4">
      <c r="A60" s="22"/>
      <c r="B60" s="9" t="s">
        <v>1325</v>
      </c>
      <c r="C60" s="9" t="s">
        <v>1326</v>
      </c>
      <c r="D60" s="9" t="s">
        <v>1269</v>
      </c>
    </row>
    <row r="61" s="9" customFormat="1" spans="1:1">
      <c r="A61" s="22"/>
    </row>
    <row r="62" s="9" customFormat="1" spans="1:1">
      <c r="A62" s="22" t="s">
        <v>25</v>
      </c>
    </row>
    <row r="63" s="9" customFormat="1" spans="1:3">
      <c r="A63" s="22"/>
      <c r="B63" s="9" t="s">
        <v>1210</v>
      </c>
      <c r="C63" s="9" t="s">
        <v>1327</v>
      </c>
    </row>
    <row r="64" s="9" customFormat="1" spans="1:4">
      <c r="A64" s="22"/>
      <c r="B64" s="9" t="s">
        <v>1312</v>
      </c>
      <c r="C64" s="9" t="s">
        <v>1328</v>
      </c>
      <c r="D64" s="9" t="s">
        <v>1266</v>
      </c>
    </row>
    <row r="65" s="9" customFormat="1" spans="1:4">
      <c r="A65" s="22"/>
      <c r="B65" s="9" t="s">
        <v>1321</v>
      </c>
      <c r="C65" s="9" t="s">
        <v>1329</v>
      </c>
      <c r="D65" s="9" t="s">
        <v>1269</v>
      </c>
    </row>
    <row r="66" s="9" customFormat="1" spans="1:4">
      <c r="A66" s="22"/>
      <c r="B66" s="9" t="s">
        <v>1330</v>
      </c>
      <c r="C66" s="9" t="s">
        <v>1331</v>
      </c>
      <c r="D66" s="9" t="s">
        <v>1264</v>
      </c>
    </row>
    <row r="67" s="9" customFormat="1" spans="1:4">
      <c r="A67" s="22"/>
      <c r="B67" s="9" t="s">
        <v>1325</v>
      </c>
      <c r="C67" s="9" t="s">
        <v>1332</v>
      </c>
      <c r="D67" s="9" t="s">
        <v>1269</v>
      </c>
    </row>
    <row r="68" s="9" customFormat="1" spans="1:1">
      <c r="A68" s="22" t="s">
        <v>26</v>
      </c>
    </row>
    <row r="69" s="9" customFormat="1" spans="1:4">
      <c r="A69" s="22"/>
      <c r="B69" s="9" t="s">
        <v>1262</v>
      </c>
      <c r="C69" s="9" t="s">
        <v>1333</v>
      </c>
      <c r="D69" s="9" t="s">
        <v>1269</v>
      </c>
    </row>
    <row r="70" s="9" customFormat="1" spans="1:4">
      <c r="A70" s="22"/>
      <c r="B70" s="9" t="s">
        <v>1267</v>
      </c>
      <c r="C70" s="9" t="s">
        <v>1334</v>
      </c>
      <c r="D70" s="9" t="s">
        <v>1269</v>
      </c>
    </row>
    <row r="71" s="9" customFormat="1" spans="1:4">
      <c r="A71" s="22"/>
      <c r="B71" s="9" t="s">
        <v>1275</v>
      </c>
      <c r="C71" s="9" t="s">
        <v>1335</v>
      </c>
      <c r="D71" s="9" t="s">
        <v>1269</v>
      </c>
    </row>
    <row r="72" s="9" customFormat="1" spans="1:4">
      <c r="A72" s="22"/>
      <c r="B72" s="9" t="s">
        <v>1336</v>
      </c>
      <c r="C72" s="9" t="s">
        <v>1337</v>
      </c>
      <c r="D72" s="9" t="s">
        <v>1269</v>
      </c>
    </row>
    <row r="73" s="9" customFormat="1" spans="1:4">
      <c r="A73" s="22"/>
      <c r="B73" s="9" t="s">
        <v>1338</v>
      </c>
      <c r="C73" s="9" t="s">
        <v>1339</v>
      </c>
      <c r="D73" s="9" t="s">
        <v>1269</v>
      </c>
    </row>
    <row r="74" s="9" customFormat="1" spans="1:1">
      <c r="A74" s="22" t="s">
        <v>1230</v>
      </c>
    </row>
    <row r="75" s="9" customFormat="1" spans="1:4">
      <c r="A75" s="22"/>
      <c r="B75" s="9" t="s">
        <v>1280</v>
      </c>
      <c r="C75" s="9" t="s">
        <v>1340</v>
      </c>
      <c r="D75" s="9" t="s">
        <v>1264</v>
      </c>
    </row>
    <row r="76" s="9" customFormat="1" spans="1:4">
      <c r="A76" s="22"/>
      <c r="B76" s="9" t="s">
        <v>1267</v>
      </c>
      <c r="C76" s="9" t="s">
        <v>1341</v>
      </c>
      <c r="D76" s="9" t="s">
        <v>1269</v>
      </c>
    </row>
    <row r="77" s="9" customFormat="1" spans="1:4">
      <c r="A77" s="22"/>
      <c r="B77" s="9" t="s">
        <v>1286</v>
      </c>
      <c r="C77" s="9" t="s">
        <v>1342</v>
      </c>
      <c r="D77" s="9" t="s">
        <v>1269</v>
      </c>
    </row>
    <row r="78" s="9" customFormat="1" spans="1:4">
      <c r="A78" s="22"/>
      <c r="B78" s="9" t="s">
        <v>1336</v>
      </c>
      <c r="C78" s="9" t="s">
        <v>1343</v>
      </c>
      <c r="D78" s="9" t="s">
        <v>1269</v>
      </c>
    </row>
    <row r="79" s="9" customFormat="1" spans="1:1">
      <c r="A79" s="22" t="s">
        <v>10</v>
      </c>
    </row>
    <row r="80" s="9" customFormat="1" spans="1:4">
      <c r="A80" s="22"/>
      <c r="B80" s="9" t="s">
        <v>1262</v>
      </c>
      <c r="C80" s="9" t="s">
        <v>1274</v>
      </c>
      <c r="D80" s="9" t="s">
        <v>1264</v>
      </c>
    </row>
    <row r="81" s="9" customFormat="1" spans="1:4">
      <c r="A81" s="22"/>
      <c r="B81" s="9" t="s">
        <v>1344</v>
      </c>
      <c r="C81" s="9" t="s">
        <v>1345</v>
      </c>
      <c r="D81" s="9" t="s">
        <v>1269</v>
      </c>
    </row>
    <row r="82" s="9" customFormat="1" spans="1:4">
      <c r="A82" s="22"/>
      <c r="B82" s="9" t="s">
        <v>1346</v>
      </c>
      <c r="C82" s="9" t="s">
        <v>1347</v>
      </c>
      <c r="D82" s="9" t="s">
        <v>1269</v>
      </c>
    </row>
    <row r="83" s="9" customFormat="1" spans="1:4">
      <c r="A83" s="22"/>
      <c r="B83" s="9" t="s">
        <v>1348</v>
      </c>
      <c r="C83" s="9" t="s">
        <v>1349</v>
      </c>
      <c r="D83" s="9" t="s">
        <v>1269</v>
      </c>
    </row>
    <row r="84" s="9" customFormat="1" spans="1:1">
      <c r="A84" s="22" t="s">
        <v>1350</v>
      </c>
    </row>
    <row r="85" s="9" customFormat="1" spans="1:4">
      <c r="A85" s="22"/>
      <c r="B85" s="9" t="s">
        <v>1262</v>
      </c>
      <c r="C85" s="9" t="s">
        <v>1274</v>
      </c>
      <c r="D85" s="9" t="s">
        <v>1264</v>
      </c>
    </row>
    <row r="86" s="9" customFormat="1" spans="1:4">
      <c r="A86" s="22"/>
      <c r="B86" s="9" t="s">
        <v>1351</v>
      </c>
      <c r="C86" s="9" t="s">
        <v>1352</v>
      </c>
      <c r="D86" s="9" t="s">
        <v>1269</v>
      </c>
    </row>
    <row r="87" s="9" customFormat="1" spans="1:4">
      <c r="A87" s="22"/>
      <c r="B87" s="9" t="s">
        <v>1267</v>
      </c>
      <c r="C87" s="9" t="s">
        <v>1353</v>
      </c>
      <c r="D87" s="9" t="s">
        <v>1269</v>
      </c>
    </row>
    <row r="88" s="9" customFormat="1" spans="1:4">
      <c r="A88" s="22"/>
      <c r="B88" s="9" t="s">
        <v>1354</v>
      </c>
      <c r="C88" s="9" t="s">
        <v>1355</v>
      </c>
      <c r="D88" s="9" t="s">
        <v>1266</v>
      </c>
    </row>
    <row r="89" s="9" customFormat="1" spans="1:4">
      <c r="A89" s="22"/>
      <c r="B89" s="9" t="s">
        <v>1356</v>
      </c>
      <c r="C89" s="9" t="s">
        <v>1357</v>
      </c>
      <c r="D89" s="9" t="s">
        <v>1269</v>
      </c>
    </row>
    <row r="90" s="9" customFormat="1" spans="1:4">
      <c r="A90" s="22"/>
      <c r="B90" s="9" t="s">
        <v>1358</v>
      </c>
      <c r="C90" s="9" t="s">
        <v>1359</v>
      </c>
      <c r="D90" s="9" t="s">
        <v>1269</v>
      </c>
    </row>
    <row r="91" s="9" customFormat="1" spans="1:1">
      <c r="A91" s="22" t="s">
        <v>22</v>
      </c>
    </row>
    <row r="92" s="9" customFormat="1" spans="1:4">
      <c r="A92" s="22"/>
      <c r="B92" s="9" t="s">
        <v>1262</v>
      </c>
      <c r="C92" s="9" t="s">
        <v>1360</v>
      </c>
      <c r="D92" s="9" t="s">
        <v>1264</v>
      </c>
    </row>
    <row r="93" s="9" customFormat="1" spans="1:4">
      <c r="A93" s="22"/>
      <c r="B93" s="9" t="s">
        <v>1351</v>
      </c>
      <c r="C93" s="9" t="s">
        <v>1361</v>
      </c>
      <c r="D93" s="9" t="s">
        <v>1269</v>
      </c>
    </row>
    <row r="94" s="9" customFormat="1" spans="1:4">
      <c r="A94" s="22"/>
      <c r="B94" s="9" t="s">
        <v>1267</v>
      </c>
      <c r="C94" s="9" t="s">
        <v>1362</v>
      </c>
      <c r="D94" s="9" t="s">
        <v>1269</v>
      </c>
    </row>
    <row r="95" s="9" customFormat="1" spans="1:4">
      <c r="A95" s="22"/>
      <c r="B95" s="9" t="s">
        <v>1363</v>
      </c>
      <c r="C95" s="9" t="s">
        <v>1364</v>
      </c>
      <c r="D95" s="9" t="s">
        <v>1269</v>
      </c>
    </row>
    <row r="96" s="9" customFormat="1" spans="1:4">
      <c r="A96" s="22"/>
      <c r="B96" s="9" t="s">
        <v>1356</v>
      </c>
      <c r="C96" s="9" t="s">
        <v>1365</v>
      </c>
      <c r="D96" s="9" t="s">
        <v>1264</v>
      </c>
    </row>
    <row r="97" s="9" customFormat="1" spans="1:1">
      <c r="A97" s="22" t="s">
        <v>21</v>
      </c>
    </row>
    <row r="98" s="9" customFormat="1" spans="1:4">
      <c r="A98" s="22"/>
      <c r="B98" s="9" t="s">
        <v>1262</v>
      </c>
      <c r="C98" s="9" t="s">
        <v>1366</v>
      </c>
      <c r="D98" s="9" t="s">
        <v>1269</v>
      </c>
    </row>
    <row r="99" s="9" customFormat="1" spans="1:4">
      <c r="A99" s="22"/>
      <c r="B99" s="9" t="s">
        <v>1267</v>
      </c>
      <c r="C99" s="9" t="s">
        <v>1367</v>
      </c>
      <c r="D99" s="9" t="s">
        <v>1269</v>
      </c>
    </row>
    <row r="100" s="9" customFormat="1" spans="1:4">
      <c r="A100" s="22"/>
      <c r="B100" s="9" t="s">
        <v>1265</v>
      </c>
      <c r="C100" s="9" t="s">
        <v>1368</v>
      </c>
      <c r="D100" s="9" t="s">
        <v>1266</v>
      </c>
    </row>
    <row r="101" s="9" customFormat="1" spans="1:4">
      <c r="A101" s="22"/>
      <c r="B101" s="9" t="s">
        <v>1369</v>
      </c>
      <c r="C101" s="9" t="s">
        <v>1370</v>
      </c>
      <c r="D101" s="9" t="s">
        <v>1269</v>
      </c>
    </row>
    <row r="102" s="9" customFormat="1" spans="1:4">
      <c r="A102" s="22"/>
      <c r="B102" s="9" t="s">
        <v>1371</v>
      </c>
      <c r="C102" s="9" t="s">
        <v>1372</v>
      </c>
      <c r="D102" s="9" t="s">
        <v>1269</v>
      </c>
    </row>
    <row r="103" s="9" customFormat="1" spans="1:4">
      <c r="A103" s="22"/>
      <c r="B103" s="9" t="s">
        <v>1373</v>
      </c>
      <c r="C103" s="9" t="s">
        <v>1374</v>
      </c>
      <c r="D103" s="9" t="s">
        <v>1269</v>
      </c>
    </row>
    <row r="104" s="9" customFormat="1" spans="1:1">
      <c r="A104" s="22" t="s">
        <v>1239</v>
      </c>
    </row>
    <row r="105" s="9" customFormat="1" spans="1:4">
      <c r="A105" s="22"/>
      <c r="B105" s="9" t="s">
        <v>1262</v>
      </c>
      <c r="C105" s="9" t="s">
        <v>1375</v>
      </c>
      <c r="D105" s="9" t="s">
        <v>1264</v>
      </c>
    </row>
    <row r="106" s="9" customFormat="1" spans="1:4">
      <c r="A106" s="22"/>
      <c r="B106" s="9" t="s">
        <v>1262</v>
      </c>
      <c r="C106" s="9" t="s">
        <v>1376</v>
      </c>
      <c r="D106" s="9" t="s">
        <v>1269</v>
      </c>
    </row>
    <row r="107" s="9" customFormat="1" spans="1:4">
      <c r="A107" s="22"/>
      <c r="B107" s="9" t="s">
        <v>1377</v>
      </c>
      <c r="C107" s="9" t="s">
        <v>1378</v>
      </c>
      <c r="D107" s="9" t="s">
        <v>1269</v>
      </c>
    </row>
    <row r="108" s="9" customFormat="1" spans="1:4">
      <c r="A108" s="22"/>
      <c r="B108" s="9" t="s">
        <v>1379</v>
      </c>
      <c r="C108" s="9" t="s">
        <v>1380</v>
      </c>
      <c r="D108" s="9" t="s">
        <v>1269</v>
      </c>
    </row>
    <row r="109" s="9" customFormat="1" spans="1:4">
      <c r="A109" s="22"/>
      <c r="B109" s="9" t="s">
        <v>1381</v>
      </c>
      <c r="C109" s="9" t="s">
        <v>1382</v>
      </c>
      <c r="D109" s="9" t="s">
        <v>1269</v>
      </c>
    </row>
    <row r="110" s="9" customFormat="1" spans="1:1">
      <c r="A110" s="22" t="s">
        <v>28</v>
      </c>
    </row>
    <row r="111" s="9" customFormat="1" spans="2:4">
      <c r="B111" s="9" t="s">
        <v>1262</v>
      </c>
      <c r="C111" s="9" t="s">
        <v>1383</v>
      </c>
      <c r="D111" s="9" t="s">
        <v>1264</v>
      </c>
    </row>
    <row r="112" s="9" customFormat="1" spans="2:4">
      <c r="B112" s="9" t="s">
        <v>1321</v>
      </c>
      <c r="C112" s="9" t="s">
        <v>1384</v>
      </c>
      <c r="D112" s="9" t="s">
        <v>1269</v>
      </c>
    </row>
    <row r="113" s="9" customFormat="1" spans="2:4">
      <c r="B113" s="9" t="s">
        <v>1363</v>
      </c>
      <c r="C113" s="9" t="s">
        <v>1385</v>
      </c>
      <c r="D113" s="9" t="s">
        <v>1269</v>
      </c>
    </row>
    <row r="114" s="9" customFormat="1" spans="2:4">
      <c r="B114" s="9" t="s">
        <v>1386</v>
      </c>
      <c r="C114" s="9" t="s">
        <v>1387</v>
      </c>
      <c r="D114" s="9" t="s">
        <v>1269</v>
      </c>
    </row>
    <row r="115" s="9" customFormat="1" spans="2:4">
      <c r="B115" s="9" t="s">
        <v>1388</v>
      </c>
      <c r="C115" s="9" t="s">
        <v>1389</v>
      </c>
      <c r="D115" s="9" t="s">
        <v>1266</v>
      </c>
    </row>
    <row r="116" s="9" customFormat="1" ht="14.75" spans="1:4">
      <c r="A116" s="12"/>
      <c r="B116" s="12" t="s">
        <v>1390</v>
      </c>
      <c r="C116" s="12" t="s">
        <v>1391</v>
      </c>
      <c r="D116" s="12" t="s">
        <v>1266</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56"/>
  <sheetViews>
    <sheetView workbookViewId="0">
      <selection activeCell="A2" sqref="A2"/>
    </sheetView>
  </sheetViews>
  <sheetFormatPr defaultColWidth="9" defaultRowHeight="14"/>
  <cols>
    <col min="1" max="1" width="13.5" style="14" customWidth="1"/>
    <col min="2" max="2" width="9.16363636363636" style="14" customWidth="1"/>
    <col min="3" max="3" width="14.3363636363636" style="14" customWidth="1"/>
    <col min="4" max="4" width="32" style="14" customWidth="1"/>
    <col min="5" max="5" width="19" style="14" customWidth="1"/>
    <col min="6" max="6" width="19.8363636363636" style="16" customWidth="1"/>
    <col min="7" max="8" width="9" style="14"/>
    <col min="9" max="9" width="14.1636363636364" style="14" customWidth="1"/>
    <col min="10" max="16384" width="9" style="14"/>
  </cols>
  <sheetData>
    <row r="1" s="9" customFormat="1" spans="1:6">
      <c r="A1" s="9" t="s">
        <v>1392</v>
      </c>
      <c r="F1" s="17"/>
    </row>
    <row r="2" s="9" customFormat="1" spans="6:6">
      <c r="F2" s="17"/>
    </row>
    <row r="3" s="14" customFormat="1" spans="1:30">
      <c r="A3" s="18" t="s">
        <v>1393</v>
      </c>
      <c r="B3" s="18" t="s">
        <v>1394</v>
      </c>
      <c r="C3" s="18" t="s">
        <v>668</v>
      </c>
      <c r="D3" s="18" t="s">
        <v>1395</v>
      </c>
      <c r="E3" s="18" t="s">
        <v>1396</v>
      </c>
      <c r="F3" s="18" t="s">
        <v>1397</v>
      </c>
      <c r="G3" s="18" t="s">
        <v>1398</v>
      </c>
      <c r="H3" s="18" t="s">
        <v>1399</v>
      </c>
      <c r="I3" s="18" t="s">
        <v>1400</v>
      </c>
      <c r="J3" s="18" t="s">
        <v>1401</v>
      </c>
      <c r="K3" s="18" t="s">
        <v>1402</v>
      </c>
      <c r="L3" s="18" t="s">
        <v>1403</v>
      </c>
      <c r="M3" s="18" t="s">
        <v>1404</v>
      </c>
      <c r="N3" s="18" t="s">
        <v>1405</v>
      </c>
      <c r="O3" s="18" t="s">
        <v>1406</v>
      </c>
      <c r="P3" s="18" t="s">
        <v>1407</v>
      </c>
      <c r="Q3" s="18" t="s">
        <v>1408</v>
      </c>
      <c r="R3" s="18" t="s">
        <v>1409</v>
      </c>
      <c r="S3" s="18" t="s">
        <v>1410</v>
      </c>
      <c r="T3" s="18" t="s">
        <v>1411</v>
      </c>
      <c r="U3" s="18" t="s">
        <v>1412</v>
      </c>
      <c r="V3" s="18" t="s">
        <v>1413</v>
      </c>
      <c r="W3" s="18" t="s">
        <v>1414</v>
      </c>
      <c r="X3" s="18" t="s">
        <v>1415</v>
      </c>
      <c r="Y3" s="18">
        <v>0</v>
      </c>
      <c r="Z3" s="18">
        <v>1</v>
      </c>
      <c r="AA3" s="18">
        <v>2</v>
      </c>
      <c r="AB3" s="18">
        <v>3</v>
      </c>
      <c r="AC3" s="18">
        <v>4</v>
      </c>
      <c r="AD3" s="18" t="s">
        <v>1416</v>
      </c>
    </row>
    <row r="4" s="15" customFormat="1" spans="1:30">
      <c r="A4" s="17" t="s">
        <v>674</v>
      </c>
      <c r="B4" s="17" t="s">
        <v>1031</v>
      </c>
      <c r="C4" s="17" t="s">
        <v>1417</v>
      </c>
      <c r="D4" s="17" t="s">
        <v>1418</v>
      </c>
      <c r="E4" s="17" t="s">
        <v>1419</v>
      </c>
      <c r="F4" s="17" t="s">
        <v>1420</v>
      </c>
      <c r="G4" s="17">
        <v>62.41</v>
      </c>
      <c r="H4" s="17">
        <v>4.96</v>
      </c>
      <c r="I4" s="17">
        <v>0</v>
      </c>
      <c r="J4" s="17">
        <v>1837725</v>
      </c>
      <c r="K4" s="17">
        <v>0</v>
      </c>
      <c r="L4" s="17">
        <v>396</v>
      </c>
      <c r="M4" s="17">
        <v>396</v>
      </c>
      <c r="N4" s="17">
        <v>4518</v>
      </c>
      <c r="O4" s="17">
        <v>4518</v>
      </c>
      <c r="P4" s="17">
        <v>4640</v>
      </c>
      <c r="Q4" s="17">
        <v>4640</v>
      </c>
      <c r="R4" s="17">
        <v>61847</v>
      </c>
      <c r="S4" s="17">
        <v>61847</v>
      </c>
      <c r="T4" s="17">
        <v>34.6</v>
      </c>
      <c r="U4" s="17">
        <v>1.66</v>
      </c>
      <c r="V4" s="17">
        <v>91.22</v>
      </c>
      <c r="W4" s="17">
        <v>11</v>
      </c>
      <c r="X4" s="17">
        <v>2237</v>
      </c>
      <c r="Y4" s="17">
        <v>53</v>
      </c>
      <c r="Z4" s="17">
        <v>81</v>
      </c>
      <c r="AA4" s="17">
        <v>7</v>
      </c>
      <c r="AB4" s="17">
        <v>0</v>
      </c>
      <c r="AC4" s="17">
        <v>0</v>
      </c>
      <c r="AD4" s="17">
        <v>0</v>
      </c>
    </row>
    <row r="5" s="15" customFormat="1" spans="1:30">
      <c r="A5" s="17" t="s">
        <v>1421</v>
      </c>
      <c r="B5" s="17" t="s">
        <v>1031</v>
      </c>
      <c r="C5" s="17" t="s">
        <v>1417</v>
      </c>
      <c r="D5" s="17" t="s">
        <v>1422</v>
      </c>
      <c r="E5" s="17" t="s">
        <v>1423</v>
      </c>
      <c r="F5" s="19" t="s">
        <v>1424</v>
      </c>
      <c r="G5" s="17">
        <v>89.36</v>
      </c>
      <c r="H5" s="17">
        <v>4.96</v>
      </c>
      <c r="I5" s="17">
        <v>0</v>
      </c>
      <c r="J5" s="17">
        <v>2519206</v>
      </c>
      <c r="K5" s="17">
        <v>0</v>
      </c>
      <c r="L5" s="17">
        <v>376</v>
      </c>
      <c r="M5" s="17">
        <v>376</v>
      </c>
      <c r="N5" s="17">
        <v>7719</v>
      </c>
      <c r="O5" s="17">
        <v>7719</v>
      </c>
      <c r="P5" s="17">
        <v>6700</v>
      </c>
      <c r="Q5" s="17">
        <v>6700</v>
      </c>
      <c r="R5" s="17">
        <v>27665</v>
      </c>
      <c r="S5" s="17">
        <v>27665</v>
      </c>
      <c r="T5" s="17">
        <v>34.5</v>
      </c>
      <c r="U5" s="17">
        <v>1.61</v>
      </c>
      <c r="V5" s="17">
        <v>88.58</v>
      </c>
      <c r="W5" s="17">
        <v>11</v>
      </c>
      <c r="X5" s="17">
        <v>2605</v>
      </c>
      <c r="Y5" s="17">
        <v>15</v>
      </c>
      <c r="Z5" s="17">
        <v>121</v>
      </c>
      <c r="AA5" s="17">
        <v>3</v>
      </c>
      <c r="AB5" s="17">
        <v>2</v>
      </c>
      <c r="AC5" s="17">
        <v>0</v>
      </c>
      <c r="AD5" s="17">
        <v>0</v>
      </c>
    </row>
    <row r="6" s="15" customFormat="1" spans="1:30">
      <c r="A6" s="17" t="s">
        <v>1425</v>
      </c>
      <c r="B6" s="17" t="s">
        <v>1031</v>
      </c>
      <c r="C6" s="17" t="s">
        <v>1417</v>
      </c>
      <c r="D6" s="17" t="s">
        <v>1426</v>
      </c>
      <c r="E6" s="17" t="s">
        <v>1427</v>
      </c>
      <c r="F6" s="19" t="s">
        <v>1424</v>
      </c>
      <c r="G6" s="17">
        <v>83.69</v>
      </c>
      <c r="H6" s="17">
        <v>10.64</v>
      </c>
      <c r="I6" s="17">
        <v>5.88</v>
      </c>
      <c r="J6" s="17">
        <v>2385259</v>
      </c>
      <c r="K6" s="17">
        <v>0</v>
      </c>
      <c r="L6" s="17">
        <v>367</v>
      </c>
      <c r="M6" s="17">
        <v>367</v>
      </c>
      <c r="N6" s="17">
        <v>7058</v>
      </c>
      <c r="O6" s="17">
        <v>7058</v>
      </c>
      <c r="P6" s="17">
        <v>6499</v>
      </c>
      <c r="Q6" s="17">
        <v>6499</v>
      </c>
      <c r="R6" s="17">
        <v>25348</v>
      </c>
      <c r="S6" s="17">
        <v>25348</v>
      </c>
      <c r="T6" s="17">
        <v>35.6</v>
      </c>
      <c r="U6" s="17">
        <v>1.51</v>
      </c>
      <c r="V6" s="17">
        <v>88.34</v>
      </c>
      <c r="W6" s="17">
        <v>11</v>
      </c>
      <c r="X6" s="17">
        <v>2327</v>
      </c>
      <c r="Y6" s="17">
        <v>23</v>
      </c>
      <c r="Z6" s="17">
        <v>105</v>
      </c>
      <c r="AA6" s="17">
        <v>11</v>
      </c>
      <c r="AB6" s="17">
        <v>2</v>
      </c>
      <c r="AC6" s="17">
        <v>0</v>
      </c>
      <c r="AD6" s="17">
        <v>0</v>
      </c>
    </row>
    <row r="7" s="15" customFormat="1" spans="1:30">
      <c r="A7" s="17" t="s">
        <v>1428</v>
      </c>
      <c r="B7" s="17" t="s">
        <v>1031</v>
      </c>
      <c r="C7" s="17" t="s">
        <v>1417</v>
      </c>
      <c r="D7" s="17" t="s">
        <v>1429</v>
      </c>
      <c r="E7" s="17" t="s">
        <v>1430</v>
      </c>
      <c r="F7" s="19" t="s">
        <v>1424</v>
      </c>
      <c r="G7" s="17">
        <v>58.16</v>
      </c>
      <c r="H7" s="17">
        <v>0</v>
      </c>
      <c r="I7" s="17">
        <v>0</v>
      </c>
      <c r="J7" s="17">
        <v>632287</v>
      </c>
      <c r="K7" s="17">
        <v>0</v>
      </c>
      <c r="L7" s="17">
        <v>156</v>
      </c>
      <c r="M7" s="17">
        <v>156</v>
      </c>
      <c r="N7" s="17">
        <v>4202</v>
      </c>
      <c r="O7" s="17">
        <v>4202</v>
      </c>
      <c r="P7" s="17">
        <v>4053</v>
      </c>
      <c r="Q7" s="17">
        <v>4053</v>
      </c>
      <c r="R7" s="17">
        <v>14199</v>
      </c>
      <c r="S7" s="17">
        <v>14199</v>
      </c>
      <c r="T7" s="17">
        <v>41.2</v>
      </c>
      <c r="U7" s="17">
        <v>1.35</v>
      </c>
      <c r="V7" s="17">
        <v>87.44</v>
      </c>
      <c r="W7" s="17">
        <v>11</v>
      </c>
      <c r="X7" s="17">
        <v>694</v>
      </c>
      <c r="Y7" s="17">
        <v>59</v>
      </c>
      <c r="Z7" s="17">
        <v>82</v>
      </c>
      <c r="AA7" s="17">
        <v>0</v>
      </c>
      <c r="AB7" s="17">
        <v>0</v>
      </c>
      <c r="AC7" s="17">
        <v>0</v>
      </c>
      <c r="AD7" s="17">
        <v>0</v>
      </c>
    </row>
    <row r="8" s="15" customFormat="1" spans="1:30">
      <c r="A8" s="19" t="s">
        <v>764</v>
      </c>
      <c r="B8" s="17" t="s">
        <v>1031</v>
      </c>
      <c r="C8" s="17" t="s">
        <v>1417</v>
      </c>
      <c r="D8" s="19" t="s">
        <v>1431</v>
      </c>
      <c r="E8" s="19" t="s">
        <v>764</v>
      </c>
      <c r="F8" s="20" t="s">
        <v>1432</v>
      </c>
      <c r="G8" s="19">
        <v>97.87</v>
      </c>
      <c r="H8" s="19">
        <v>4.26</v>
      </c>
      <c r="I8" s="19">
        <v>0</v>
      </c>
      <c r="J8" s="19">
        <v>2592038</v>
      </c>
      <c r="K8" s="19">
        <v>100</v>
      </c>
      <c r="L8" s="19">
        <v>44</v>
      </c>
      <c r="M8" s="19">
        <v>45</v>
      </c>
      <c r="N8" s="19">
        <v>102463</v>
      </c>
      <c r="O8" s="19">
        <v>102463</v>
      </c>
      <c r="P8" s="19">
        <v>58909</v>
      </c>
      <c r="Q8" s="19">
        <v>57598</v>
      </c>
      <c r="R8" s="19">
        <v>222474</v>
      </c>
      <c r="S8" s="19">
        <v>222474</v>
      </c>
      <c r="T8" s="19">
        <v>33.8</v>
      </c>
      <c r="U8" s="19">
        <v>1.09</v>
      </c>
      <c r="V8" s="19">
        <v>89.06</v>
      </c>
      <c r="W8" s="19">
        <v>11</v>
      </c>
      <c r="X8" s="19">
        <v>2509</v>
      </c>
      <c r="Y8" s="19">
        <v>3</v>
      </c>
      <c r="Z8" s="19">
        <v>134</v>
      </c>
      <c r="AA8" s="19">
        <v>2</v>
      </c>
      <c r="AB8" s="19">
        <v>2</v>
      </c>
      <c r="AC8" s="19">
        <v>0</v>
      </c>
      <c r="AD8" s="19">
        <v>0</v>
      </c>
    </row>
    <row r="9" s="15" customFormat="1" spans="1:30">
      <c r="A9" s="19" t="s">
        <v>765</v>
      </c>
      <c r="B9" s="17" t="s">
        <v>1031</v>
      </c>
      <c r="C9" s="17" t="s">
        <v>1417</v>
      </c>
      <c r="D9" s="19" t="s">
        <v>1433</v>
      </c>
      <c r="E9" s="19" t="s">
        <v>765</v>
      </c>
      <c r="F9" s="20" t="s">
        <v>1432</v>
      </c>
      <c r="G9" s="19">
        <v>97.87</v>
      </c>
      <c r="H9" s="19">
        <v>6.38</v>
      </c>
      <c r="I9" s="19">
        <v>0</v>
      </c>
      <c r="J9" s="19">
        <v>3061615</v>
      </c>
      <c r="K9" s="19">
        <v>480</v>
      </c>
      <c r="L9" s="19">
        <v>88</v>
      </c>
      <c r="M9" s="19">
        <v>100</v>
      </c>
      <c r="N9" s="19">
        <v>65126</v>
      </c>
      <c r="O9" s="19">
        <v>54653</v>
      </c>
      <c r="P9" s="19">
        <v>34791</v>
      </c>
      <c r="Q9" s="19">
        <v>30611</v>
      </c>
      <c r="R9" s="19">
        <v>184428</v>
      </c>
      <c r="S9" s="19">
        <v>184428</v>
      </c>
      <c r="T9" s="19">
        <v>34.7</v>
      </c>
      <c r="U9" s="19">
        <v>1.12</v>
      </c>
      <c r="V9" s="19">
        <v>88.02</v>
      </c>
      <c r="W9" s="19">
        <v>11</v>
      </c>
      <c r="X9" s="19">
        <v>3031</v>
      </c>
      <c r="Y9" s="19">
        <v>3</v>
      </c>
      <c r="Z9" s="19">
        <v>131</v>
      </c>
      <c r="AA9" s="19">
        <v>5</v>
      </c>
      <c r="AB9" s="19">
        <v>2</v>
      </c>
      <c r="AC9" s="19">
        <v>0</v>
      </c>
      <c r="AD9" s="19">
        <v>0</v>
      </c>
    </row>
    <row r="10" s="15" customFormat="1" spans="1:30">
      <c r="A10" s="17" t="s">
        <v>673</v>
      </c>
      <c r="B10" s="17" t="s">
        <v>1031</v>
      </c>
      <c r="C10" s="17" t="s">
        <v>1434</v>
      </c>
      <c r="D10" s="17" t="s">
        <v>1435</v>
      </c>
      <c r="E10" s="17" t="s">
        <v>1436</v>
      </c>
      <c r="F10" s="17" t="s">
        <v>1437</v>
      </c>
      <c r="G10" s="17">
        <v>97.16</v>
      </c>
      <c r="H10" s="17">
        <v>2.84</v>
      </c>
      <c r="I10" s="17">
        <v>25</v>
      </c>
      <c r="J10" s="17">
        <v>2881860</v>
      </c>
      <c r="K10" s="17">
        <v>820</v>
      </c>
      <c r="L10" s="17">
        <v>284</v>
      </c>
      <c r="M10" s="17">
        <v>312</v>
      </c>
      <c r="N10" s="17">
        <v>13290</v>
      </c>
      <c r="O10" s="17">
        <v>13004</v>
      </c>
      <c r="P10" s="17">
        <v>10147</v>
      </c>
      <c r="Q10" s="17">
        <v>9234</v>
      </c>
      <c r="R10" s="17">
        <v>127059</v>
      </c>
      <c r="S10" s="17">
        <v>127059</v>
      </c>
      <c r="T10" s="17">
        <v>46.3</v>
      </c>
      <c r="U10" s="17">
        <v>1.21</v>
      </c>
      <c r="V10" s="17">
        <v>83.7</v>
      </c>
      <c r="W10" s="17">
        <v>11</v>
      </c>
      <c r="X10" s="17">
        <v>3157</v>
      </c>
      <c r="Y10" s="17">
        <v>4</v>
      </c>
      <c r="Z10" s="17">
        <v>133</v>
      </c>
      <c r="AA10" s="17">
        <v>4</v>
      </c>
      <c r="AB10" s="17">
        <v>0</v>
      </c>
      <c r="AC10" s="17">
        <v>0</v>
      </c>
      <c r="AD10" s="17">
        <v>0</v>
      </c>
    </row>
    <row r="11" s="15" customFormat="1" spans="1:30">
      <c r="A11" s="17" t="s">
        <v>1438</v>
      </c>
      <c r="B11" s="17" t="s">
        <v>1031</v>
      </c>
      <c r="C11" s="17" t="s">
        <v>1434</v>
      </c>
      <c r="D11" s="17" t="s">
        <v>1439</v>
      </c>
      <c r="E11" s="17" t="s">
        <v>1440</v>
      </c>
      <c r="F11" s="17" t="s">
        <v>1437</v>
      </c>
      <c r="G11" s="17">
        <v>85.11</v>
      </c>
      <c r="H11" s="17">
        <v>2.84</v>
      </c>
      <c r="I11" s="17">
        <v>25</v>
      </c>
      <c r="J11" s="17">
        <v>2895412</v>
      </c>
      <c r="K11" s="17">
        <v>11390</v>
      </c>
      <c r="L11" s="17">
        <v>412</v>
      </c>
      <c r="M11" s="17">
        <v>534</v>
      </c>
      <c r="N11" s="17">
        <v>8743</v>
      </c>
      <c r="O11" s="17">
        <v>6564</v>
      </c>
      <c r="P11" s="17">
        <v>7027</v>
      </c>
      <c r="Q11" s="17">
        <v>5400</v>
      </c>
      <c r="R11" s="17">
        <v>88760</v>
      </c>
      <c r="S11" s="17">
        <v>39432</v>
      </c>
      <c r="T11" s="17">
        <v>45.7</v>
      </c>
      <c r="U11" s="17">
        <v>1.55</v>
      </c>
      <c r="V11" s="17">
        <v>81.79</v>
      </c>
      <c r="W11" s="17">
        <v>11</v>
      </c>
      <c r="X11" s="17">
        <v>3377</v>
      </c>
      <c r="Y11" s="17">
        <v>21</v>
      </c>
      <c r="Z11" s="17">
        <v>116</v>
      </c>
      <c r="AA11" s="17">
        <v>4</v>
      </c>
      <c r="AB11" s="17">
        <v>0</v>
      </c>
      <c r="AC11" s="17">
        <v>0</v>
      </c>
      <c r="AD11" s="17">
        <v>0</v>
      </c>
    </row>
    <row r="12" s="15" customFormat="1" spans="1:30">
      <c r="A12" s="17" t="s">
        <v>1441</v>
      </c>
      <c r="B12" s="17" t="s">
        <v>1031</v>
      </c>
      <c r="C12" s="17" t="s">
        <v>1442</v>
      </c>
      <c r="D12" s="17" t="s">
        <v>1443</v>
      </c>
      <c r="E12" s="17" t="s">
        <v>1444</v>
      </c>
      <c r="F12" s="17" t="s">
        <v>1445</v>
      </c>
      <c r="G12" s="17">
        <v>95.74</v>
      </c>
      <c r="H12" s="17">
        <v>7.09</v>
      </c>
      <c r="I12" s="17">
        <v>0</v>
      </c>
      <c r="J12" s="17">
        <v>3207774</v>
      </c>
      <c r="K12" s="17">
        <v>0</v>
      </c>
      <c r="L12" s="17">
        <v>333</v>
      </c>
      <c r="M12" s="17">
        <v>333</v>
      </c>
      <c r="N12" s="17">
        <v>16442</v>
      </c>
      <c r="O12" s="17">
        <v>16442</v>
      </c>
      <c r="P12" s="17">
        <v>9632</v>
      </c>
      <c r="Q12" s="17">
        <v>9632</v>
      </c>
      <c r="R12" s="17">
        <v>87536</v>
      </c>
      <c r="S12" s="17">
        <v>87536</v>
      </c>
      <c r="T12" s="17">
        <v>36.7</v>
      </c>
      <c r="U12" s="17">
        <v>1.65</v>
      </c>
      <c r="V12" s="17">
        <v>85.52</v>
      </c>
      <c r="W12" s="17">
        <v>11</v>
      </c>
      <c r="X12" s="17">
        <v>3653</v>
      </c>
      <c r="Y12" s="17">
        <v>6</v>
      </c>
      <c r="Z12" s="17">
        <v>125</v>
      </c>
      <c r="AA12" s="17">
        <v>10</v>
      </c>
      <c r="AB12" s="17">
        <v>0</v>
      </c>
      <c r="AC12" s="17">
        <v>0</v>
      </c>
      <c r="AD12" s="17">
        <v>0</v>
      </c>
    </row>
    <row r="13" s="14" customFormat="1" spans="1:30">
      <c r="A13" s="17" t="s">
        <v>675</v>
      </c>
      <c r="B13" s="17" t="s">
        <v>1031</v>
      </c>
      <c r="C13" s="17" t="s">
        <v>1442</v>
      </c>
      <c r="D13" s="17" t="s">
        <v>1446</v>
      </c>
      <c r="E13" s="17" t="s">
        <v>1447</v>
      </c>
      <c r="F13" s="17" t="s">
        <v>1445</v>
      </c>
      <c r="G13" s="17">
        <v>98.58</v>
      </c>
      <c r="H13" s="17">
        <v>3.55</v>
      </c>
      <c r="I13" s="17">
        <v>0</v>
      </c>
      <c r="J13" s="17">
        <v>2267786</v>
      </c>
      <c r="K13" s="17">
        <v>0</v>
      </c>
      <c r="L13" s="17">
        <v>100</v>
      </c>
      <c r="M13" s="17">
        <v>100</v>
      </c>
      <c r="N13" s="17">
        <v>31500</v>
      </c>
      <c r="O13" s="17">
        <v>31500</v>
      </c>
      <c r="P13" s="17">
        <v>22677</v>
      </c>
      <c r="Q13" s="17">
        <v>22677</v>
      </c>
      <c r="R13" s="17">
        <v>120762</v>
      </c>
      <c r="S13" s="17">
        <v>120762</v>
      </c>
      <c r="T13" s="17">
        <v>45.9</v>
      </c>
      <c r="U13" s="17">
        <v>2.85</v>
      </c>
      <c r="V13" s="17">
        <v>87.22</v>
      </c>
      <c r="W13" s="17">
        <v>11</v>
      </c>
      <c r="X13" s="17">
        <v>2518</v>
      </c>
      <c r="Y13" s="17">
        <v>2</v>
      </c>
      <c r="Z13" s="17">
        <v>134</v>
      </c>
      <c r="AA13" s="17">
        <v>5</v>
      </c>
      <c r="AB13" s="17">
        <v>0</v>
      </c>
      <c r="AC13" s="17">
        <v>0</v>
      </c>
      <c r="AD13" s="17">
        <v>0</v>
      </c>
    </row>
    <row r="14" s="14" customFormat="1" spans="1:30">
      <c r="A14" s="17" t="s">
        <v>676</v>
      </c>
      <c r="B14" s="17" t="s">
        <v>1031</v>
      </c>
      <c r="C14" s="17" t="s">
        <v>1442</v>
      </c>
      <c r="D14" s="17" t="s">
        <v>1448</v>
      </c>
      <c r="E14" s="17" t="s">
        <v>1449</v>
      </c>
      <c r="F14" s="17" t="s">
        <v>1437</v>
      </c>
      <c r="G14" s="17">
        <v>100</v>
      </c>
      <c r="H14" s="17">
        <v>4.96</v>
      </c>
      <c r="I14" s="17">
        <v>0</v>
      </c>
      <c r="J14" s="17">
        <v>1922513</v>
      </c>
      <c r="K14" s="17">
        <v>1325</v>
      </c>
      <c r="L14" s="17">
        <v>18</v>
      </c>
      <c r="M14" s="17">
        <v>27</v>
      </c>
      <c r="N14" s="17">
        <v>253646</v>
      </c>
      <c r="O14" s="17">
        <v>116146</v>
      </c>
      <c r="P14" s="17">
        <v>106806</v>
      </c>
      <c r="Q14" s="17">
        <v>71155</v>
      </c>
      <c r="R14" s="17">
        <v>612202</v>
      </c>
      <c r="S14" s="17">
        <v>389100</v>
      </c>
      <c r="T14" s="17">
        <v>35.5</v>
      </c>
      <c r="U14" s="17">
        <v>1</v>
      </c>
      <c r="V14" s="17">
        <v>86.65</v>
      </c>
      <c r="W14" s="17">
        <v>11</v>
      </c>
      <c r="X14" s="17">
        <v>1915</v>
      </c>
      <c r="Y14" s="17">
        <v>0</v>
      </c>
      <c r="Z14" s="17">
        <v>134</v>
      </c>
      <c r="AA14" s="17">
        <v>7</v>
      </c>
      <c r="AB14" s="17">
        <v>0</v>
      </c>
      <c r="AC14" s="17">
        <v>0</v>
      </c>
      <c r="AD14" s="17">
        <v>0</v>
      </c>
    </row>
    <row r="15" s="14" customFormat="1" spans="1:30">
      <c r="A15" s="17" t="s">
        <v>1450</v>
      </c>
      <c r="B15" s="17" t="s">
        <v>1031</v>
      </c>
      <c r="C15" s="17" t="s">
        <v>1442</v>
      </c>
      <c r="D15" s="17" t="s">
        <v>1451</v>
      </c>
      <c r="E15" s="17" t="s">
        <v>1452</v>
      </c>
      <c r="F15" s="17" t="s">
        <v>1437</v>
      </c>
      <c r="G15" s="17">
        <v>100</v>
      </c>
      <c r="H15" s="17">
        <v>9.22</v>
      </c>
      <c r="I15" s="17">
        <v>7.14</v>
      </c>
      <c r="J15" s="17">
        <v>2627034</v>
      </c>
      <c r="K15" s="17">
        <v>0</v>
      </c>
      <c r="L15" s="17">
        <v>348</v>
      </c>
      <c r="M15" s="17">
        <v>348</v>
      </c>
      <c r="N15" s="17">
        <v>10691</v>
      </c>
      <c r="O15" s="17">
        <v>10691</v>
      </c>
      <c r="P15" s="17">
        <v>7548</v>
      </c>
      <c r="Q15" s="17">
        <v>7548</v>
      </c>
      <c r="R15" s="17">
        <v>57853</v>
      </c>
      <c r="S15" s="17">
        <v>57853</v>
      </c>
      <c r="T15" s="17">
        <v>36.6</v>
      </c>
      <c r="U15" s="17">
        <v>1.44</v>
      </c>
      <c r="V15" s="17">
        <v>84.98</v>
      </c>
      <c r="W15" s="17">
        <v>11</v>
      </c>
      <c r="X15" s="17">
        <v>3035</v>
      </c>
      <c r="Y15" s="17">
        <v>0</v>
      </c>
      <c r="Z15" s="17">
        <v>129</v>
      </c>
      <c r="AA15" s="17">
        <v>11</v>
      </c>
      <c r="AB15" s="17">
        <v>1</v>
      </c>
      <c r="AC15" s="17">
        <v>0</v>
      </c>
      <c r="AD15" s="17">
        <v>0</v>
      </c>
    </row>
    <row r="16" s="14" customFormat="1" spans="1:30">
      <c r="A16" s="17" t="s">
        <v>677</v>
      </c>
      <c r="B16" s="17" t="s">
        <v>1453</v>
      </c>
      <c r="C16" s="17" t="s">
        <v>1442</v>
      </c>
      <c r="D16" s="17" t="s">
        <v>1454</v>
      </c>
      <c r="E16" s="17"/>
      <c r="F16" s="17" t="s">
        <v>1455</v>
      </c>
      <c r="G16" s="17">
        <v>97.16</v>
      </c>
      <c r="H16" s="17">
        <v>3.55</v>
      </c>
      <c r="I16" s="17">
        <v>0</v>
      </c>
      <c r="J16" s="17">
        <v>2199487</v>
      </c>
      <c r="K16" s="17">
        <v>0</v>
      </c>
      <c r="L16" s="17">
        <v>132</v>
      </c>
      <c r="M16" s="17">
        <v>132</v>
      </c>
      <c r="N16" s="17">
        <v>30998</v>
      </c>
      <c r="O16" s="17">
        <v>30998</v>
      </c>
      <c r="P16" s="17">
        <v>16662</v>
      </c>
      <c r="Q16" s="17">
        <v>16662</v>
      </c>
      <c r="R16" s="17">
        <v>199101</v>
      </c>
      <c r="S16" s="17">
        <v>199101</v>
      </c>
      <c r="T16" s="17">
        <v>45.5</v>
      </c>
      <c r="U16" s="17">
        <v>2.53</v>
      </c>
      <c r="V16" s="17">
        <v>86.95</v>
      </c>
      <c r="W16" s="17">
        <v>11</v>
      </c>
      <c r="X16" s="17">
        <v>2483</v>
      </c>
      <c r="Y16" s="17">
        <v>4</v>
      </c>
      <c r="Z16" s="17">
        <v>132</v>
      </c>
      <c r="AA16" s="17">
        <v>5</v>
      </c>
      <c r="AB16" s="17">
        <v>0</v>
      </c>
      <c r="AC16" s="17">
        <v>0</v>
      </c>
      <c r="AD16" s="17">
        <v>0</v>
      </c>
    </row>
    <row r="17" s="14" customFormat="1" spans="1:30">
      <c r="A17" s="17" t="s">
        <v>678</v>
      </c>
      <c r="B17" s="17" t="s">
        <v>1453</v>
      </c>
      <c r="C17" s="17" t="s">
        <v>1442</v>
      </c>
      <c r="D17" s="17" t="s">
        <v>1456</v>
      </c>
      <c r="E17" s="17"/>
      <c r="F17" s="17" t="s">
        <v>1455</v>
      </c>
      <c r="G17" s="17">
        <v>95.74</v>
      </c>
      <c r="H17" s="17">
        <v>2.84</v>
      </c>
      <c r="I17" s="17">
        <v>0</v>
      </c>
      <c r="J17" s="17">
        <v>1518486</v>
      </c>
      <c r="K17" s="17">
        <v>0</v>
      </c>
      <c r="L17" s="17">
        <v>88</v>
      </c>
      <c r="M17" s="17">
        <v>88</v>
      </c>
      <c r="N17" s="17">
        <v>27038</v>
      </c>
      <c r="O17" s="17">
        <v>27038</v>
      </c>
      <c r="P17" s="17">
        <v>17255</v>
      </c>
      <c r="Q17" s="17">
        <v>17255</v>
      </c>
      <c r="R17" s="17">
        <v>101615</v>
      </c>
      <c r="S17" s="17">
        <v>101615</v>
      </c>
      <c r="T17" s="17">
        <v>37</v>
      </c>
      <c r="U17" s="17">
        <v>1.51</v>
      </c>
      <c r="V17" s="17">
        <v>86.52</v>
      </c>
      <c r="W17" s="17">
        <v>11</v>
      </c>
      <c r="X17" s="17">
        <v>1612</v>
      </c>
      <c r="Y17" s="17">
        <v>6</v>
      </c>
      <c r="Z17" s="17">
        <v>131</v>
      </c>
      <c r="AA17" s="17">
        <v>4</v>
      </c>
      <c r="AB17" s="17">
        <v>0</v>
      </c>
      <c r="AC17" s="17">
        <v>0</v>
      </c>
      <c r="AD17" s="17">
        <v>0</v>
      </c>
    </row>
    <row r="18" s="14" customFormat="1" spans="1:30">
      <c r="A18" s="17" t="s">
        <v>679</v>
      </c>
      <c r="B18" s="17" t="s">
        <v>1457</v>
      </c>
      <c r="C18" s="17" t="s">
        <v>1442</v>
      </c>
      <c r="D18" s="17" t="s">
        <v>1458</v>
      </c>
      <c r="E18" s="17" t="s">
        <v>1459</v>
      </c>
      <c r="F18" s="17" t="s">
        <v>1460</v>
      </c>
      <c r="G18" s="17">
        <v>95.04</v>
      </c>
      <c r="H18" s="17">
        <v>7.09</v>
      </c>
      <c r="I18" s="17">
        <v>27.27</v>
      </c>
      <c r="J18" s="17">
        <v>1997993</v>
      </c>
      <c r="K18" s="17">
        <v>0</v>
      </c>
      <c r="L18" s="17">
        <v>101</v>
      </c>
      <c r="M18" s="17">
        <v>101</v>
      </c>
      <c r="N18" s="17">
        <v>38327</v>
      </c>
      <c r="O18" s="17">
        <v>38327</v>
      </c>
      <c r="P18" s="17">
        <v>19782</v>
      </c>
      <c r="Q18" s="17">
        <v>19782</v>
      </c>
      <c r="R18" s="17">
        <v>173144</v>
      </c>
      <c r="S18" s="17">
        <v>173144</v>
      </c>
      <c r="T18" s="17">
        <v>36.6</v>
      </c>
      <c r="U18" s="17">
        <v>1.34</v>
      </c>
      <c r="V18" s="17">
        <v>85.58</v>
      </c>
      <c r="W18" s="17">
        <v>11</v>
      </c>
      <c r="X18" s="17">
        <v>2188</v>
      </c>
      <c r="Y18" s="17">
        <v>7</v>
      </c>
      <c r="Z18" s="17">
        <v>125</v>
      </c>
      <c r="AA18" s="17">
        <v>8</v>
      </c>
      <c r="AB18" s="17">
        <v>1</v>
      </c>
      <c r="AC18" s="17">
        <v>0</v>
      </c>
      <c r="AD18" s="17">
        <v>0</v>
      </c>
    </row>
    <row r="19" s="14" customFormat="1" spans="1:30">
      <c r="A19" s="17" t="s">
        <v>680</v>
      </c>
      <c r="B19" s="17" t="s">
        <v>1031</v>
      </c>
      <c r="C19" s="17" t="s">
        <v>1442</v>
      </c>
      <c r="D19" s="17" t="s">
        <v>1461</v>
      </c>
      <c r="E19" s="17" t="s">
        <v>1462</v>
      </c>
      <c r="F19" s="19" t="s">
        <v>1424</v>
      </c>
      <c r="G19" s="17">
        <v>90.07</v>
      </c>
      <c r="H19" s="17">
        <v>2.84</v>
      </c>
      <c r="I19" s="17">
        <v>0</v>
      </c>
      <c r="J19" s="17">
        <v>1248337</v>
      </c>
      <c r="K19" s="17">
        <v>0</v>
      </c>
      <c r="L19" s="17">
        <v>177</v>
      </c>
      <c r="M19" s="17">
        <v>177</v>
      </c>
      <c r="N19" s="17">
        <v>9767</v>
      </c>
      <c r="O19" s="17">
        <v>9767</v>
      </c>
      <c r="P19" s="17">
        <v>7052</v>
      </c>
      <c r="Q19" s="17">
        <v>7052</v>
      </c>
      <c r="R19" s="17">
        <v>38381</v>
      </c>
      <c r="S19" s="17">
        <v>38381</v>
      </c>
      <c r="T19" s="17">
        <v>37.1</v>
      </c>
      <c r="U19" s="17">
        <v>2.3</v>
      </c>
      <c r="V19" s="17">
        <v>87.36</v>
      </c>
      <c r="W19" s="17">
        <v>11</v>
      </c>
      <c r="X19" s="17">
        <v>1322</v>
      </c>
      <c r="Y19" s="17">
        <v>14</v>
      </c>
      <c r="Z19" s="17">
        <v>123</v>
      </c>
      <c r="AA19" s="17">
        <v>4</v>
      </c>
      <c r="AB19" s="17">
        <v>0</v>
      </c>
      <c r="AC19" s="17">
        <v>0</v>
      </c>
      <c r="AD19" s="17">
        <v>0</v>
      </c>
    </row>
    <row r="20" s="14" customFormat="1" spans="1:30">
      <c r="A20" s="17" t="s">
        <v>1463</v>
      </c>
      <c r="B20" s="17" t="s">
        <v>1031</v>
      </c>
      <c r="C20" s="17" t="s">
        <v>1464</v>
      </c>
      <c r="D20" s="17" t="s">
        <v>1465</v>
      </c>
      <c r="E20" s="17" t="s">
        <v>1466</v>
      </c>
      <c r="F20" s="17" t="s">
        <v>1420</v>
      </c>
      <c r="G20" s="17">
        <v>91.49</v>
      </c>
      <c r="H20" s="17">
        <v>7.09</v>
      </c>
      <c r="I20" s="17">
        <v>0</v>
      </c>
      <c r="J20" s="17">
        <v>2939760</v>
      </c>
      <c r="K20" s="17">
        <v>0</v>
      </c>
      <c r="L20" s="17">
        <v>261</v>
      </c>
      <c r="M20" s="17">
        <v>261</v>
      </c>
      <c r="N20" s="17">
        <v>18449</v>
      </c>
      <c r="O20" s="17">
        <v>18449</v>
      </c>
      <c r="P20" s="17">
        <v>11263</v>
      </c>
      <c r="Q20" s="17">
        <v>11263</v>
      </c>
      <c r="R20" s="17">
        <v>59751</v>
      </c>
      <c r="S20" s="17">
        <v>59751</v>
      </c>
      <c r="T20" s="17">
        <v>38.9</v>
      </c>
      <c r="U20" s="17">
        <v>2.15</v>
      </c>
      <c r="V20" s="17">
        <v>88.05</v>
      </c>
      <c r="W20" s="17">
        <v>11</v>
      </c>
      <c r="X20" s="17">
        <v>2981</v>
      </c>
      <c r="Y20" s="17">
        <v>12</v>
      </c>
      <c r="Z20" s="17">
        <v>119</v>
      </c>
      <c r="AA20" s="17">
        <v>10</v>
      </c>
      <c r="AB20" s="17">
        <v>0</v>
      </c>
      <c r="AC20" s="17">
        <v>0</v>
      </c>
      <c r="AD20" s="17">
        <v>0</v>
      </c>
    </row>
    <row r="21" s="14" customFormat="1" spans="1:30">
      <c r="A21" s="17" t="s">
        <v>1467</v>
      </c>
      <c r="B21" s="17" t="s">
        <v>1031</v>
      </c>
      <c r="C21" s="17" t="s">
        <v>1464</v>
      </c>
      <c r="D21" s="17" t="s">
        <v>1468</v>
      </c>
      <c r="E21" s="17" t="s">
        <v>1469</v>
      </c>
      <c r="F21" s="17" t="s">
        <v>1420</v>
      </c>
      <c r="G21" s="17">
        <v>73.05</v>
      </c>
      <c r="H21" s="17">
        <v>1.42</v>
      </c>
      <c r="I21" s="17">
        <v>0</v>
      </c>
      <c r="J21" s="17">
        <v>2055492</v>
      </c>
      <c r="K21" s="17">
        <v>0</v>
      </c>
      <c r="L21" s="17">
        <v>440</v>
      </c>
      <c r="M21" s="17">
        <v>440</v>
      </c>
      <c r="N21" s="17">
        <v>4984</v>
      </c>
      <c r="O21" s="17">
        <v>4984</v>
      </c>
      <c r="P21" s="17">
        <v>4671</v>
      </c>
      <c r="Q21" s="17">
        <v>4671</v>
      </c>
      <c r="R21" s="17">
        <v>16709</v>
      </c>
      <c r="S21" s="17">
        <v>16709</v>
      </c>
      <c r="T21" s="17">
        <v>39.3</v>
      </c>
      <c r="U21" s="17">
        <v>2.77</v>
      </c>
      <c r="V21" s="17">
        <v>89.3</v>
      </c>
      <c r="W21" s="17">
        <v>11</v>
      </c>
      <c r="X21" s="17">
        <v>2219</v>
      </c>
      <c r="Y21" s="17">
        <v>38</v>
      </c>
      <c r="Z21" s="17">
        <v>101</v>
      </c>
      <c r="AA21" s="17">
        <v>2</v>
      </c>
      <c r="AB21" s="17">
        <v>0</v>
      </c>
      <c r="AC21" s="17">
        <v>0</v>
      </c>
      <c r="AD21" s="17">
        <v>0</v>
      </c>
    </row>
    <row r="22" s="14" customFormat="1" spans="1:30">
      <c r="A22" s="17" t="s">
        <v>1470</v>
      </c>
      <c r="B22" s="17" t="s">
        <v>1031</v>
      </c>
      <c r="C22" s="17" t="s">
        <v>1464</v>
      </c>
      <c r="D22" s="17" t="s">
        <v>1471</v>
      </c>
      <c r="E22" s="17" t="s">
        <v>1472</v>
      </c>
      <c r="F22" s="17" t="s">
        <v>1445</v>
      </c>
      <c r="G22" s="17">
        <v>86.52</v>
      </c>
      <c r="H22" s="17">
        <v>4.96</v>
      </c>
      <c r="I22" s="17">
        <v>12.5</v>
      </c>
      <c r="J22" s="17">
        <v>3017933</v>
      </c>
      <c r="K22" s="17">
        <v>0</v>
      </c>
      <c r="L22" s="17">
        <v>464</v>
      </c>
      <c r="M22" s="17">
        <v>464</v>
      </c>
      <c r="N22" s="17">
        <v>8209</v>
      </c>
      <c r="O22" s="17">
        <v>8209</v>
      </c>
      <c r="P22" s="17">
        <v>6504</v>
      </c>
      <c r="Q22" s="17">
        <v>6504</v>
      </c>
      <c r="R22" s="17">
        <v>40267</v>
      </c>
      <c r="S22" s="17">
        <v>40267</v>
      </c>
      <c r="T22" s="17">
        <v>30</v>
      </c>
      <c r="U22" s="17">
        <v>1.54</v>
      </c>
      <c r="V22" s="17">
        <v>89.92</v>
      </c>
      <c r="W22" s="17">
        <v>11</v>
      </c>
      <c r="X22" s="17">
        <v>3112</v>
      </c>
      <c r="Y22" s="17">
        <v>19</v>
      </c>
      <c r="Z22" s="17">
        <v>116</v>
      </c>
      <c r="AA22" s="17">
        <v>5</v>
      </c>
      <c r="AB22" s="17">
        <v>1</v>
      </c>
      <c r="AC22" s="17">
        <v>0</v>
      </c>
      <c r="AD22" s="17">
        <v>0</v>
      </c>
    </row>
    <row r="23" s="14" customFormat="1" spans="1:30">
      <c r="A23" s="17" t="s">
        <v>1473</v>
      </c>
      <c r="B23" s="17" t="s">
        <v>1031</v>
      </c>
      <c r="C23" s="17" t="s">
        <v>1464</v>
      </c>
      <c r="D23" s="17" t="s">
        <v>1474</v>
      </c>
      <c r="E23" s="17" t="s">
        <v>1475</v>
      </c>
      <c r="F23" s="17" t="s">
        <v>1445</v>
      </c>
      <c r="G23" s="17">
        <v>93.62</v>
      </c>
      <c r="H23" s="17">
        <v>1.42</v>
      </c>
      <c r="I23" s="17">
        <v>0</v>
      </c>
      <c r="J23" s="17">
        <v>4417709</v>
      </c>
      <c r="K23" s="17">
        <v>0</v>
      </c>
      <c r="L23" s="17">
        <v>419</v>
      </c>
      <c r="M23" s="17">
        <v>419</v>
      </c>
      <c r="N23" s="17">
        <v>19362</v>
      </c>
      <c r="O23" s="17">
        <v>19362</v>
      </c>
      <c r="P23" s="17">
        <v>10543</v>
      </c>
      <c r="Q23" s="17">
        <v>10543</v>
      </c>
      <c r="R23" s="17">
        <v>84933</v>
      </c>
      <c r="S23" s="17">
        <v>84933</v>
      </c>
      <c r="T23" s="17">
        <v>31.7</v>
      </c>
      <c r="U23" s="17">
        <v>1.6</v>
      </c>
      <c r="V23" s="17">
        <v>89.74</v>
      </c>
      <c r="W23" s="17">
        <v>11</v>
      </c>
      <c r="X23" s="17">
        <v>4244</v>
      </c>
      <c r="Y23" s="17">
        <v>9</v>
      </c>
      <c r="Z23" s="17">
        <v>130</v>
      </c>
      <c r="AA23" s="17">
        <v>2</v>
      </c>
      <c r="AB23" s="17">
        <v>0</v>
      </c>
      <c r="AC23" s="17">
        <v>0</v>
      </c>
      <c r="AD23" s="17">
        <v>0</v>
      </c>
    </row>
    <row r="24" s="14" customFormat="1" spans="1:30">
      <c r="A24" s="17" t="s">
        <v>1476</v>
      </c>
      <c r="B24" s="17" t="s">
        <v>1031</v>
      </c>
      <c r="C24" s="17" t="s">
        <v>1464</v>
      </c>
      <c r="D24" s="17" t="s">
        <v>1477</v>
      </c>
      <c r="E24" s="17" t="s">
        <v>1478</v>
      </c>
      <c r="F24" s="17" t="s">
        <v>1445</v>
      </c>
      <c r="G24" s="17">
        <v>70.21</v>
      </c>
      <c r="H24" s="17">
        <v>0.71</v>
      </c>
      <c r="I24" s="17">
        <v>0</v>
      </c>
      <c r="J24" s="17">
        <v>2305923</v>
      </c>
      <c r="K24" s="17">
        <v>0</v>
      </c>
      <c r="L24" s="17">
        <v>321</v>
      </c>
      <c r="M24" s="17">
        <v>321</v>
      </c>
      <c r="N24" s="17">
        <v>10460</v>
      </c>
      <c r="O24" s="17">
        <v>10460</v>
      </c>
      <c r="P24" s="17">
        <v>7183</v>
      </c>
      <c r="Q24" s="17">
        <v>7183</v>
      </c>
      <c r="R24" s="17">
        <v>44210</v>
      </c>
      <c r="S24" s="17">
        <v>44210</v>
      </c>
      <c r="T24" s="17">
        <v>32.1</v>
      </c>
      <c r="U24" s="17">
        <v>1.71</v>
      </c>
      <c r="V24" s="17">
        <v>89.11</v>
      </c>
      <c r="W24" s="17">
        <v>11</v>
      </c>
      <c r="X24" s="17">
        <v>2421</v>
      </c>
      <c r="Y24" s="17">
        <v>42</v>
      </c>
      <c r="Z24" s="17">
        <v>98</v>
      </c>
      <c r="AA24" s="17">
        <v>1</v>
      </c>
      <c r="AB24" s="17">
        <v>0</v>
      </c>
      <c r="AC24" s="17">
        <v>0</v>
      </c>
      <c r="AD24" s="17">
        <v>0</v>
      </c>
    </row>
    <row r="25" s="14" customFormat="1" spans="1:30">
      <c r="A25" s="17" t="s">
        <v>681</v>
      </c>
      <c r="B25" s="17" t="s">
        <v>1031</v>
      </c>
      <c r="C25" s="17" t="s">
        <v>1464</v>
      </c>
      <c r="D25" s="17" t="s">
        <v>1479</v>
      </c>
      <c r="E25" s="17" t="s">
        <v>1480</v>
      </c>
      <c r="F25" s="17" t="s">
        <v>1437</v>
      </c>
      <c r="G25" s="17">
        <v>100</v>
      </c>
      <c r="H25" s="17">
        <v>7.8</v>
      </c>
      <c r="I25" s="17">
        <v>0</v>
      </c>
      <c r="J25" s="17">
        <v>4421869</v>
      </c>
      <c r="K25" s="17">
        <v>0</v>
      </c>
      <c r="L25" s="17">
        <v>16</v>
      </c>
      <c r="M25" s="17">
        <v>16</v>
      </c>
      <c r="N25" s="17">
        <v>2258244</v>
      </c>
      <c r="O25" s="17">
        <v>2258244</v>
      </c>
      <c r="P25" s="17">
        <v>276366</v>
      </c>
      <c r="Q25" s="17">
        <v>276366</v>
      </c>
      <c r="R25" s="17">
        <v>2258244</v>
      </c>
      <c r="S25" s="17">
        <v>2258244</v>
      </c>
      <c r="T25" s="17">
        <v>32.4</v>
      </c>
      <c r="U25" s="17">
        <v>1.18</v>
      </c>
      <c r="V25" s="17">
        <v>86.91</v>
      </c>
      <c r="W25" s="17">
        <v>11</v>
      </c>
      <c r="X25" s="17">
        <v>4381</v>
      </c>
      <c r="Y25" s="17">
        <v>0</v>
      </c>
      <c r="Z25" s="17">
        <v>131</v>
      </c>
      <c r="AA25" s="17">
        <v>9</v>
      </c>
      <c r="AB25" s="17">
        <v>1</v>
      </c>
      <c r="AC25" s="17">
        <v>0</v>
      </c>
      <c r="AD25" s="17">
        <v>0</v>
      </c>
    </row>
    <row r="26" s="14" customFormat="1" spans="1:30">
      <c r="A26" s="17" t="s">
        <v>1481</v>
      </c>
      <c r="B26" s="17" t="s">
        <v>1031</v>
      </c>
      <c r="C26" s="17" t="s">
        <v>1464</v>
      </c>
      <c r="D26" s="17" t="s">
        <v>1482</v>
      </c>
      <c r="E26" s="17" t="s">
        <v>1483</v>
      </c>
      <c r="F26" s="17" t="s">
        <v>1437</v>
      </c>
      <c r="G26" s="17">
        <v>91.49</v>
      </c>
      <c r="H26" s="17">
        <v>5.67</v>
      </c>
      <c r="I26" s="17">
        <v>12.5</v>
      </c>
      <c r="J26" s="17">
        <v>2872711</v>
      </c>
      <c r="K26" s="17">
        <v>0</v>
      </c>
      <c r="L26" s="17">
        <v>102</v>
      </c>
      <c r="M26" s="17">
        <v>102</v>
      </c>
      <c r="N26" s="17">
        <v>66020</v>
      </c>
      <c r="O26" s="17">
        <v>66020</v>
      </c>
      <c r="P26" s="17">
        <v>28163</v>
      </c>
      <c r="Q26" s="17">
        <v>28163</v>
      </c>
      <c r="R26" s="17">
        <v>198491</v>
      </c>
      <c r="S26" s="17">
        <v>198491</v>
      </c>
      <c r="T26" s="17">
        <v>38.6</v>
      </c>
      <c r="U26" s="17">
        <v>1.41</v>
      </c>
      <c r="V26" s="17">
        <v>87.86</v>
      </c>
      <c r="W26" s="17">
        <v>11</v>
      </c>
      <c r="X26" s="17">
        <v>2723</v>
      </c>
      <c r="Y26" s="17">
        <v>12</v>
      </c>
      <c r="Z26" s="17">
        <v>121</v>
      </c>
      <c r="AA26" s="17">
        <v>8</v>
      </c>
      <c r="AB26" s="17">
        <v>0</v>
      </c>
      <c r="AC26" s="17">
        <v>0</v>
      </c>
      <c r="AD26" s="17">
        <v>0</v>
      </c>
    </row>
    <row r="27" s="14" customFormat="1" spans="1:30">
      <c r="A27" s="17" t="s">
        <v>682</v>
      </c>
      <c r="B27" s="17" t="s">
        <v>1031</v>
      </c>
      <c r="C27" s="17" t="s">
        <v>1464</v>
      </c>
      <c r="D27" s="17" t="s">
        <v>1484</v>
      </c>
      <c r="E27" s="17" t="s">
        <v>1485</v>
      </c>
      <c r="F27" s="17" t="s">
        <v>1437</v>
      </c>
      <c r="G27" s="17">
        <v>100</v>
      </c>
      <c r="H27" s="17">
        <v>7.09</v>
      </c>
      <c r="I27" s="17">
        <v>0</v>
      </c>
      <c r="J27" s="17">
        <v>4121384</v>
      </c>
      <c r="K27" s="17">
        <v>0</v>
      </c>
      <c r="L27" s="17">
        <v>118</v>
      </c>
      <c r="M27" s="17">
        <v>118</v>
      </c>
      <c r="N27" s="17">
        <v>78540</v>
      </c>
      <c r="O27" s="17">
        <v>78540</v>
      </c>
      <c r="P27" s="17">
        <v>34926</v>
      </c>
      <c r="Q27" s="17">
        <v>34926</v>
      </c>
      <c r="R27" s="17">
        <v>294780</v>
      </c>
      <c r="S27" s="17">
        <v>294780</v>
      </c>
      <c r="T27" s="17">
        <v>32.5</v>
      </c>
      <c r="U27" s="17">
        <v>1.71</v>
      </c>
      <c r="V27" s="17">
        <v>87.03</v>
      </c>
      <c r="W27" s="17">
        <v>11</v>
      </c>
      <c r="X27" s="17">
        <v>4171</v>
      </c>
      <c r="Y27" s="17">
        <v>0</v>
      </c>
      <c r="Z27" s="17">
        <v>132</v>
      </c>
      <c r="AA27" s="17">
        <v>8</v>
      </c>
      <c r="AB27" s="17">
        <v>1</v>
      </c>
      <c r="AC27" s="17">
        <v>0</v>
      </c>
      <c r="AD27" s="17">
        <v>0</v>
      </c>
    </row>
    <row r="28" s="14" customFormat="1" spans="1:30">
      <c r="A28" s="17" t="s">
        <v>683</v>
      </c>
      <c r="B28" s="17" t="s">
        <v>1031</v>
      </c>
      <c r="C28" s="17" t="s">
        <v>1464</v>
      </c>
      <c r="D28" s="17" t="s">
        <v>1486</v>
      </c>
      <c r="E28" s="17" t="s">
        <v>1487</v>
      </c>
      <c r="F28" s="17" t="s">
        <v>1437</v>
      </c>
      <c r="G28" s="17">
        <v>94.33</v>
      </c>
      <c r="H28" s="17">
        <v>5.67</v>
      </c>
      <c r="I28" s="17">
        <v>0</v>
      </c>
      <c r="J28" s="17">
        <v>3357971</v>
      </c>
      <c r="K28" s="17">
        <v>0</v>
      </c>
      <c r="L28" s="17">
        <v>253</v>
      </c>
      <c r="M28" s="17">
        <v>253</v>
      </c>
      <c r="N28" s="17">
        <v>19774</v>
      </c>
      <c r="O28" s="17">
        <v>19774</v>
      </c>
      <c r="P28" s="17">
        <v>13272</v>
      </c>
      <c r="Q28" s="17">
        <v>13272</v>
      </c>
      <c r="R28" s="17">
        <v>95379</v>
      </c>
      <c r="S28" s="17">
        <v>95379</v>
      </c>
      <c r="T28" s="17">
        <v>33.8</v>
      </c>
      <c r="U28" s="17">
        <v>1.19</v>
      </c>
      <c r="V28" s="17">
        <v>89.06</v>
      </c>
      <c r="W28" s="17">
        <v>11</v>
      </c>
      <c r="X28" s="17">
        <v>3328</v>
      </c>
      <c r="Y28" s="17">
        <v>8</v>
      </c>
      <c r="Z28" s="17">
        <v>125</v>
      </c>
      <c r="AA28" s="17">
        <v>8</v>
      </c>
      <c r="AB28" s="17">
        <v>0</v>
      </c>
      <c r="AC28" s="17">
        <v>0</v>
      </c>
      <c r="AD28" s="17">
        <v>0</v>
      </c>
    </row>
    <row r="29" s="14" customFormat="1" spans="1:30">
      <c r="A29" s="17" t="s">
        <v>1488</v>
      </c>
      <c r="B29" s="17" t="s">
        <v>1031</v>
      </c>
      <c r="C29" s="17" t="s">
        <v>1464</v>
      </c>
      <c r="D29" s="17" t="s">
        <v>1489</v>
      </c>
      <c r="E29" s="17" t="s">
        <v>1490</v>
      </c>
      <c r="F29" s="17" t="s">
        <v>1437</v>
      </c>
      <c r="G29" s="17">
        <v>86.52</v>
      </c>
      <c r="H29" s="17">
        <v>12.06</v>
      </c>
      <c r="I29" s="17">
        <v>15.79</v>
      </c>
      <c r="J29" s="17">
        <v>2154652</v>
      </c>
      <c r="K29" s="17">
        <v>0</v>
      </c>
      <c r="L29" s="17">
        <v>311</v>
      </c>
      <c r="M29" s="17">
        <v>311</v>
      </c>
      <c r="N29" s="17">
        <v>8284</v>
      </c>
      <c r="O29" s="17">
        <v>8284</v>
      </c>
      <c r="P29" s="17">
        <v>6928</v>
      </c>
      <c r="Q29" s="17">
        <v>6928</v>
      </c>
      <c r="R29" s="17">
        <v>28980</v>
      </c>
      <c r="S29" s="17">
        <v>28980</v>
      </c>
      <c r="T29" s="17">
        <v>33.9</v>
      </c>
      <c r="U29" s="17">
        <v>1.43</v>
      </c>
      <c r="V29" s="17">
        <v>88.74</v>
      </c>
      <c r="W29" s="17">
        <v>11</v>
      </c>
      <c r="X29" s="17">
        <v>2226</v>
      </c>
      <c r="Y29" s="17">
        <v>19</v>
      </c>
      <c r="Z29" s="17">
        <v>107</v>
      </c>
      <c r="AA29" s="17">
        <v>13</v>
      </c>
      <c r="AB29" s="17">
        <v>2</v>
      </c>
      <c r="AC29" s="17">
        <v>0</v>
      </c>
      <c r="AD29" s="17">
        <v>0</v>
      </c>
    </row>
    <row r="30" s="14" customFormat="1" spans="1:30">
      <c r="A30" s="17" t="s">
        <v>1491</v>
      </c>
      <c r="B30" s="17" t="s">
        <v>1031</v>
      </c>
      <c r="C30" s="17" t="s">
        <v>1464</v>
      </c>
      <c r="D30" s="17" t="s">
        <v>1492</v>
      </c>
      <c r="E30" s="17" t="s">
        <v>1493</v>
      </c>
      <c r="F30" s="17" t="s">
        <v>1437</v>
      </c>
      <c r="G30" s="17">
        <v>93.62</v>
      </c>
      <c r="H30" s="17">
        <v>7.09</v>
      </c>
      <c r="I30" s="17">
        <v>18.18</v>
      </c>
      <c r="J30" s="17">
        <v>2975966</v>
      </c>
      <c r="K30" s="17">
        <v>0</v>
      </c>
      <c r="L30" s="17">
        <v>390</v>
      </c>
      <c r="M30" s="17">
        <v>390</v>
      </c>
      <c r="N30" s="17">
        <v>8896</v>
      </c>
      <c r="O30" s="17">
        <v>8896</v>
      </c>
      <c r="P30" s="17">
        <v>7630</v>
      </c>
      <c r="Q30" s="17">
        <v>7630</v>
      </c>
      <c r="R30" s="17">
        <v>31635</v>
      </c>
      <c r="S30" s="17">
        <v>31635</v>
      </c>
      <c r="T30" s="17">
        <v>34.2</v>
      </c>
      <c r="U30" s="17">
        <v>1.44</v>
      </c>
      <c r="V30" s="17">
        <v>89.88</v>
      </c>
      <c r="W30" s="17">
        <v>11</v>
      </c>
      <c r="X30" s="17">
        <v>3073</v>
      </c>
      <c r="Y30" s="17">
        <v>9</v>
      </c>
      <c r="Z30" s="17">
        <v>123</v>
      </c>
      <c r="AA30" s="17">
        <v>8</v>
      </c>
      <c r="AB30" s="17">
        <v>1</v>
      </c>
      <c r="AC30" s="17">
        <v>0</v>
      </c>
      <c r="AD30" s="17">
        <v>0</v>
      </c>
    </row>
    <row r="31" s="14" customFormat="1" spans="1:30">
      <c r="A31" s="17" t="s">
        <v>1494</v>
      </c>
      <c r="B31" s="17" t="s">
        <v>1031</v>
      </c>
      <c r="C31" s="17" t="s">
        <v>1464</v>
      </c>
      <c r="D31" s="17" t="s">
        <v>1495</v>
      </c>
      <c r="E31" s="17" t="s">
        <v>1496</v>
      </c>
      <c r="F31" s="17" t="s">
        <v>1420</v>
      </c>
      <c r="G31" s="17">
        <v>60.28</v>
      </c>
      <c r="H31" s="17">
        <v>2.13</v>
      </c>
      <c r="I31" s="17">
        <v>66.67</v>
      </c>
      <c r="J31" s="17">
        <v>1669071</v>
      </c>
      <c r="K31" s="17">
        <v>0</v>
      </c>
      <c r="L31" s="17">
        <v>390</v>
      </c>
      <c r="M31" s="17">
        <v>390</v>
      </c>
      <c r="N31" s="17">
        <v>4487</v>
      </c>
      <c r="O31" s="17">
        <v>4487</v>
      </c>
      <c r="P31" s="17">
        <v>4279</v>
      </c>
      <c r="Q31" s="17">
        <v>4279</v>
      </c>
      <c r="R31" s="17">
        <v>15814</v>
      </c>
      <c r="S31" s="17">
        <v>15814</v>
      </c>
      <c r="T31" s="17">
        <v>38.5</v>
      </c>
      <c r="U31" s="17">
        <v>2.35</v>
      </c>
      <c r="V31" s="17">
        <v>88.17</v>
      </c>
      <c r="W31" s="17">
        <v>11</v>
      </c>
      <c r="X31" s="17">
        <v>1843</v>
      </c>
      <c r="Y31" s="17">
        <v>56</v>
      </c>
      <c r="Z31" s="17">
        <v>82</v>
      </c>
      <c r="AA31" s="17">
        <v>3</v>
      </c>
      <c r="AB31" s="17">
        <v>0</v>
      </c>
      <c r="AC31" s="17">
        <v>0</v>
      </c>
      <c r="AD31" s="17">
        <v>0</v>
      </c>
    </row>
    <row r="32" s="14" customFormat="1" spans="1:30">
      <c r="A32" s="17" t="s">
        <v>1497</v>
      </c>
      <c r="B32" s="17" t="s">
        <v>1031</v>
      </c>
      <c r="C32" s="17" t="s">
        <v>1464</v>
      </c>
      <c r="D32" s="17" t="s">
        <v>1498</v>
      </c>
      <c r="E32" s="17" t="s">
        <v>1499</v>
      </c>
      <c r="F32" s="17" t="s">
        <v>1500</v>
      </c>
      <c r="G32" s="17">
        <v>88.65</v>
      </c>
      <c r="H32" s="17">
        <v>10.64</v>
      </c>
      <c r="I32" s="17">
        <v>0</v>
      </c>
      <c r="J32" s="17">
        <v>2676663</v>
      </c>
      <c r="K32" s="17">
        <v>0</v>
      </c>
      <c r="L32" s="17">
        <v>246</v>
      </c>
      <c r="M32" s="17">
        <v>246</v>
      </c>
      <c r="N32" s="17">
        <v>20573</v>
      </c>
      <c r="O32" s="17">
        <v>20573</v>
      </c>
      <c r="P32" s="17">
        <v>10880</v>
      </c>
      <c r="Q32" s="17">
        <v>10880</v>
      </c>
      <c r="R32" s="17">
        <v>75674</v>
      </c>
      <c r="S32" s="17">
        <v>75674</v>
      </c>
      <c r="T32" s="17">
        <v>33.8</v>
      </c>
      <c r="U32" s="17">
        <v>1.59</v>
      </c>
      <c r="V32" s="17">
        <v>89.69</v>
      </c>
      <c r="W32" s="17">
        <v>11</v>
      </c>
      <c r="X32" s="17">
        <v>2587</v>
      </c>
      <c r="Y32" s="17">
        <v>16</v>
      </c>
      <c r="Z32" s="17">
        <v>110</v>
      </c>
      <c r="AA32" s="17">
        <v>15</v>
      </c>
      <c r="AB32" s="17">
        <v>0</v>
      </c>
      <c r="AC32" s="17">
        <v>0</v>
      </c>
      <c r="AD32" s="17">
        <v>0</v>
      </c>
    </row>
    <row r="33" s="14" customFormat="1" spans="1:30">
      <c r="A33" s="17" t="s">
        <v>1501</v>
      </c>
      <c r="B33" s="17" t="s">
        <v>1031</v>
      </c>
      <c r="C33" s="17" t="s">
        <v>1464</v>
      </c>
      <c r="D33" s="17" t="s">
        <v>1502</v>
      </c>
      <c r="E33" s="17" t="s">
        <v>1503</v>
      </c>
      <c r="F33" s="17" t="s">
        <v>1504</v>
      </c>
      <c r="G33" s="17">
        <v>12.77</v>
      </c>
      <c r="H33" s="17">
        <v>0</v>
      </c>
      <c r="I33" s="17">
        <v>0</v>
      </c>
      <c r="J33" s="17">
        <v>432340</v>
      </c>
      <c r="K33" s="17">
        <v>0</v>
      </c>
      <c r="L33" s="17">
        <v>80</v>
      </c>
      <c r="M33" s="17">
        <v>80</v>
      </c>
      <c r="N33" s="17">
        <v>5482</v>
      </c>
      <c r="O33" s="17">
        <v>5482</v>
      </c>
      <c r="P33" s="17">
        <v>5404</v>
      </c>
      <c r="Q33" s="17">
        <v>5404</v>
      </c>
      <c r="R33" s="17">
        <v>14526</v>
      </c>
      <c r="S33" s="17">
        <v>14526</v>
      </c>
      <c r="T33" s="17">
        <v>33.5</v>
      </c>
      <c r="U33" s="17">
        <v>1.35</v>
      </c>
      <c r="V33" s="17">
        <v>87.31</v>
      </c>
      <c r="W33" s="17">
        <v>11</v>
      </c>
      <c r="X33" s="17">
        <v>429</v>
      </c>
      <c r="Y33" s="17">
        <v>123</v>
      </c>
      <c r="Z33" s="17">
        <v>18</v>
      </c>
      <c r="AA33" s="17">
        <v>0</v>
      </c>
      <c r="AB33" s="17">
        <v>0</v>
      </c>
      <c r="AC33" s="17">
        <v>0</v>
      </c>
      <c r="AD33" s="17">
        <v>0</v>
      </c>
    </row>
    <row r="34" s="14" customFormat="1" spans="1:30">
      <c r="A34" s="17" t="s">
        <v>684</v>
      </c>
      <c r="B34" s="17" t="s">
        <v>1031</v>
      </c>
      <c r="C34" s="17" t="s">
        <v>1464</v>
      </c>
      <c r="D34" s="17" t="s">
        <v>1505</v>
      </c>
      <c r="E34" s="17" t="s">
        <v>1506</v>
      </c>
      <c r="F34" s="17" t="s">
        <v>1507</v>
      </c>
      <c r="G34" s="17">
        <v>98.58</v>
      </c>
      <c r="H34" s="17">
        <v>9.22</v>
      </c>
      <c r="I34" s="17">
        <v>0</v>
      </c>
      <c r="J34" s="17">
        <v>3440844</v>
      </c>
      <c r="K34" s="17">
        <v>60</v>
      </c>
      <c r="L34" s="17">
        <v>68</v>
      </c>
      <c r="M34" s="17">
        <v>74</v>
      </c>
      <c r="N34" s="17">
        <v>69100</v>
      </c>
      <c r="O34" s="17">
        <v>66399</v>
      </c>
      <c r="P34" s="17">
        <v>50600</v>
      </c>
      <c r="Q34" s="17">
        <v>46497</v>
      </c>
      <c r="R34" s="17">
        <v>368342</v>
      </c>
      <c r="S34" s="17">
        <v>241343</v>
      </c>
      <c r="T34" s="17">
        <v>30.5</v>
      </c>
      <c r="U34" s="17">
        <v>0.92</v>
      </c>
      <c r="V34" s="17">
        <v>89.1</v>
      </c>
      <c r="W34" s="17">
        <v>11</v>
      </c>
      <c r="X34" s="17">
        <v>3197</v>
      </c>
      <c r="Y34" s="17">
        <v>2</v>
      </c>
      <c r="Z34" s="17">
        <v>127</v>
      </c>
      <c r="AA34" s="17">
        <v>11</v>
      </c>
      <c r="AB34" s="17">
        <v>1</v>
      </c>
      <c r="AC34" s="17">
        <v>0</v>
      </c>
      <c r="AD34" s="17">
        <v>0</v>
      </c>
    </row>
    <row r="35" s="14" customFormat="1" spans="1:30">
      <c r="A35" s="17" t="s">
        <v>1508</v>
      </c>
      <c r="B35" s="17" t="s">
        <v>1031</v>
      </c>
      <c r="C35" s="17" t="s">
        <v>1464</v>
      </c>
      <c r="D35" s="17" t="s">
        <v>1509</v>
      </c>
      <c r="E35" s="17" t="s">
        <v>1510</v>
      </c>
      <c r="F35" s="17" t="s">
        <v>1507</v>
      </c>
      <c r="G35" s="17">
        <v>81.56</v>
      </c>
      <c r="H35" s="17">
        <v>12.06</v>
      </c>
      <c r="I35" s="17">
        <v>23.53</v>
      </c>
      <c r="J35" s="17">
        <v>2594820</v>
      </c>
      <c r="K35" s="17">
        <v>0</v>
      </c>
      <c r="L35" s="17">
        <v>599</v>
      </c>
      <c r="M35" s="17">
        <v>599</v>
      </c>
      <c r="N35" s="17">
        <v>4852</v>
      </c>
      <c r="O35" s="17">
        <v>4852</v>
      </c>
      <c r="P35" s="17">
        <v>4331</v>
      </c>
      <c r="Q35" s="17">
        <v>4331</v>
      </c>
      <c r="R35" s="17">
        <v>19972</v>
      </c>
      <c r="S35" s="17">
        <v>19972</v>
      </c>
      <c r="T35" s="17">
        <v>34.1</v>
      </c>
      <c r="U35" s="17">
        <v>1.54</v>
      </c>
      <c r="V35" s="17">
        <v>89.77</v>
      </c>
      <c r="W35" s="17">
        <v>11</v>
      </c>
      <c r="X35" s="17">
        <v>2863</v>
      </c>
      <c r="Y35" s="17">
        <v>26</v>
      </c>
      <c r="Z35" s="17">
        <v>98</v>
      </c>
      <c r="AA35" s="17">
        <v>17</v>
      </c>
      <c r="AB35" s="17">
        <v>0</v>
      </c>
      <c r="AC35" s="17">
        <v>0</v>
      </c>
      <c r="AD35" s="17">
        <v>0</v>
      </c>
    </row>
    <row r="36" s="14" customFormat="1" spans="1:30">
      <c r="A36" s="17" t="s">
        <v>1511</v>
      </c>
      <c r="B36" s="17" t="s">
        <v>1031</v>
      </c>
      <c r="C36" s="17" t="s">
        <v>1464</v>
      </c>
      <c r="D36" s="17" t="s">
        <v>1512</v>
      </c>
      <c r="E36" s="17" t="s">
        <v>1513</v>
      </c>
      <c r="F36" s="17" t="s">
        <v>1507</v>
      </c>
      <c r="G36" s="17">
        <v>97.16</v>
      </c>
      <c r="H36" s="17">
        <v>15.6</v>
      </c>
      <c r="I36" s="17">
        <v>0</v>
      </c>
      <c r="J36" s="17">
        <v>4795456</v>
      </c>
      <c r="K36" s="17">
        <v>0</v>
      </c>
      <c r="L36" s="17">
        <v>441</v>
      </c>
      <c r="M36" s="17">
        <v>441</v>
      </c>
      <c r="N36" s="17">
        <v>20832</v>
      </c>
      <c r="O36" s="17">
        <v>20832</v>
      </c>
      <c r="P36" s="17">
        <v>10874</v>
      </c>
      <c r="Q36" s="17">
        <v>10874</v>
      </c>
      <c r="R36" s="17">
        <v>84933</v>
      </c>
      <c r="S36" s="17">
        <v>84933</v>
      </c>
      <c r="T36" s="17">
        <v>31.7</v>
      </c>
      <c r="U36" s="17">
        <v>1.57</v>
      </c>
      <c r="V36" s="17">
        <v>89.81</v>
      </c>
      <c r="W36" s="17">
        <v>11</v>
      </c>
      <c r="X36" s="17">
        <v>4595</v>
      </c>
      <c r="Y36" s="17">
        <v>4</v>
      </c>
      <c r="Z36" s="17">
        <v>121</v>
      </c>
      <c r="AA36" s="17">
        <v>12</v>
      </c>
      <c r="AB36" s="17">
        <v>2</v>
      </c>
      <c r="AC36" s="17">
        <v>2</v>
      </c>
      <c r="AD36" s="17">
        <v>0</v>
      </c>
    </row>
    <row r="37" s="14" customFormat="1" spans="1:30">
      <c r="A37" s="17" t="s">
        <v>685</v>
      </c>
      <c r="B37" s="17" t="s">
        <v>1031</v>
      </c>
      <c r="C37" s="17" t="s">
        <v>1464</v>
      </c>
      <c r="D37" s="17" t="s">
        <v>1514</v>
      </c>
      <c r="E37" s="17" t="s">
        <v>1515</v>
      </c>
      <c r="F37" s="17" t="s">
        <v>1507</v>
      </c>
      <c r="G37" s="17">
        <v>99.29</v>
      </c>
      <c r="H37" s="17">
        <v>8.51</v>
      </c>
      <c r="I37" s="17">
        <v>0</v>
      </c>
      <c r="J37" s="17">
        <v>4266520</v>
      </c>
      <c r="K37" s="17">
        <v>0</v>
      </c>
      <c r="L37" s="17">
        <v>223</v>
      </c>
      <c r="M37" s="17">
        <v>223</v>
      </c>
      <c r="N37" s="17">
        <v>31585</v>
      </c>
      <c r="O37" s="17">
        <v>31585</v>
      </c>
      <c r="P37" s="17">
        <v>19132</v>
      </c>
      <c r="Q37" s="17">
        <v>19132</v>
      </c>
      <c r="R37" s="17">
        <v>153231</v>
      </c>
      <c r="S37" s="17">
        <v>153231</v>
      </c>
      <c r="T37" s="17">
        <v>32.2</v>
      </c>
      <c r="U37" s="17">
        <v>1.35</v>
      </c>
      <c r="V37" s="17">
        <v>90.91</v>
      </c>
      <c r="W37" s="17">
        <v>11</v>
      </c>
      <c r="X37" s="17">
        <v>4040</v>
      </c>
      <c r="Y37" s="17">
        <v>1</v>
      </c>
      <c r="Z37" s="17">
        <v>128</v>
      </c>
      <c r="AA37" s="17">
        <v>12</v>
      </c>
      <c r="AB37" s="17">
        <v>0</v>
      </c>
      <c r="AC37" s="17">
        <v>0</v>
      </c>
      <c r="AD37" s="17">
        <v>0</v>
      </c>
    </row>
    <row r="38" s="14" customFormat="1" spans="1:30">
      <c r="A38" s="17" t="s">
        <v>1516</v>
      </c>
      <c r="B38" s="17" t="s">
        <v>1031</v>
      </c>
      <c r="C38" s="17" t="s">
        <v>1464</v>
      </c>
      <c r="D38" s="17" t="s">
        <v>1517</v>
      </c>
      <c r="E38" s="17" t="s">
        <v>1518</v>
      </c>
      <c r="F38" s="17" t="s">
        <v>1507</v>
      </c>
      <c r="G38" s="17">
        <v>78.01</v>
      </c>
      <c r="H38" s="17">
        <v>8.51</v>
      </c>
      <c r="I38" s="17">
        <v>0</v>
      </c>
      <c r="J38" s="17">
        <v>3653525</v>
      </c>
      <c r="K38" s="17">
        <v>0</v>
      </c>
      <c r="L38" s="17">
        <v>240</v>
      </c>
      <c r="M38" s="17">
        <v>240</v>
      </c>
      <c r="N38" s="17">
        <v>25159</v>
      </c>
      <c r="O38" s="17">
        <v>25159</v>
      </c>
      <c r="P38" s="17">
        <v>15223</v>
      </c>
      <c r="Q38" s="17">
        <v>15223</v>
      </c>
      <c r="R38" s="17">
        <v>99421</v>
      </c>
      <c r="S38" s="17">
        <v>99421</v>
      </c>
      <c r="T38" s="17">
        <v>31.1</v>
      </c>
      <c r="U38" s="17">
        <v>1.15</v>
      </c>
      <c r="V38" s="17">
        <v>89.59</v>
      </c>
      <c r="W38" s="17">
        <v>11</v>
      </c>
      <c r="X38" s="17">
        <v>3581</v>
      </c>
      <c r="Y38" s="17">
        <v>31</v>
      </c>
      <c r="Z38" s="17">
        <v>99</v>
      </c>
      <c r="AA38" s="17">
        <v>10</v>
      </c>
      <c r="AB38" s="17">
        <v>1</v>
      </c>
      <c r="AC38" s="17">
        <v>0</v>
      </c>
      <c r="AD38" s="17">
        <v>0</v>
      </c>
    </row>
    <row r="39" s="14" customFormat="1" spans="1:30">
      <c r="A39" s="17" t="s">
        <v>1519</v>
      </c>
      <c r="B39" s="17" t="s">
        <v>1031</v>
      </c>
      <c r="C39" s="17" t="s">
        <v>1464</v>
      </c>
      <c r="D39" s="17" t="s">
        <v>1520</v>
      </c>
      <c r="E39" s="17" t="s">
        <v>1521</v>
      </c>
      <c r="F39" s="17" t="s">
        <v>1507</v>
      </c>
      <c r="G39" s="17">
        <v>92.91</v>
      </c>
      <c r="H39" s="17">
        <v>9.22</v>
      </c>
      <c r="I39" s="17">
        <v>21.43</v>
      </c>
      <c r="J39" s="17">
        <v>3250158</v>
      </c>
      <c r="K39" s="17">
        <v>0</v>
      </c>
      <c r="L39" s="17">
        <v>580</v>
      </c>
      <c r="M39" s="17">
        <v>580</v>
      </c>
      <c r="N39" s="17">
        <v>6724</v>
      </c>
      <c r="O39" s="17">
        <v>6724</v>
      </c>
      <c r="P39" s="17">
        <v>5603</v>
      </c>
      <c r="Q39" s="17">
        <v>5603</v>
      </c>
      <c r="R39" s="17">
        <v>25494</v>
      </c>
      <c r="S39" s="17">
        <v>25494</v>
      </c>
      <c r="T39" s="17">
        <v>30.1</v>
      </c>
      <c r="U39" s="17">
        <v>1.78</v>
      </c>
      <c r="V39" s="17">
        <v>89.81</v>
      </c>
      <c r="W39" s="17">
        <v>11</v>
      </c>
      <c r="X39" s="17">
        <v>3384</v>
      </c>
      <c r="Y39" s="17">
        <v>10</v>
      </c>
      <c r="Z39" s="17">
        <v>119</v>
      </c>
      <c r="AA39" s="17">
        <v>11</v>
      </c>
      <c r="AB39" s="17">
        <v>1</v>
      </c>
      <c r="AC39" s="17">
        <v>0</v>
      </c>
      <c r="AD39" s="17">
        <v>0</v>
      </c>
    </row>
    <row r="40" s="14" customFormat="1" spans="1:30">
      <c r="A40" s="17" t="s">
        <v>1522</v>
      </c>
      <c r="B40" s="17" t="s">
        <v>1031</v>
      </c>
      <c r="C40" s="17" t="s">
        <v>1464</v>
      </c>
      <c r="D40" s="17" t="s">
        <v>1523</v>
      </c>
      <c r="E40" s="17" t="s">
        <v>1524</v>
      </c>
      <c r="F40" s="17" t="s">
        <v>1507</v>
      </c>
      <c r="G40" s="17">
        <v>93.62</v>
      </c>
      <c r="H40" s="17">
        <v>6.38</v>
      </c>
      <c r="I40" s="17">
        <v>11.11</v>
      </c>
      <c r="J40" s="17">
        <v>3557936</v>
      </c>
      <c r="K40" s="17">
        <v>0</v>
      </c>
      <c r="L40" s="17">
        <v>260</v>
      </c>
      <c r="M40" s="17">
        <v>260</v>
      </c>
      <c r="N40" s="17">
        <v>24705</v>
      </c>
      <c r="O40" s="17">
        <v>24705</v>
      </c>
      <c r="P40" s="17">
        <v>13684</v>
      </c>
      <c r="Q40" s="17">
        <v>13684</v>
      </c>
      <c r="R40" s="17">
        <v>86910</v>
      </c>
      <c r="S40" s="17">
        <v>86910</v>
      </c>
      <c r="T40" s="17">
        <v>33.7</v>
      </c>
      <c r="U40" s="17">
        <v>1.56</v>
      </c>
      <c r="V40" s="17">
        <v>89.31</v>
      </c>
      <c r="W40" s="17">
        <v>11</v>
      </c>
      <c r="X40" s="17">
        <v>3514</v>
      </c>
      <c r="Y40" s="17">
        <v>9</v>
      </c>
      <c r="Z40" s="17">
        <v>123</v>
      </c>
      <c r="AA40" s="17">
        <v>9</v>
      </c>
      <c r="AB40" s="17">
        <v>0</v>
      </c>
      <c r="AC40" s="17">
        <v>0</v>
      </c>
      <c r="AD40" s="17">
        <v>0</v>
      </c>
    </row>
    <row r="41" s="14" customFormat="1" spans="1:30">
      <c r="A41" s="17" t="s">
        <v>686</v>
      </c>
      <c r="B41" s="17" t="s">
        <v>1031</v>
      </c>
      <c r="C41" s="17" t="s">
        <v>1464</v>
      </c>
      <c r="D41" s="17" t="s">
        <v>1525</v>
      </c>
      <c r="E41" s="17" t="s">
        <v>1526</v>
      </c>
      <c r="F41" s="17" t="s">
        <v>1527</v>
      </c>
      <c r="G41" s="17">
        <v>100</v>
      </c>
      <c r="H41" s="17">
        <v>5.67</v>
      </c>
      <c r="I41" s="17">
        <v>0</v>
      </c>
      <c r="J41" s="17">
        <v>4079995</v>
      </c>
      <c r="K41" s="17">
        <v>0</v>
      </c>
      <c r="L41" s="17">
        <v>46</v>
      </c>
      <c r="M41" s="17">
        <v>46</v>
      </c>
      <c r="N41" s="17">
        <v>180948</v>
      </c>
      <c r="O41" s="17">
        <v>180948</v>
      </c>
      <c r="P41" s="17">
        <v>88695</v>
      </c>
      <c r="Q41" s="17">
        <v>88695</v>
      </c>
      <c r="R41" s="17">
        <v>461240</v>
      </c>
      <c r="S41" s="17">
        <v>461240</v>
      </c>
      <c r="T41" s="17">
        <v>32.8</v>
      </c>
      <c r="U41" s="17">
        <v>1.6</v>
      </c>
      <c r="V41" s="17">
        <v>87.06</v>
      </c>
      <c r="W41" s="17">
        <v>11</v>
      </c>
      <c r="X41" s="17">
        <v>3724</v>
      </c>
      <c r="Y41" s="17">
        <v>0</v>
      </c>
      <c r="Z41" s="17">
        <v>133</v>
      </c>
      <c r="AA41" s="17">
        <v>8</v>
      </c>
      <c r="AB41" s="17">
        <v>0</v>
      </c>
      <c r="AC41" s="17">
        <v>0</v>
      </c>
      <c r="AD41" s="17">
        <v>0</v>
      </c>
    </row>
    <row r="42" s="14" customFormat="1" spans="1:30">
      <c r="A42" s="17" t="s">
        <v>1528</v>
      </c>
      <c r="B42" s="17" t="s">
        <v>1031</v>
      </c>
      <c r="C42" s="17" t="s">
        <v>1464</v>
      </c>
      <c r="D42" s="17" t="s">
        <v>1529</v>
      </c>
      <c r="E42" s="17" t="s">
        <v>1530</v>
      </c>
      <c r="F42" s="17" t="s">
        <v>1531</v>
      </c>
      <c r="G42" s="17">
        <v>49.65</v>
      </c>
      <c r="H42" s="17">
        <v>4.26</v>
      </c>
      <c r="I42" s="17">
        <v>0</v>
      </c>
      <c r="J42" s="17">
        <v>2479528</v>
      </c>
      <c r="K42" s="17">
        <v>0</v>
      </c>
      <c r="L42" s="17">
        <v>1005</v>
      </c>
      <c r="M42" s="17">
        <v>1005</v>
      </c>
      <c r="N42" s="17">
        <v>2465</v>
      </c>
      <c r="O42" s="17">
        <v>2465</v>
      </c>
      <c r="P42" s="17">
        <v>2467</v>
      </c>
      <c r="Q42" s="17">
        <v>2467</v>
      </c>
      <c r="R42" s="17">
        <v>8806</v>
      </c>
      <c r="S42" s="17">
        <v>8806</v>
      </c>
      <c r="T42" s="17">
        <v>33.6</v>
      </c>
      <c r="U42" s="17">
        <v>2.44</v>
      </c>
      <c r="V42" s="17">
        <v>86.93</v>
      </c>
      <c r="W42" s="17">
        <v>11</v>
      </c>
      <c r="X42" s="17">
        <v>3161</v>
      </c>
      <c r="Y42" s="17">
        <v>71</v>
      </c>
      <c r="Z42" s="17">
        <v>64</v>
      </c>
      <c r="AA42" s="17">
        <v>6</v>
      </c>
      <c r="AB42" s="17">
        <v>0</v>
      </c>
      <c r="AC42" s="17">
        <v>0</v>
      </c>
      <c r="AD42" s="17">
        <v>0</v>
      </c>
    </row>
    <row r="43" s="14" customFormat="1" spans="1:30">
      <c r="A43" s="17" t="s">
        <v>1532</v>
      </c>
      <c r="B43" s="17" t="s">
        <v>1031</v>
      </c>
      <c r="C43" s="17" t="s">
        <v>1464</v>
      </c>
      <c r="D43" s="17" t="s">
        <v>1533</v>
      </c>
      <c r="E43" s="17" t="s">
        <v>1534</v>
      </c>
      <c r="F43" s="17" t="s">
        <v>1535</v>
      </c>
      <c r="G43" s="17">
        <v>75.18</v>
      </c>
      <c r="H43" s="17">
        <v>2.13</v>
      </c>
      <c r="I43" s="17">
        <v>33.33</v>
      </c>
      <c r="J43" s="17">
        <v>2045013</v>
      </c>
      <c r="K43" s="17">
        <v>0</v>
      </c>
      <c r="L43" s="17">
        <v>599</v>
      </c>
      <c r="M43" s="17">
        <v>599</v>
      </c>
      <c r="N43" s="17">
        <v>3795</v>
      </c>
      <c r="O43" s="17">
        <v>3795</v>
      </c>
      <c r="P43" s="17">
        <v>3414</v>
      </c>
      <c r="Q43" s="17">
        <v>3414</v>
      </c>
      <c r="R43" s="17">
        <v>18090</v>
      </c>
      <c r="S43" s="17">
        <v>18090</v>
      </c>
      <c r="T43" s="17">
        <v>33.9</v>
      </c>
      <c r="U43" s="17">
        <v>1.69</v>
      </c>
      <c r="V43" s="17">
        <v>89.84</v>
      </c>
      <c r="W43" s="17">
        <v>11</v>
      </c>
      <c r="X43" s="17">
        <v>2384</v>
      </c>
      <c r="Y43" s="17">
        <v>35</v>
      </c>
      <c r="Z43" s="17">
        <v>103</v>
      </c>
      <c r="AA43" s="17">
        <v>3</v>
      </c>
      <c r="AB43" s="17">
        <v>0</v>
      </c>
      <c r="AC43" s="17">
        <v>0</v>
      </c>
      <c r="AD43" s="17">
        <v>0</v>
      </c>
    </row>
    <row r="44" s="14" customFormat="1" spans="1:30">
      <c r="A44" s="17" t="s">
        <v>1536</v>
      </c>
      <c r="B44" s="17" t="s">
        <v>1031</v>
      </c>
      <c r="C44" s="17" t="s">
        <v>1464</v>
      </c>
      <c r="D44" s="17" t="s">
        <v>1537</v>
      </c>
      <c r="E44" s="17" t="s">
        <v>1538</v>
      </c>
      <c r="F44" s="17" t="s">
        <v>1535</v>
      </c>
      <c r="G44" s="17">
        <v>70.21</v>
      </c>
      <c r="H44" s="17">
        <v>0.71</v>
      </c>
      <c r="I44" s="17">
        <v>0</v>
      </c>
      <c r="J44" s="17">
        <v>2363132</v>
      </c>
      <c r="K44" s="17">
        <v>0</v>
      </c>
      <c r="L44" s="17">
        <v>1136</v>
      </c>
      <c r="M44" s="17">
        <v>1136</v>
      </c>
      <c r="N44" s="17">
        <v>2255</v>
      </c>
      <c r="O44" s="17">
        <v>2255</v>
      </c>
      <c r="P44" s="17">
        <v>2080</v>
      </c>
      <c r="Q44" s="17">
        <v>2080</v>
      </c>
      <c r="R44" s="17">
        <v>8879</v>
      </c>
      <c r="S44" s="17">
        <v>8879</v>
      </c>
      <c r="T44" s="17">
        <v>34</v>
      </c>
      <c r="U44" s="17">
        <v>2.2</v>
      </c>
      <c r="V44" s="17">
        <v>89.51</v>
      </c>
      <c r="W44" s="17">
        <v>11</v>
      </c>
      <c r="X44" s="17">
        <v>3067</v>
      </c>
      <c r="Y44" s="17">
        <v>42</v>
      </c>
      <c r="Z44" s="17">
        <v>98</v>
      </c>
      <c r="AA44" s="17">
        <v>1</v>
      </c>
      <c r="AB44" s="17">
        <v>0</v>
      </c>
      <c r="AC44" s="17">
        <v>0</v>
      </c>
      <c r="AD44" s="17">
        <v>0</v>
      </c>
    </row>
    <row r="45" s="14" customFormat="1" spans="1:30">
      <c r="A45" s="17" t="s">
        <v>1539</v>
      </c>
      <c r="B45" s="17" t="s">
        <v>1031</v>
      </c>
      <c r="C45" s="17" t="s">
        <v>1464</v>
      </c>
      <c r="D45" s="17" t="s">
        <v>1540</v>
      </c>
      <c r="E45" s="17" t="s">
        <v>1541</v>
      </c>
      <c r="F45" s="17" t="s">
        <v>1535</v>
      </c>
      <c r="G45" s="17">
        <v>68.79</v>
      </c>
      <c r="H45" s="17">
        <v>7.09</v>
      </c>
      <c r="I45" s="17">
        <v>9.09</v>
      </c>
      <c r="J45" s="17">
        <v>2132573</v>
      </c>
      <c r="K45" s="17">
        <v>0</v>
      </c>
      <c r="L45" s="17">
        <v>835</v>
      </c>
      <c r="M45" s="17">
        <v>835</v>
      </c>
      <c r="N45" s="17">
        <v>2650</v>
      </c>
      <c r="O45" s="17">
        <v>2650</v>
      </c>
      <c r="P45" s="17">
        <v>2553</v>
      </c>
      <c r="Q45" s="17">
        <v>2553</v>
      </c>
      <c r="R45" s="17">
        <v>10465</v>
      </c>
      <c r="S45" s="17">
        <v>10465</v>
      </c>
      <c r="T45" s="17">
        <v>34</v>
      </c>
      <c r="U45" s="17">
        <v>2.52</v>
      </c>
      <c r="V45" s="17">
        <v>89.58</v>
      </c>
      <c r="W45" s="17">
        <v>11</v>
      </c>
      <c r="X45" s="17">
        <v>2609</v>
      </c>
      <c r="Y45" s="17">
        <v>44</v>
      </c>
      <c r="Z45" s="17">
        <v>88</v>
      </c>
      <c r="AA45" s="17">
        <v>8</v>
      </c>
      <c r="AB45" s="17">
        <v>1</v>
      </c>
      <c r="AC45" s="17">
        <v>0</v>
      </c>
      <c r="AD45" s="17">
        <v>0</v>
      </c>
    </row>
    <row r="46" s="14" customFormat="1" spans="1:30">
      <c r="A46" s="17" t="s">
        <v>1542</v>
      </c>
      <c r="B46" s="17" t="s">
        <v>1031</v>
      </c>
      <c r="C46" s="17" t="s">
        <v>1464</v>
      </c>
      <c r="D46" s="17" t="s">
        <v>1543</v>
      </c>
      <c r="E46" s="17" t="s">
        <v>1544</v>
      </c>
      <c r="F46" s="17" t="s">
        <v>1535</v>
      </c>
      <c r="G46" s="17">
        <v>77.3</v>
      </c>
      <c r="H46" s="17">
        <v>4.26</v>
      </c>
      <c r="I46" s="17">
        <v>16.67</v>
      </c>
      <c r="J46" s="17">
        <v>2450605</v>
      </c>
      <c r="K46" s="17">
        <v>0</v>
      </c>
      <c r="L46" s="17">
        <v>925</v>
      </c>
      <c r="M46" s="17">
        <v>925</v>
      </c>
      <c r="N46" s="17">
        <v>3214</v>
      </c>
      <c r="O46" s="17">
        <v>3214</v>
      </c>
      <c r="P46" s="17">
        <v>2649</v>
      </c>
      <c r="Q46" s="17">
        <v>2649</v>
      </c>
      <c r="R46" s="17">
        <v>19254</v>
      </c>
      <c r="S46" s="17">
        <v>19254</v>
      </c>
      <c r="T46" s="17">
        <v>34</v>
      </c>
      <c r="U46" s="17">
        <v>1.9</v>
      </c>
      <c r="V46" s="17">
        <v>89.8</v>
      </c>
      <c r="W46" s="17">
        <v>11</v>
      </c>
      <c r="X46" s="17">
        <v>2983</v>
      </c>
      <c r="Y46" s="17">
        <v>32</v>
      </c>
      <c r="Z46" s="17">
        <v>103</v>
      </c>
      <c r="AA46" s="17">
        <v>6</v>
      </c>
      <c r="AB46" s="17">
        <v>0</v>
      </c>
      <c r="AC46" s="17">
        <v>0</v>
      </c>
      <c r="AD46" s="17">
        <v>0</v>
      </c>
    </row>
    <row r="47" s="14" customFormat="1" spans="1:30">
      <c r="A47" s="17" t="s">
        <v>1545</v>
      </c>
      <c r="B47" s="17" t="s">
        <v>1031</v>
      </c>
      <c r="C47" s="17" t="s">
        <v>1464</v>
      </c>
      <c r="D47" s="17" t="s">
        <v>1546</v>
      </c>
      <c r="E47" s="17" t="s">
        <v>1547</v>
      </c>
      <c r="F47" s="17" t="s">
        <v>1535</v>
      </c>
      <c r="G47" s="17">
        <v>72.34</v>
      </c>
      <c r="H47" s="17">
        <v>3.55</v>
      </c>
      <c r="I47" s="17">
        <v>0</v>
      </c>
      <c r="J47" s="17">
        <v>2182616</v>
      </c>
      <c r="K47" s="17">
        <v>0</v>
      </c>
      <c r="L47" s="17">
        <v>311</v>
      </c>
      <c r="M47" s="17">
        <v>311</v>
      </c>
      <c r="N47" s="17">
        <v>10474</v>
      </c>
      <c r="O47" s="17">
        <v>10474</v>
      </c>
      <c r="P47" s="17">
        <v>7018</v>
      </c>
      <c r="Q47" s="17">
        <v>7018</v>
      </c>
      <c r="R47" s="17">
        <v>33695</v>
      </c>
      <c r="S47" s="17">
        <v>33695</v>
      </c>
      <c r="T47" s="17">
        <v>33.9</v>
      </c>
      <c r="U47" s="17">
        <v>1.13</v>
      </c>
      <c r="V47" s="17">
        <v>89.66</v>
      </c>
      <c r="W47" s="17">
        <v>11</v>
      </c>
      <c r="X47" s="17">
        <v>2292</v>
      </c>
      <c r="Y47" s="17">
        <v>39</v>
      </c>
      <c r="Z47" s="17">
        <v>97</v>
      </c>
      <c r="AA47" s="17">
        <v>5</v>
      </c>
      <c r="AB47" s="17">
        <v>0</v>
      </c>
      <c r="AC47" s="17">
        <v>0</v>
      </c>
      <c r="AD47" s="17">
        <v>0</v>
      </c>
    </row>
    <row r="48" s="14" customFormat="1" spans="1:30">
      <c r="A48" s="17" t="s">
        <v>1548</v>
      </c>
      <c r="B48" s="17" t="s">
        <v>1031</v>
      </c>
      <c r="C48" s="17" t="s">
        <v>1464</v>
      </c>
      <c r="D48" s="17" t="s">
        <v>1549</v>
      </c>
      <c r="E48" s="17" t="s">
        <v>1550</v>
      </c>
      <c r="F48" s="17" t="s">
        <v>1551</v>
      </c>
      <c r="G48" s="17">
        <v>87.94</v>
      </c>
      <c r="H48" s="17">
        <v>5.67</v>
      </c>
      <c r="I48" s="17">
        <v>0</v>
      </c>
      <c r="J48" s="17">
        <v>3239987</v>
      </c>
      <c r="K48" s="17">
        <v>0</v>
      </c>
      <c r="L48" s="17">
        <v>408</v>
      </c>
      <c r="M48" s="17">
        <v>408</v>
      </c>
      <c r="N48" s="17">
        <v>11218</v>
      </c>
      <c r="O48" s="17">
        <v>11218</v>
      </c>
      <c r="P48" s="17">
        <v>7941</v>
      </c>
      <c r="Q48" s="17">
        <v>7941</v>
      </c>
      <c r="R48" s="17">
        <v>48385</v>
      </c>
      <c r="S48" s="17">
        <v>48385</v>
      </c>
      <c r="T48" s="17">
        <v>33.8</v>
      </c>
      <c r="U48" s="17">
        <v>1.6</v>
      </c>
      <c r="V48" s="17">
        <v>89.39</v>
      </c>
      <c r="W48" s="17">
        <v>11</v>
      </c>
      <c r="X48" s="17">
        <v>3408</v>
      </c>
      <c r="Y48" s="17">
        <v>17</v>
      </c>
      <c r="Z48" s="17">
        <v>116</v>
      </c>
      <c r="AA48" s="17">
        <v>8</v>
      </c>
      <c r="AB48" s="17">
        <v>0</v>
      </c>
      <c r="AC48" s="17">
        <v>0</v>
      </c>
      <c r="AD48" s="17">
        <v>0</v>
      </c>
    </row>
    <row r="49" s="14" customFormat="1" spans="1:30">
      <c r="A49" s="17" t="s">
        <v>687</v>
      </c>
      <c r="B49" s="17" t="s">
        <v>1031</v>
      </c>
      <c r="C49" s="17" t="s">
        <v>1464</v>
      </c>
      <c r="D49" s="17" t="s">
        <v>1552</v>
      </c>
      <c r="E49" s="17" t="s">
        <v>1553</v>
      </c>
      <c r="F49" s="17" t="s">
        <v>1554</v>
      </c>
      <c r="G49" s="17">
        <v>97.87</v>
      </c>
      <c r="H49" s="17">
        <v>6.38</v>
      </c>
      <c r="I49" s="17">
        <v>0</v>
      </c>
      <c r="J49" s="17">
        <v>3365319</v>
      </c>
      <c r="K49" s="17">
        <v>0</v>
      </c>
      <c r="L49" s="17">
        <v>115</v>
      </c>
      <c r="M49" s="17">
        <v>115</v>
      </c>
      <c r="N49" s="17">
        <v>63383</v>
      </c>
      <c r="O49" s="17">
        <v>63383</v>
      </c>
      <c r="P49" s="17">
        <v>29263</v>
      </c>
      <c r="Q49" s="17">
        <v>29263</v>
      </c>
      <c r="R49" s="17">
        <v>184677</v>
      </c>
      <c r="S49" s="17">
        <v>184677</v>
      </c>
      <c r="T49" s="17">
        <v>34.1</v>
      </c>
      <c r="U49" s="17">
        <v>1.46</v>
      </c>
      <c r="V49" s="17">
        <v>89.44</v>
      </c>
      <c r="W49" s="17">
        <v>11</v>
      </c>
      <c r="X49" s="17">
        <v>3224</v>
      </c>
      <c r="Y49" s="17">
        <v>3</v>
      </c>
      <c r="Z49" s="17">
        <v>129</v>
      </c>
      <c r="AA49" s="17">
        <v>9</v>
      </c>
      <c r="AB49" s="17">
        <v>0</v>
      </c>
      <c r="AC49" s="17">
        <v>0</v>
      </c>
      <c r="AD49" s="17">
        <v>0</v>
      </c>
    </row>
    <row r="50" s="14" customFormat="1" spans="1:30">
      <c r="A50" s="17" t="s">
        <v>1555</v>
      </c>
      <c r="B50" s="17" t="s">
        <v>1031</v>
      </c>
      <c r="C50" s="17" t="s">
        <v>1464</v>
      </c>
      <c r="D50" s="17" t="s">
        <v>1556</v>
      </c>
      <c r="E50" s="17" t="s">
        <v>1557</v>
      </c>
      <c r="F50" s="17" t="s">
        <v>1558</v>
      </c>
      <c r="G50" s="17">
        <v>87.94</v>
      </c>
      <c r="H50" s="17">
        <v>6.38</v>
      </c>
      <c r="I50" s="17">
        <v>11.11</v>
      </c>
      <c r="J50" s="17">
        <v>3792542</v>
      </c>
      <c r="K50" s="17">
        <v>0</v>
      </c>
      <c r="L50" s="17">
        <v>88</v>
      </c>
      <c r="M50" s="17">
        <v>88</v>
      </c>
      <c r="N50" s="17">
        <v>80509</v>
      </c>
      <c r="O50" s="17">
        <v>80509</v>
      </c>
      <c r="P50" s="17">
        <v>43097</v>
      </c>
      <c r="Q50" s="17">
        <v>43097</v>
      </c>
      <c r="R50" s="17">
        <v>222621</v>
      </c>
      <c r="S50" s="17">
        <v>222621</v>
      </c>
      <c r="T50" s="17">
        <v>31.5</v>
      </c>
      <c r="U50" s="17">
        <v>1.52</v>
      </c>
      <c r="V50" s="17">
        <v>87.52</v>
      </c>
      <c r="W50" s="17">
        <v>11</v>
      </c>
      <c r="X50" s="17">
        <v>3486</v>
      </c>
      <c r="Y50" s="17">
        <v>17</v>
      </c>
      <c r="Z50" s="17">
        <v>115</v>
      </c>
      <c r="AA50" s="17">
        <v>9</v>
      </c>
      <c r="AB50" s="17">
        <v>0</v>
      </c>
      <c r="AC50" s="17">
        <v>0</v>
      </c>
      <c r="AD50" s="17">
        <v>0</v>
      </c>
    </row>
    <row r="51" s="14" customFormat="1" spans="1:30">
      <c r="A51" s="17" t="s">
        <v>1559</v>
      </c>
      <c r="B51" s="17" t="s">
        <v>1031</v>
      </c>
      <c r="C51" s="17" t="s">
        <v>1464</v>
      </c>
      <c r="D51" s="17" t="s">
        <v>1560</v>
      </c>
      <c r="E51" s="17" t="s">
        <v>1561</v>
      </c>
      <c r="F51" s="17" t="s">
        <v>1554</v>
      </c>
      <c r="G51" s="17">
        <v>99.29</v>
      </c>
      <c r="H51" s="17">
        <v>16.31</v>
      </c>
      <c r="I51" s="17">
        <v>8</v>
      </c>
      <c r="J51" s="17">
        <v>3490353</v>
      </c>
      <c r="K51" s="17">
        <v>0</v>
      </c>
      <c r="L51" s="17">
        <v>141</v>
      </c>
      <c r="M51" s="17">
        <v>141</v>
      </c>
      <c r="N51" s="17">
        <v>47327</v>
      </c>
      <c r="O51" s="17">
        <v>47327</v>
      </c>
      <c r="P51" s="17">
        <v>24754</v>
      </c>
      <c r="Q51" s="17">
        <v>24754</v>
      </c>
      <c r="R51" s="17">
        <v>164064</v>
      </c>
      <c r="S51" s="17">
        <v>164064</v>
      </c>
      <c r="T51" s="17">
        <v>34.2</v>
      </c>
      <c r="U51" s="17">
        <v>1.4</v>
      </c>
      <c r="V51" s="17">
        <v>89.47</v>
      </c>
      <c r="W51" s="17">
        <v>11</v>
      </c>
      <c r="X51" s="17">
        <v>3338</v>
      </c>
      <c r="Y51" s="17">
        <v>1</v>
      </c>
      <c r="Z51" s="17">
        <v>119</v>
      </c>
      <c r="AA51" s="17">
        <v>19</v>
      </c>
      <c r="AB51" s="17">
        <v>2</v>
      </c>
      <c r="AC51" s="17">
        <v>0</v>
      </c>
      <c r="AD51" s="17">
        <v>0</v>
      </c>
    </row>
    <row r="52" s="14" customFormat="1" spans="1:30">
      <c r="A52" s="17" t="s">
        <v>688</v>
      </c>
      <c r="B52" s="17" t="s">
        <v>1031</v>
      </c>
      <c r="C52" s="17" t="s">
        <v>1464</v>
      </c>
      <c r="D52" s="17" t="s">
        <v>1562</v>
      </c>
      <c r="E52" s="17" t="s">
        <v>1563</v>
      </c>
      <c r="F52" s="17" t="s">
        <v>1564</v>
      </c>
      <c r="G52" s="17">
        <v>100</v>
      </c>
      <c r="H52" s="17">
        <v>7.8</v>
      </c>
      <c r="I52" s="17">
        <v>0</v>
      </c>
      <c r="J52" s="17">
        <v>5218014</v>
      </c>
      <c r="K52" s="17">
        <v>0</v>
      </c>
      <c r="L52" s="17">
        <v>128</v>
      </c>
      <c r="M52" s="17">
        <v>128</v>
      </c>
      <c r="N52" s="17">
        <v>69722</v>
      </c>
      <c r="O52" s="17">
        <v>69722</v>
      </c>
      <c r="P52" s="17">
        <v>40765</v>
      </c>
      <c r="Q52" s="17">
        <v>40765</v>
      </c>
      <c r="R52" s="17">
        <v>346929</v>
      </c>
      <c r="S52" s="17">
        <v>346929</v>
      </c>
      <c r="T52" s="17">
        <v>36.1</v>
      </c>
      <c r="U52" s="17">
        <v>2.66</v>
      </c>
      <c r="V52" s="17">
        <v>85.02</v>
      </c>
      <c r="W52" s="17">
        <v>11</v>
      </c>
      <c r="X52" s="17">
        <v>4489</v>
      </c>
      <c r="Y52" s="17">
        <v>0</v>
      </c>
      <c r="Z52" s="17">
        <v>130</v>
      </c>
      <c r="AA52" s="17">
        <v>11</v>
      </c>
      <c r="AB52" s="17">
        <v>0</v>
      </c>
      <c r="AC52" s="17">
        <v>0</v>
      </c>
      <c r="AD52" s="17">
        <v>0</v>
      </c>
    </row>
    <row r="53" s="14" customFormat="1" spans="1:30">
      <c r="A53" s="17" t="s">
        <v>689</v>
      </c>
      <c r="B53" s="17" t="s">
        <v>1031</v>
      </c>
      <c r="C53" s="17" t="s">
        <v>1464</v>
      </c>
      <c r="D53" s="17" t="s">
        <v>1565</v>
      </c>
      <c r="E53" s="17" t="s">
        <v>1566</v>
      </c>
      <c r="F53" s="17" t="s">
        <v>1567</v>
      </c>
      <c r="G53" s="17">
        <v>99.29</v>
      </c>
      <c r="H53" s="17">
        <v>4.96</v>
      </c>
      <c r="I53" s="17">
        <v>0</v>
      </c>
      <c r="J53" s="17">
        <v>3184976</v>
      </c>
      <c r="K53" s="17">
        <v>171</v>
      </c>
      <c r="L53" s="17">
        <v>10</v>
      </c>
      <c r="M53" s="17">
        <v>11</v>
      </c>
      <c r="N53" s="17">
        <v>442732</v>
      </c>
      <c r="O53" s="17">
        <v>442732</v>
      </c>
      <c r="P53" s="17">
        <v>318497</v>
      </c>
      <c r="Q53" s="17">
        <v>289527</v>
      </c>
      <c r="R53" s="17">
        <v>876162</v>
      </c>
      <c r="S53" s="17">
        <v>876162</v>
      </c>
      <c r="T53" s="17">
        <v>38.7</v>
      </c>
      <c r="U53" s="17">
        <v>0.8</v>
      </c>
      <c r="V53" s="17">
        <v>88</v>
      </c>
      <c r="W53" s="17">
        <v>11</v>
      </c>
      <c r="X53" s="17">
        <v>2804</v>
      </c>
      <c r="Y53" s="17">
        <v>1</v>
      </c>
      <c r="Z53" s="17">
        <v>133</v>
      </c>
      <c r="AA53" s="17">
        <v>7</v>
      </c>
      <c r="AB53" s="17">
        <v>0</v>
      </c>
      <c r="AC53" s="17">
        <v>0</v>
      </c>
      <c r="AD53" s="17">
        <v>0</v>
      </c>
    </row>
    <row r="54" s="14" customFormat="1" spans="1:30">
      <c r="A54" s="17" t="s">
        <v>1568</v>
      </c>
      <c r="B54" s="17" t="s">
        <v>1031</v>
      </c>
      <c r="C54" s="17" t="s">
        <v>1569</v>
      </c>
      <c r="D54" s="17" t="s">
        <v>1570</v>
      </c>
      <c r="E54" s="17" t="s">
        <v>1571</v>
      </c>
      <c r="F54" s="17" t="s">
        <v>1572</v>
      </c>
      <c r="G54" s="17">
        <v>85.11</v>
      </c>
      <c r="H54" s="17">
        <v>2.13</v>
      </c>
      <c r="I54" s="17">
        <v>0</v>
      </c>
      <c r="J54" s="17">
        <v>2278690</v>
      </c>
      <c r="K54" s="17">
        <v>0</v>
      </c>
      <c r="L54" s="17">
        <v>225</v>
      </c>
      <c r="M54" s="17">
        <v>225</v>
      </c>
      <c r="N54" s="17">
        <v>10774</v>
      </c>
      <c r="O54" s="17">
        <v>10774</v>
      </c>
      <c r="P54" s="17">
        <v>10127</v>
      </c>
      <c r="Q54" s="17">
        <v>10127</v>
      </c>
      <c r="R54" s="17">
        <v>40319</v>
      </c>
      <c r="S54" s="17">
        <v>40319</v>
      </c>
      <c r="T54" s="17">
        <v>33.4</v>
      </c>
      <c r="U54" s="17">
        <v>1.42</v>
      </c>
      <c r="V54" s="17">
        <v>91.14</v>
      </c>
      <c r="W54" s="17">
        <v>11</v>
      </c>
      <c r="X54" s="17">
        <v>2365</v>
      </c>
      <c r="Y54" s="17">
        <v>21</v>
      </c>
      <c r="Z54" s="17">
        <v>117</v>
      </c>
      <c r="AA54" s="17">
        <v>3</v>
      </c>
      <c r="AB54" s="17">
        <v>0</v>
      </c>
      <c r="AC54" s="17">
        <v>0</v>
      </c>
      <c r="AD54" s="17">
        <v>0</v>
      </c>
    </row>
    <row r="55" s="14" customFormat="1" spans="1:30">
      <c r="A55" s="17" t="s">
        <v>1573</v>
      </c>
      <c r="B55" s="17" t="s">
        <v>1031</v>
      </c>
      <c r="C55" s="17" t="s">
        <v>1569</v>
      </c>
      <c r="D55" s="17" t="s">
        <v>1574</v>
      </c>
      <c r="E55" s="17" t="s">
        <v>1575</v>
      </c>
      <c r="F55" s="17" t="s">
        <v>1445</v>
      </c>
      <c r="G55" s="17">
        <v>89.36</v>
      </c>
      <c r="H55" s="17">
        <v>2.84</v>
      </c>
      <c r="I55" s="17">
        <v>0</v>
      </c>
      <c r="J55" s="17">
        <v>3756232</v>
      </c>
      <c r="K55" s="17">
        <v>0</v>
      </c>
      <c r="L55" s="17">
        <v>418</v>
      </c>
      <c r="M55" s="17">
        <v>418</v>
      </c>
      <c r="N55" s="17">
        <v>13044</v>
      </c>
      <c r="O55" s="17">
        <v>13044</v>
      </c>
      <c r="P55" s="17">
        <v>8986</v>
      </c>
      <c r="Q55" s="17">
        <v>8986</v>
      </c>
      <c r="R55" s="17">
        <v>97534</v>
      </c>
      <c r="S55" s="17">
        <v>97534</v>
      </c>
      <c r="T55" s="17">
        <v>33.6</v>
      </c>
      <c r="U55" s="17">
        <v>1.24</v>
      </c>
      <c r="V55" s="17">
        <v>92.34</v>
      </c>
      <c r="W55" s="17">
        <v>11</v>
      </c>
      <c r="X55" s="17">
        <v>3770</v>
      </c>
      <c r="Y55" s="17">
        <v>15</v>
      </c>
      <c r="Z55" s="17">
        <v>123</v>
      </c>
      <c r="AA55" s="17">
        <v>2</v>
      </c>
      <c r="AB55" s="17">
        <v>1</v>
      </c>
      <c r="AC55" s="17">
        <v>0</v>
      </c>
      <c r="AD55" s="17">
        <v>0</v>
      </c>
    </row>
    <row r="56" s="14" customFormat="1" spans="1:30">
      <c r="A56" s="17" t="s">
        <v>690</v>
      </c>
      <c r="B56" s="17" t="s">
        <v>1031</v>
      </c>
      <c r="C56" s="17" t="s">
        <v>1569</v>
      </c>
      <c r="D56" s="17" t="s">
        <v>1576</v>
      </c>
      <c r="E56" s="17" t="s">
        <v>1577</v>
      </c>
      <c r="F56" s="17" t="s">
        <v>1445</v>
      </c>
      <c r="G56" s="17">
        <v>97.87</v>
      </c>
      <c r="H56" s="17">
        <v>2.13</v>
      </c>
      <c r="I56" s="17">
        <v>0</v>
      </c>
      <c r="J56" s="17">
        <v>3444408</v>
      </c>
      <c r="K56" s="17">
        <v>0</v>
      </c>
      <c r="L56" s="17">
        <v>165</v>
      </c>
      <c r="M56" s="17">
        <v>165</v>
      </c>
      <c r="N56" s="17">
        <v>46061</v>
      </c>
      <c r="O56" s="17">
        <v>46061</v>
      </c>
      <c r="P56" s="17">
        <v>20875</v>
      </c>
      <c r="Q56" s="17">
        <v>20875</v>
      </c>
      <c r="R56" s="17">
        <v>224937</v>
      </c>
      <c r="S56" s="17">
        <v>224937</v>
      </c>
      <c r="T56" s="17">
        <v>33.2</v>
      </c>
      <c r="U56" s="17">
        <v>1.03</v>
      </c>
      <c r="V56" s="17">
        <v>92.2</v>
      </c>
      <c r="W56" s="17">
        <v>11</v>
      </c>
      <c r="X56" s="17">
        <v>3371</v>
      </c>
      <c r="Y56" s="17">
        <v>3</v>
      </c>
      <c r="Z56" s="17">
        <v>136</v>
      </c>
      <c r="AA56" s="17">
        <v>1</v>
      </c>
      <c r="AB56" s="17">
        <v>1</v>
      </c>
      <c r="AC56" s="17">
        <v>0</v>
      </c>
      <c r="AD56" s="17">
        <v>0</v>
      </c>
    </row>
    <row r="57" s="14" customFormat="1" spans="1:30">
      <c r="A57" s="17" t="s">
        <v>1578</v>
      </c>
      <c r="B57" s="17" t="s">
        <v>1031</v>
      </c>
      <c r="C57" s="17" t="s">
        <v>1569</v>
      </c>
      <c r="D57" s="17" t="s">
        <v>1579</v>
      </c>
      <c r="E57" s="17" t="s">
        <v>1580</v>
      </c>
      <c r="F57" s="17" t="s">
        <v>1445</v>
      </c>
      <c r="G57" s="17">
        <v>90.07</v>
      </c>
      <c r="H57" s="17">
        <v>0</v>
      </c>
      <c r="I57" s="17">
        <v>0</v>
      </c>
      <c r="J57" s="17">
        <v>3003036</v>
      </c>
      <c r="K57" s="17">
        <v>0</v>
      </c>
      <c r="L57" s="17">
        <v>186</v>
      </c>
      <c r="M57" s="17">
        <v>186</v>
      </c>
      <c r="N57" s="17">
        <v>25949</v>
      </c>
      <c r="O57" s="17">
        <v>25949</v>
      </c>
      <c r="P57" s="17">
        <v>16145</v>
      </c>
      <c r="Q57" s="17">
        <v>16145</v>
      </c>
      <c r="R57" s="17">
        <v>179798</v>
      </c>
      <c r="S57" s="17">
        <v>179798</v>
      </c>
      <c r="T57" s="17">
        <v>32.2</v>
      </c>
      <c r="U57" s="17">
        <v>1.07</v>
      </c>
      <c r="V57" s="17">
        <v>92.05</v>
      </c>
      <c r="W57" s="17">
        <v>11</v>
      </c>
      <c r="X57" s="17">
        <v>2942</v>
      </c>
      <c r="Y57" s="17">
        <v>14</v>
      </c>
      <c r="Z57" s="17">
        <v>127</v>
      </c>
      <c r="AA57" s="17">
        <v>0</v>
      </c>
      <c r="AB57" s="17">
        <v>0</v>
      </c>
      <c r="AC57" s="17">
        <v>0</v>
      </c>
      <c r="AD57" s="17">
        <v>0</v>
      </c>
    </row>
    <row r="58" s="14" customFormat="1" spans="1:30">
      <c r="A58" s="17" t="s">
        <v>1581</v>
      </c>
      <c r="B58" s="17" t="s">
        <v>1031</v>
      </c>
      <c r="C58" s="17" t="s">
        <v>1569</v>
      </c>
      <c r="D58" s="17" t="s">
        <v>1582</v>
      </c>
      <c r="E58" s="17" t="s">
        <v>1583</v>
      </c>
      <c r="F58" s="17" t="s">
        <v>1445</v>
      </c>
      <c r="G58" s="17">
        <v>79.43</v>
      </c>
      <c r="H58" s="17">
        <v>0</v>
      </c>
      <c r="I58" s="17">
        <v>0</v>
      </c>
      <c r="J58" s="17">
        <v>2516512</v>
      </c>
      <c r="K58" s="17">
        <v>0</v>
      </c>
      <c r="L58" s="17">
        <v>418</v>
      </c>
      <c r="M58" s="17">
        <v>418</v>
      </c>
      <c r="N58" s="17">
        <v>7154</v>
      </c>
      <c r="O58" s="17">
        <v>7154</v>
      </c>
      <c r="P58" s="17">
        <v>6020</v>
      </c>
      <c r="Q58" s="17">
        <v>6020</v>
      </c>
      <c r="R58" s="17">
        <v>32931</v>
      </c>
      <c r="S58" s="17">
        <v>32931</v>
      </c>
      <c r="T58" s="17">
        <v>31.9</v>
      </c>
      <c r="U58" s="17">
        <v>1.28</v>
      </c>
      <c r="V58" s="17">
        <v>91.77</v>
      </c>
      <c r="W58" s="17">
        <v>11</v>
      </c>
      <c r="X58" s="17">
        <v>2760</v>
      </c>
      <c r="Y58" s="17">
        <v>29</v>
      </c>
      <c r="Z58" s="17">
        <v>112</v>
      </c>
      <c r="AA58" s="17">
        <v>0</v>
      </c>
      <c r="AB58" s="17">
        <v>0</v>
      </c>
      <c r="AC58" s="17">
        <v>0</v>
      </c>
      <c r="AD58" s="17">
        <v>0</v>
      </c>
    </row>
    <row r="59" s="14" customFormat="1" spans="1:30">
      <c r="A59" s="17" t="s">
        <v>691</v>
      </c>
      <c r="B59" s="17" t="s">
        <v>1031</v>
      </c>
      <c r="C59" s="17" t="s">
        <v>1569</v>
      </c>
      <c r="D59" s="17" t="s">
        <v>1584</v>
      </c>
      <c r="E59" s="17" t="s">
        <v>1585</v>
      </c>
      <c r="F59" s="17" t="s">
        <v>1437</v>
      </c>
      <c r="G59" s="17">
        <v>100</v>
      </c>
      <c r="H59" s="17">
        <v>4.26</v>
      </c>
      <c r="I59" s="17">
        <v>0</v>
      </c>
      <c r="J59" s="17">
        <v>3735735</v>
      </c>
      <c r="K59" s="17">
        <v>0</v>
      </c>
      <c r="L59" s="17">
        <v>48</v>
      </c>
      <c r="M59" s="17">
        <v>48</v>
      </c>
      <c r="N59" s="17">
        <v>137731</v>
      </c>
      <c r="O59" s="17">
        <v>137731</v>
      </c>
      <c r="P59" s="17">
        <v>77827</v>
      </c>
      <c r="Q59" s="17">
        <v>77827</v>
      </c>
      <c r="R59" s="17">
        <v>304232</v>
      </c>
      <c r="S59" s="17">
        <v>304232</v>
      </c>
      <c r="T59" s="17">
        <v>32.8</v>
      </c>
      <c r="U59" s="17">
        <v>0.87</v>
      </c>
      <c r="V59" s="17">
        <v>88.76</v>
      </c>
      <c r="W59" s="17">
        <v>11</v>
      </c>
      <c r="X59" s="17">
        <v>3337</v>
      </c>
      <c r="Y59" s="17">
        <v>0</v>
      </c>
      <c r="Z59" s="17">
        <v>136</v>
      </c>
      <c r="AA59" s="17">
        <v>4</v>
      </c>
      <c r="AB59" s="17">
        <v>1</v>
      </c>
      <c r="AC59" s="17">
        <v>0</v>
      </c>
      <c r="AD59" s="17">
        <v>0</v>
      </c>
    </row>
    <row r="60" s="14" customFormat="1" spans="1:30">
      <c r="A60" s="17" t="s">
        <v>692</v>
      </c>
      <c r="B60" s="17" t="s">
        <v>1031</v>
      </c>
      <c r="C60" s="17" t="s">
        <v>1569</v>
      </c>
      <c r="D60" s="17" t="s">
        <v>1586</v>
      </c>
      <c r="E60" s="17" t="s">
        <v>1587</v>
      </c>
      <c r="F60" s="17" t="s">
        <v>1437</v>
      </c>
      <c r="G60" s="17">
        <v>99.29</v>
      </c>
      <c r="H60" s="17">
        <v>2.84</v>
      </c>
      <c r="I60" s="17">
        <v>0</v>
      </c>
      <c r="J60" s="17">
        <v>3468051</v>
      </c>
      <c r="K60" s="17">
        <v>0</v>
      </c>
      <c r="L60" s="17">
        <v>159</v>
      </c>
      <c r="M60" s="17">
        <v>159</v>
      </c>
      <c r="N60" s="17">
        <v>36733</v>
      </c>
      <c r="O60" s="17">
        <v>36733</v>
      </c>
      <c r="P60" s="17">
        <v>21811</v>
      </c>
      <c r="Q60" s="17">
        <v>21811</v>
      </c>
      <c r="R60" s="17">
        <v>145582</v>
      </c>
      <c r="S60" s="17">
        <v>145582</v>
      </c>
      <c r="T60" s="17">
        <v>33.1</v>
      </c>
      <c r="U60" s="17">
        <v>1.31</v>
      </c>
      <c r="V60" s="17">
        <v>90.27</v>
      </c>
      <c r="W60" s="17">
        <v>11</v>
      </c>
      <c r="X60" s="17">
        <v>3395</v>
      </c>
      <c r="Y60" s="17">
        <v>1</v>
      </c>
      <c r="Z60" s="17">
        <v>136</v>
      </c>
      <c r="AA60" s="17">
        <v>4</v>
      </c>
      <c r="AB60" s="17">
        <v>0</v>
      </c>
      <c r="AC60" s="17">
        <v>0</v>
      </c>
      <c r="AD60" s="17">
        <v>0</v>
      </c>
    </row>
    <row r="61" s="14" customFormat="1" spans="1:30">
      <c r="A61" s="17" t="s">
        <v>1588</v>
      </c>
      <c r="B61" s="17" t="s">
        <v>1031</v>
      </c>
      <c r="C61" s="17" t="s">
        <v>1569</v>
      </c>
      <c r="D61" s="17" t="s">
        <v>1589</v>
      </c>
      <c r="E61" s="17" t="s">
        <v>1590</v>
      </c>
      <c r="F61" s="17" t="s">
        <v>1437</v>
      </c>
      <c r="G61" s="17">
        <v>97.16</v>
      </c>
      <c r="H61" s="17">
        <v>3.55</v>
      </c>
      <c r="I61" s="17">
        <v>20</v>
      </c>
      <c r="J61" s="17">
        <v>3390900</v>
      </c>
      <c r="K61" s="17">
        <v>28928</v>
      </c>
      <c r="L61" s="17">
        <v>317</v>
      </c>
      <c r="M61" s="17">
        <v>416</v>
      </c>
      <c r="N61" s="17">
        <v>14806</v>
      </c>
      <c r="O61" s="17">
        <v>13441</v>
      </c>
      <c r="P61" s="17">
        <v>10696</v>
      </c>
      <c r="Q61" s="17">
        <v>8081</v>
      </c>
      <c r="R61" s="17">
        <v>77967</v>
      </c>
      <c r="S61" s="17">
        <v>70081</v>
      </c>
      <c r="T61" s="17">
        <v>33.2</v>
      </c>
      <c r="U61" s="17">
        <v>1.42</v>
      </c>
      <c r="V61" s="17">
        <v>87.95</v>
      </c>
      <c r="W61" s="17">
        <v>11</v>
      </c>
      <c r="X61" s="17">
        <v>3458</v>
      </c>
      <c r="Y61" s="17">
        <v>4</v>
      </c>
      <c r="Z61" s="17">
        <v>132</v>
      </c>
      <c r="AA61" s="17">
        <v>5</v>
      </c>
      <c r="AB61" s="17">
        <v>0</v>
      </c>
      <c r="AC61" s="17">
        <v>0</v>
      </c>
      <c r="AD61" s="17">
        <v>0</v>
      </c>
    </row>
    <row r="62" s="14" customFormat="1" spans="1:30">
      <c r="A62" s="17" t="s">
        <v>1591</v>
      </c>
      <c r="B62" s="17" t="s">
        <v>1031</v>
      </c>
      <c r="C62" s="17" t="s">
        <v>1569</v>
      </c>
      <c r="D62" s="17" t="s">
        <v>1592</v>
      </c>
      <c r="E62" s="17" t="s">
        <v>1593</v>
      </c>
      <c r="F62" s="17" t="s">
        <v>1594</v>
      </c>
      <c r="G62" s="17">
        <v>72.34</v>
      </c>
      <c r="H62" s="17">
        <v>2.84</v>
      </c>
      <c r="I62" s="17">
        <v>0</v>
      </c>
      <c r="J62" s="17">
        <v>2834249</v>
      </c>
      <c r="K62" s="17">
        <v>29538</v>
      </c>
      <c r="L62" s="17">
        <v>219</v>
      </c>
      <c r="M62" s="17">
        <v>317</v>
      </c>
      <c r="N62" s="17">
        <v>20195</v>
      </c>
      <c r="O62" s="17">
        <v>18780</v>
      </c>
      <c r="P62" s="17">
        <v>12941</v>
      </c>
      <c r="Q62" s="17">
        <v>8847</v>
      </c>
      <c r="R62" s="17">
        <v>143669</v>
      </c>
      <c r="S62" s="17">
        <v>108444</v>
      </c>
      <c r="T62" s="17">
        <v>33.4</v>
      </c>
      <c r="U62" s="17">
        <v>1.2</v>
      </c>
      <c r="V62" s="17">
        <v>87.97</v>
      </c>
      <c r="W62" s="17">
        <v>11</v>
      </c>
      <c r="X62" s="17">
        <v>2811</v>
      </c>
      <c r="Y62" s="17">
        <v>39</v>
      </c>
      <c r="Z62" s="17">
        <v>98</v>
      </c>
      <c r="AA62" s="17">
        <v>4</v>
      </c>
      <c r="AB62" s="17">
        <v>0</v>
      </c>
      <c r="AC62" s="17">
        <v>0</v>
      </c>
      <c r="AD62" s="17">
        <v>0</v>
      </c>
    </row>
    <row r="63" s="14" customFormat="1" spans="1:30">
      <c r="A63" s="17" t="s">
        <v>1595</v>
      </c>
      <c r="B63" s="17" t="s">
        <v>1031</v>
      </c>
      <c r="C63" s="17" t="s">
        <v>1569</v>
      </c>
      <c r="D63" s="17" t="s">
        <v>1596</v>
      </c>
      <c r="E63" s="17" t="s">
        <v>1597</v>
      </c>
      <c r="F63" s="17" t="s">
        <v>1500</v>
      </c>
      <c r="G63" s="17">
        <v>75.18</v>
      </c>
      <c r="H63" s="17">
        <v>8.51</v>
      </c>
      <c r="I63" s="17">
        <v>16.67</v>
      </c>
      <c r="J63" s="17">
        <v>2030371</v>
      </c>
      <c r="K63" s="17">
        <v>0</v>
      </c>
      <c r="L63" s="17">
        <v>679</v>
      </c>
      <c r="M63" s="17">
        <v>679</v>
      </c>
      <c r="N63" s="17">
        <v>3077</v>
      </c>
      <c r="O63" s="17">
        <v>3077</v>
      </c>
      <c r="P63" s="17">
        <v>2990</v>
      </c>
      <c r="Q63" s="17">
        <v>2990</v>
      </c>
      <c r="R63" s="17">
        <v>18242</v>
      </c>
      <c r="S63" s="17">
        <v>18242</v>
      </c>
      <c r="T63" s="17">
        <v>33.5</v>
      </c>
      <c r="U63" s="17">
        <v>1.71</v>
      </c>
      <c r="V63" s="17">
        <v>91.89</v>
      </c>
      <c r="W63" s="17">
        <v>11</v>
      </c>
      <c r="X63" s="17">
        <v>2357</v>
      </c>
      <c r="Y63" s="17">
        <v>35</v>
      </c>
      <c r="Z63" s="17">
        <v>94</v>
      </c>
      <c r="AA63" s="17">
        <v>12</v>
      </c>
      <c r="AB63" s="17">
        <v>0</v>
      </c>
      <c r="AC63" s="17">
        <v>0</v>
      </c>
      <c r="AD63" s="17">
        <v>0</v>
      </c>
    </row>
    <row r="64" s="14" customFormat="1" spans="1:30">
      <c r="A64" s="17" t="s">
        <v>1598</v>
      </c>
      <c r="B64" s="17" t="s">
        <v>1031</v>
      </c>
      <c r="C64" s="17" t="s">
        <v>1569</v>
      </c>
      <c r="D64" s="17" t="s">
        <v>1599</v>
      </c>
      <c r="E64" s="17" t="s">
        <v>1600</v>
      </c>
      <c r="F64" s="17" t="s">
        <v>1504</v>
      </c>
      <c r="G64" s="17">
        <v>33.33</v>
      </c>
      <c r="H64" s="17">
        <v>0</v>
      </c>
      <c r="I64" s="17">
        <v>0</v>
      </c>
      <c r="J64" s="17">
        <v>533755</v>
      </c>
      <c r="K64" s="17">
        <v>0</v>
      </c>
      <c r="L64" s="17">
        <v>112</v>
      </c>
      <c r="M64" s="17">
        <v>112</v>
      </c>
      <c r="N64" s="17">
        <v>4878</v>
      </c>
      <c r="O64" s="17">
        <v>4878</v>
      </c>
      <c r="P64" s="17">
        <v>4765</v>
      </c>
      <c r="Q64" s="17">
        <v>4765</v>
      </c>
      <c r="R64" s="17">
        <v>9507</v>
      </c>
      <c r="S64" s="17">
        <v>9507</v>
      </c>
      <c r="T64" s="17">
        <v>33.8</v>
      </c>
      <c r="U64" s="17">
        <v>1.11</v>
      </c>
      <c r="V64" s="17">
        <v>90.77</v>
      </c>
      <c r="W64" s="17">
        <v>11</v>
      </c>
      <c r="X64" s="17">
        <v>603</v>
      </c>
      <c r="Y64" s="17">
        <v>94</v>
      </c>
      <c r="Z64" s="17">
        <v>47</v>
      </c>
      <c r="AA64" s="17">
        <v>0</v>
      </c>
      <c r="AB64" s="17">
        <v>0</v>
      </c>
      <c r="AC64" s="17">
        <v>0</v>
      </c>
      <c r="AD64" s="17">
        <v>0</v>
      </c>
    </row>
    <row r="65" s="14" customFormat="1" spans="1:30">
      <c r="A65" s="17" t="s">
        <v>693</v>
      </c>
      <c r="B65" s="17" t="s">
        <v>1031</v>
      </c>
      <c r="C65" s="17" t="s">
        <v>1569</v>
      </c>
      <c r="D65" s="17" t="s">
        <v>1601</v>
      </c>
      <c r="E65" s="17" t="s">
        <v>1602</v>
      </c>
      <c r="F65" s="17" t="s">
        <v>1527</v>
      </c>
      <c r="G65" s="17">
        <v>99.29</v>
      </c>
      <c r="H65" s="17">
        <v>4.26</v>
      </c>
      <c r="I65" s="17">
        <v>0</v>
      </c>
      <c r="J65" s="17">
        <v>3628557</v>
      </c>
      <c r="K65" s="17">
        <v>0</v>
      </c>
      <c r="L65" s="17">
        <v>128</v>
      </c>
      <c r="M65" s="17">
        <v>128</v>
      </c>
      <c r="N65" s="17">
        <v>68686</v>
      </c>
      <c r="O65" s="17">
        <v>68686</v>
      </c>
      <c r="P65" s="17">
        <v>28348</v>
      </c>
      <c r="Q65" s="17">
        <v>28348</v>
      </c>
      <c r="R65" s="17">
        <v>152976</v>
      </c>
      <c r="S65" s="17">
        <v>152976</v>
      </c>
      <c r="T65" s="17">
        <v>34</v>
      </c>
      <c r="U65" s="17">
        <v>1.78</v>
      </c>
      <c r="V65" s="17">
        <v>90.46</v>
      </c>
      <c r="W65" s="17">
        <v>11</v>
      </c>
      <c r="X65" s="17">
        <v>3562</v>
      </c>
      <c r="Y65" s="17">
        <v>1</v>
      </c>
      <c r="Z65" s="17">
        <v>135</v>
      </c>
      <c r="AA65" s="17">
        <v>4</v>
      </c>
      <c r="AB65" s="17">
        <v>1</v>
      </c>
      <c r="AC65" s="17">
        <v>0</v>
      </c>
      <c r="AD65" s="17">
        <v>0</v>
      </c>
    </row>
    <row r="66" s="14" customFormat="1" spans="1:30">
      <c r="A66" s="17" t="s">
        <v>1603</v>
      </c>
      <c r="B66" s="17" t="s">
        <v>1031</v>
      </c>
      <c r="C66" s="17" t="s">
        <v>1569</v>
      </c>
      <c r="D66" s="17" t="s">
        <v>1604</v>
      </c>
      <c r="E66" s="17" t="s">
        <v>1605</v>
      </c>
      <c r="F66" s="17" t="s">
        <v>1531</v>
      </c>
      <c r="G66" s="17">
        <v>67.38</v>
      </c>
      <c r="H66" s="17">
        <v>3.55</v>
      </c>
      <c r="I66" s="17">
        <v>0</v>
      </c>
      <c r="J66" s="17">
        <v>1888630</v>
      </c>
      <c r="K66" s="17">
        <v>0</v>
      </c>
      <c r="L66" s="17">
        <v>738</v>
      </c>
      <c r="M66" s="17">
        <v>738</v>
      </c>
      <c r="N66" s="17">
        <v>2577</v>
      </c>
      <c r="O66" s="17">
        <v>2577</v>
      </c>
      <c r="P66" s="17">
        <v>2559</v>
      </c>
      <c r="Q66" s="17">
        <v>2559</v>
      </c>
      <c r="R66" s="17">
        <v>8646</v>
      </c>
      <c r="S66" s="17">
        <v>8646</v>
      </c>
      <c r="T66" s="17">
        <v>33.8</v>
      </c>
      <c r="U66" s="17">
        <v>2.27</v>
      </c>
      <c r="V66" s="17">
        <v>88.82</v>
      </c>
      <c r="W66" s="17">
        <v>11</v>
      </c>
      <c r="X66" s="17">
        <v>2379</v>
      </c>
      <c r="Y66" s="17">
        <v>46</v>
      </c>
      <c r="Z66" s="17">
        <v>90</v>
      </c>
      <c r="AA66" s="17">
        <v>5</v>
      </c>
      <c r="AB66" s="17">
        <v>0</v>
      </c>
      <c r="AC66" s="17">
        <v>0</v>
      </c>
      <c r="AD66" s="17">
        <v>0</v>
      </c>
    </row>
    <row r="67" s="14" customFormat="1" spans="1:30">
      <c r="A67" s="17" t="s">
        <v>1606</v>
      </c>
      <c r="B67" s="17" t="s">
        <v>1031</v>
      </c>
      <c r="C67" s="17" t="s">
        <v>1569</v>
      </c>
      <c r="D67" s="17" t="s">
        <v>1607</v>
      </c>
      <c r="E67" s="17" t="s">
        <v>1608</v>
      </c>
      <c r="F67" s="17" t="s">
        <v>1531</v>
      </c>
      <c r="G67" s="17">
        <v>90.07</v>
      </c>
      <c r="H67" s="17">
        <v>3.55</v>
      </c>
      <c r="I67" s="17">
        <v>16.67</v>
      </c>
      <c r="J67" s="17">
        <v>3741586</v>
      </c>
      <c r="K67" s="17">
        <v>0</v>
      </c>
      <c r="L67" s="17">
        <v>397</v>
      </c>
      <c r="M67" s="17">
        <v>397</v>
      </c>
      <c r="N67" s="17">
        <v>15401</v>
      </c>
      <c r="O67" s="17">
        <v>15401</v>
      </c>
      <c r="P67" s="17">
        <v>9424</v>
      </c>
      <c r="Q67" s="17">
        <v>9424</v>
      </c>
      <c r="R67" s="17">
        <v>91507</v>
      </c>
      <c r="S67" s="17">
        <v>91507</v>
      </c>
      <c r="T67" s="17">
        <v>33.7</v>
      </c>
      <c r="U67" s="17">
        <v>1.93</v>
      </c>
      <c r="V67" s="17">
        <v>90.02</v>
      </c>
      <c r="W67" s="17">
        <v>11</v>
      </c>
      <c r="X67" s="17">
        <v>3844</v>
      </c>
      <c r="Y67" s="17">
        <v>14</v>
      </c>
      <c r="Z67" s="17">
        <v>123</v>
      </c>
      <c r="AA67" s="17">
        <v>3</v>
      </c>
      <c r="AB67" s="17">
        <v>1</v>
      </c>
      <c r="AC67" s="17">
        <v>0</v>
      </c>
      <c r="AD67" s="17">
        <v>0</v>
      </c>
    </row>
    <row r="68" s="14" customFormat="1" spans="1:30">
      <c r="A68" s="17" t="s">
        <v>1609</v>
      </c>
      <c r="B68" s="17" t="s">
        <v>1031</v>
      </c>
      <c r="C68" s="17" t="s">
        <v>1569</v>
      </c>
      <c r="D68" s="17" t="s">
        <v>1610</v>
      </c>
      <c r="E68" s="17" t="s">
        <v>1611</v>
      </c>
      <c r="F68" s="17" t="s">
        <v>1531</v>
      </c>
      <c r="G68" s="17">
        <v>93.62</v>
      </c>
      <c r="H68" s="17">
        <v>6.38</v>
      </c>
      <c r="I68" s="17">
        <v>77.78</v>
      </c>
      <c r="J68" s="17">
        <v>3006061</v>
      </c>
      <c r="K68" s="17">
        <v>0</v>
      </c>
      <c r="L68" s="17">
        <v>432</v>
      </c>
      <c r="M68" s="17">
        <v>432</v>
      </c>
      <c r="N68" s="17">
        <v>11345</v>
      </c>
      <c r="O68" s="17">
        <v>11345</v>
      </c>
      <c r="P68" s="17">
        <v>6958</v>
      </c>
      <c r="Q68" s="17">
        <v>6958</v>
      </c>
      <c r="R68" s="17">
        <v>45330</v>
      </c>
      <c r="S68" s="17">
        <v>45330</v>
      </c>
      <c r="T68" s="17">
        <v>34.6</v>
      </c>
      <c r="U68" s="17">
        <v>6.41</v>
      </c>
      <c r="V68" s="17">
        <v>89.68</v>
      </c>
      <c r="W68" s="17">
        <v>11</v>
      </c>
      <c r="X68" s="17">
        <v>3194</v>
      </c>
      <c r="Y68" s="17">
        <v>9</v>
      </c>
      <c r="Z68" s="17">
        <v>123</v>
      </c>
      <c r="AA68" s="17">
        <v>9</v>
      </c>
      <c r="AB68" s="17">
        <v>0</v>
      </c>
      <c r="AC68" s="17">
        <v>0</v>
      </c>
      <c r="AD68" s="17">
        <v>0</v>
      </c>
    </row>
    <row r="69" s="14" customFormat="1" spans="1:30">
      <c r="A69" s="17" t="s">
        <v>1612</v>
      </c>
      <c r="B69" s="17" t="s">
        <v>1031</v>
      </c>
      <c r="C69" s="17" t="s">
        <v>1569</v>
      </c>
      <c r="D69" s="17" t="s">
        <v>1613</v>
      </c>
      <c r="E69" s="17" t="s">
        <v>1614</v>
      </c>
      <c r="F69" s="17" t="s">
        <v>1531</v>
      </c>
      <c r="G69" s="17">
        <v>94.33</v>
      </c>
      <c r="H69" s="17">
        <v>3.55</v>
      </c>
      <c r="I69" s="17">
        <v>0</v>
      </c>
      <c r="J69" s="17">
        <v>3011987</v>
      </c>
      <c r="K69" s="17">
        <v>0</v>
      </c>
      <c r="L69" s="17">
        <v>542</v>
      </c>
      <c r="M69" s="17">
        <v>542</v>
      </c>
      <c r="N69" s="17">
        <v>7388</v>
      </c>
      <c r="O69" s="17">
        <v>7388</v>
      </c>
      <c r="P69" s="17">
        <v>5557</v>
      </c>
      <c r="Q69" s="17">
        <v>5557</v>
      </c>
      <c r="R69" s="17">
        <v>41440</v>
      </c>
      <c r="S69" s="17">
        <v>41440</v>
      </c>
      <c r="T69" s="17">
        <v>33.8</v>
      </c>
      <c r="U69" s="17">
        <v>1.61</v>
      </c>
      <c r="V69" s="17">
        <v>89.81</v>
      </c>
      <c r="W69" s="17">
        <v>11</v>
      </c>
      <c r="X69" s="17">
        <v>3158</v>
      </c>
      <c r="Y69" s="17">
        <v>8</v>
      </c>
      <c r="Z69" s="17">
        <v>129</v>
      </c>
      <c r="AA69" s="17">
        <v>3</v>
      </c>
      <c r="AB69" s="17">
        <v>1</v>
      </c>
      <c r="AC69" s="17">
        <v>0</v>
      </c>
      <c r="AD69" s="17">
        <v>0</v>
      </c>
    </row>
    <row r="70" s="14" customFormat="1" spans="1:30">
      <c r="A70" s="17" t="s">
        <v>1615</v>
      </c>
      <c r="B70" s="17" t="s">
        <v>1031</v>
      </c>
      <c r="C70" s="17" t="s">
        <v>1569</v>
      </c>
      <c r="D70" s="17" t="s">
        <v>1616</v>
      </c>
      <c r="E70" s="17" t="s">
        <v>1617</v>
      </c>
      <c r="F70" s="17" t="s">
        <v>1531</v>
      </c>
      <c r="G70" s="17">
        <v>97.16</v>
      </c>
      <c r="H70" s="17">
        <v>5.67</v>
      </c>
      <c r="I70" s="17">
        <v>0</v>
      </c>
      <c r="J70" s="17">
        <v>3621793</v>
      </c>
      <c r="K70" s="17">
        <v>0</v>
      </c>
      <c r="L70" s="17">
        <v>387</v>
      </c>
      <c r="M70" s="17">
        <v>387</v>
      </c>
      <c r="N70" s="17">
        <v>13812</v>
      </c>
      <c r="O70" s="17">
        <v>13812</v>
      </c>
      <c r="P70" s="17">
        <v>9358</v>
      </c>
      <c r="Q70" s="17">
        <v>9358</v>
      </c>
      <c r="R70" s="17">
        <v>83243</v>
      </c>
      <c r="S70" s="17">
        <v>83243</v>
      </c>
      <c r="T70" s="17">
        <v>32.9</v>
      </c>
      <c r="U70" s="17">
        <v>1.58</v>
      </c>
      <c r="V70" s="17">
        <v>88.62</v>
      </c>
      <c r="W70" s="17">
        <v>11</v>
      </c>
      <c r="X70" s="17">
        <v>3628</v>
      </c>
      <c r="Y70" s="17">
        <v>4</v>
      </c>
      <c r="Z70" s="17">
        <v>132</v>
      </c>
      <c r="AA70" s="17">
        <v>3</v>
      </c>
      <c r="AB70" s="17">
        <v>1</v>
      </c>
      <c r="AC70" s="17">
        <v>1</v>
      </c>
      <c r="AD70" s="17">
        <v>0</v>
      </c>
    </row>
    <row r="71" s="14" customFormat="1" spans="1:30">
      <c r="A71" s="17" t="s">
        <v>1618</v>
      </c>
      <c r="B71" s="17" t="s">
        <v>1031</v>
      </c>
      <c r="C71" s="17" t="s">
        <v>1569</v>
      </c>
      <c r="D71" s="17" t="s">
        <v>1619</v>
      </c>
      <c r="E71" s="17" t="s">
        <v>1620</v>
      </c>
      <c r="F71" s="17" t="s">
        <v>1535</v>
      </c>
      <c r="G71" s="17">
        <v>92.2</v>
      </c>
      <c r="H71" s="17">
        <v>0.71</v>
      </c>
      <c r="I71" s="17">
        <v>0</v>
      </c>
      <c r="J71" s="17">
        <v>2577344</v>
      </c>
      <c r="K71" s="17">
        <v>0</v>
      </c>
      <c r="L71" s="17">
        <v>270</v>
      </c>
      <c r="M71" s="17">
        <v>270</v>
      </c>
      <c r="N71" s="17">
        <v>17300</v>
      </c>
      <c r="O71" s="17">
        <v>17300</v>
      </c>
      <c r="P71" s="17">
        <v>9545</v>
      </c>
      <c r="Q71" s="17">
        <v>9545</v>
      </c>
      <c r="R71" s="17">
        <v>70439</v>
      </c>
      <c r="S71" s="17">
        <v>70439</v>
      </c>
      <c r="T71" s="17">
        <v>33.5</v>
      </c>
      <c r="U71" s="17">
        <v>1.29</v>
      </c>
      <c r="V71" s="17">
        <v>91.86</v>
      </c>
      <c r="W71" s="17">
        <v>11</v>
      </c>
      <c r="X71" s="17">
        <v>2610</v>
      </c>
      <c r="Y71" s="17">
        <v>11</v>
      </c>
      <c r="Z71" s="17">
        <v>129</v>
      </c>
      <c r="AA71" s="17">
        <v>1</v>
      </c>
      <c r="AB71" s="17">
        <v>0</v>
      </c>
      <c r="AC71" s="17">
        <v>0</v>
      </c>
      <c r="AD71" s="17">
        <v>0</v>
      </c>
    </row>
    <row r="72" s="14" customFormat="1" spans="1:30">
      <c r="A72" s="17" t="s">
        <v>1621</v>
      </c>
      <c r="B72" s="17" t="s">
        <v>1031</v>
      </c>
      <c r="C72" s="17" t="s">
        <v>1569</v>
      </c>
      <c r="D72" s="17" t="s">
        <v>1622</v>
      </c>
      <c r="E72" s="17" t="s">
        <v>1623</v>
      </c>
      <c r="F72" s="17" t="s">
        <v>1535</v>
      </c>
      <c r="G72" s="17">
        <v>63.83</v>
      </c>
      <c r="H72" s="17">
        <v>2.13</v>
      </c>
      <c r="I72" s="17">
        <v>33.33</v>
      </c>
      <c r="J72" s="17">
        <v>1398514</v>
      </c>
      <c r="K72" s="17">
        <v>0</v>
      </c>
      <c r="L72" s="17">
        <v>846</v>
      </c>
      <c r="M72" s="17">
        <v>846</v>
      </c>
      <c r="N72" s="17">
        <v>1650</v>
      </c>
      <c r="O72" s="17">
        <v>1650</v>
      </c>
      <c r="P72" s="17">
        <v>1653</v>
      </c>
      <c r="Q72" s="17">
        <v>1653</v>
      </c>
      <c r="R72" s="17">
        <v>6285</v>
      </c>
      <c r="S72" s="17">
        <v>6285</v>
      </c>
      <c r="T72" s="17">
        <v>33.9</v>
      </c>
      <c r="U72" s="17">
        <v>1.84</v>
      </c>
      <c r="V72" s="17">
        <v>91.13</v>
      </c>
      <c r="W72" s="17">
        <v>11</v>
      </c>
      <c r="X72" s="17">
        <v>1990</v>
      </c>
      <c r="Y72" s="17">
        <v>51</v>
      </c>
      <c r="Z72" s="17">
        <v>87</v>
      </c>
      <c r="AA72" s="17">
        <v>3</v>
      </c>
      <c r="AB72" s="17">
        <v>0</v>
      </c>
      <c r="AC72" s="17">
        <v>0</v>
      </c>
      <c r="AD72" s="17">
        <v>0</v>
      </c>
    </row>
    <row r="73" s="14" customFormat="1" spans="1:30">
      <c r="A73" s="17" t="s">
        <v>1624</v>
      </c>
      <c r="B73" s="17" t="s">
        <v>1031</v>
      </c>
      <c r="C73" s="17" t="s">
        <v>1569</v>
      </c>
      <c r="D73" s="17" t="s">
        <v>1625</v>
      </c>
      <c r="E73" s="17" t="s">
        <v>1626</v>
      </c>
      <c r="F73" s="17" t="s">
        <v>1535</v>
      </c>
      <c r="G73" s="17">
        <v>72.34</v>
      </c>
      <c r="H73" s="17">
        <v>0.71</v>
      </c>
      <c r="I73" s="17">
        <v>0</v>
      </c>
      <c r="J73" s="17">
        <v>1520184</v>
      </c>
      <c r="K73" s="17">
        <v>0</v>
      </c>
      <c r="L73" s="17">
        <v>705</v>
      </c>
      <c r="M73" s="17">
        <v>705</v>
      </c>
      <c r="N73" s="17">
        <v>2333</v>
      </c>
      <c r="O73" s="17">
        <v>2333</v>
      </c>
      <c r="P73" s="17">
        <v>2156</v>
      </c>
      <c r="Q73" s="17">
        <v>2156</v>
      </c>
      <c r="R73" s="17">
        <v>11467</v>
      </c>
      <c r="S73" s="17">
        <v>11467</v>
      </c>
      <c r="T73" s="17">
        <v>33.8</v>
      </c>
      <c r="U73" s="17">
        <v>1.65</v>
      </c>
      <c r="V73" s="17">
        <v>91.79</v>
      </c>
      <c r="W73" s="17">
        <v>11</v>
      </c>
      <c r="X73" s="17">
        <v>2040</v>
      </c>
      <c r="Y73" s="17">
        <v>39</v>
      </c>
      <c r="Z73" s="17">
        <v>101</v>
      </c>
      <c r="AA73" s="17">
        <v>1</v>
      </c>
      <c r="AB73" s="17">
        <v>0</v>
      </c>
      <c r="AC73" s="17">
        <v>0</v>
      </c>
      <c r="AD73" s="17">
        <v>0</v>
      </c>
    </row>
    <row r="74" s="14" customFormat="1" spans="1:30">
      <c r="A74" s="17" t="s">
        <v>1627</v>
      </c>
      <c r="B74" s="17" t="s">
        <v>1031</v>
      </c>
      <c r="C74" s="17" t="s">
        <v>1569</v>
      </c>
      <c r="D74" s="17" t="s">
        <v>1628</v>
      </c>
      <c r="E74" s="17" t="s">
        <v>1629</v>
      </c>
      <c r="F74" s="17" t="s">
        <v>1535</v>
      </c>
      <c r="G74" s="17">
        <v>67.38</v>
      </c>
      <c r="H74" s="17">
        <v>2.13</v>
      </c>
      <c r="I74" s="17">
        <v>33.33</v>
      </c>
      <c r="J74" s="17">
        <v>1219241</v>
      </c>
      <c r="K74" s="17">
        <v>0</v>
      </c>
      <c r="L74" s="17">
        <v>693</v>
      </c>
      <c r="M74" s="17">
        <v>693</v>
      </c>
      <c r="N74" s="17">
        <v>1792</v>
      </c>
      <c r="O74" s="17">
        <v>1792</v>
      </c>
      <c r="P74" s="17">
        <v>1759</v>
      </c>
      <c r="Q74" s="17">
        <v>1759</v>
      </c>
      <c r="R74" s="17">
        <v>6053</v>
      </c>
      <c r="S74" s="17">
        <v>6053</v>
      </c>
      <c r="T74" s="17">
        <v>33.9</v>
      </c>
      <c r="U74" s="17">
        <v>1.61</v>
      </c>
      <c r="V74" s="17">
        <v>91.69</v>
      </c>
      <c r="W74" s="17">
        <v>11</v>
      </c>
      <c r="X74" s="17">
        <v>1716</v>
      </c>
      <c r="Y74" s="17">
        <v>46</v>
      </c>
      <c r="Z74" s="17">
        <v>92</v>
      </c>
      <c r="AA74" s="17">
        <v>3</v>
      </c>
      <c r="AB74" s="17">
        <v>0</v>
      </c>
      <c r="AC74" s="17">
        <v>0</v>
      </c>
      <c r="AD74" s="17">
        <v>0</v>
      </c>
    </row>
    <row r="75" s="14" customFormat="1" spans="1:30">
      <c r="A75" s="17" t="s">
        <v>1630</v>
      </c>
      <c r="B75" s="17" t="s">
        <v>1031</v>
      </c>
      <c r="C75" s="17" t="s">
        <v>1569</v>
      </c>
      <c r="D75" s="17" t="s">
        <v>1631</v>
      </c>
      <c r="E75" s="17" t="s">
        <v>1632</v>
      </c>
      <c r="F75" s="17" t="s">
        <v>1535</v>
      </c>
      <c r="G75" s="17">
        <v>91.49</v>
      </c>
      <c r="H75" s="17">
        <v>2.13</v>
      </c>
      <c r="I75" s="17">
        <v>0</v>
      </c>
      <c r="J75" s="17">
        <v>2748435</v>
      </c>
      <c r="K75" s="17">
        <v>0</v>
      </c>
      <c r="L75" s="17">
        <v>659</v>
      </c>
      <c r="M75" s="17">
        <v>659</v>
      </c>
      <c r="N75" s="17">
        <v>6299</v>
      </c>
      <c r="O75" s="17">
        <v>6299</v>
      </c>
      <c r="P75" s="17">
        <v>4170</v>
      </c>
      <c r="Q75" s="17">
        <v>4170</v>
      </c>
      <c r="R75" s="17">
        <v>26862</v>
      </c>
      <c r="S75" s="17">
        <v>26862</v>
      </c>
      <c r="T75" s="17">
        <v>33.4</v>
      </c>
      <c r="U75" s="17">
        <v>1.75</v>
      </c>
      <c r="V75" s="17">
        <v>91.29</v>
      </c>
      <c r="W75" s="17">
        <v>11</v>
      </c>
      <c r="X75" s="17">
        <v>3088</v>
      </c>
      <c r="Y75" s="17">
        <v>12</v>
      </c>
      <c r="Z75" s="17">
        <v>127</v>
      </c>
      <c r="AA75" s="17">
        <v>1</v>
      </c>
      <c r="AB75" s="17">
        <v>1</v>
      </c>
      <c r="AC75" s="17">
        <v>0</v>
      </c>
      <c r="AD75" s="17">
        <v>0</v>
      </c>
    </row>
    <row r="76" s="14" customFormat="1" spans="1:30">
      <c r="A76" s="17" t="s">
        <v>1633</v>
      </c>
      <c r="B76" s="17" t="s">
        <v>1031</v>
      </c>
      <c r="C76" s="17" t="s">
        <v>1569</v>
      </c>
      <c r="D76" s="17" t="s">
        <v>1634</v>
      </c>
      <c r="E76" s="17" t="s">
        <v>1635</v>
      </c>
      <c r="F76" s="17" t="s">
        <v>1535</v>
      </c>
      <c r="G76" s="17">
        <v>64.54</v>
      </c>
      <c r="H76" s="17">
        <v>1.42</v>
      </c>
      <c r="I76" s="17">
        <v>50</v>
      </c>
      <c r="J76" s="17">
        <v>1544437</v>
      </c>
      <c r="K76" s="17">
        <v>0</v>
      </c>
      <c r="L76" s="17">
        <v>755</v>
      </c>
      <c r="M76" s="17">
        <v>755</v>
      </c>
      <c r="N76" s="17">
        <v>2172</v>
      </c>
      <c r="O76" s="17">
        <v>2172</v>
      </c>
      <c r="P76" s="17">
        <v>2045</v>
      </c>
      <c r="Q76" s="17">
        <v>2045</v>
      </c>
      <c r="R76" s="17">
        <v>9481</v>
      </c>
      <c r="S76" s="17">
        <v>9481</v>
      </c>
      <c r="T76" s="17">
        <v>33.8</v>
      </c>
      <c r="U76" s="17">
        <v>1.66</v>
      </c>
      <c r="V76" s="17">
        <v>91.66</v>
      </c>
      <c r="W76" s="17">
        <v>11</v>
      </c>
      <c r="X76" s="17">
        <v>2081</v>
      </c>
      <c r="Y76" s="17">
        <v>50</v>
      </c>
      <c r="Z76" s="17">
        <v>89</v>
      </c>
      <c r="AA76" s="17">
        <v>2</v>
      </c>
      <c r="AB76" s="17">
        <v>0</v>
      </c>
      <c r="AC76" s="17">
        <v>0</v>
      </c>
      <c r="AD76" s="17">
        <v>0</v>
      </c>
    </row>
    <row r="77" s="14" customFormat="1" spans="1:30">
      <c r="A77" s="17" t="s">
        <v>1636</v>
      </c>
      <c r="B77" s="17" t="s">
        <v>1031</v>
      </c>
      <c r="C77" s="17" t="s">
        <v>1569</v>
      </c>
      <c r="D77" s="17" t="s">
        <v>1637</v>
      </c>
      <c r="E77" s="17" t="s">
        <v>1638</v>
      </c>
      <c r="F77" s="17" t="s">
        <v>1535</v>
      </c>
      <c r="G77" s="17">
        <v>82.98</v>
      </c>
      <c r="H77" s="17">
        <v>2.13</v>
      </c>
      <c r="I77" s="17">
        <v>0</v>
      </c>
      <c r="J77" s="17">
        <v>2266433</v>
      </c>
      <c r="K77" s="17">
        <v>0</v>
      </c>
      <c r="L77" s="17">
        <v>264</v>
      </c>
      <c r="M77" s="17">
        <v>264</v>
      </c>
      <c r="N77" s="17">
        <v>13723</v>
      </c>
      <c r="O77" s="17">
        <v>13723</v>
      </c>
      <c r="P77" s="17">
        <v>8584</v>
      </c>
      <c r="Q77" s="17">
        <v>8584</v>
      </c>
      <c r="R77" s="17">
        <v>61968</v>
      </c>
      <c r="S77" s="17">
        <v>61968</v>
      </c>
      <c r="T77" s="17">
        <v>32.9</v>
      </c>
      <c r="U77" s="17">
        <v>1.12</v>
      </c>
      <c r="V77" s="17">
        <v>91.45</v>
      </c>
      <c r="W77" s="17">
        <v>11</v>
      </c>
      <c r="X77" s="17">
        <v>2313</v>
      </c>
      <c r="Y77" s="17">
        <v>24</v>
      </c>
      <c r="Z77" s="17">
        <v>114</v>
      </c>
      <c r="AA77" s="17">
        <v>3</v>
      </c>
      <c r="AB77" s="17">
        <v>0</v>
      </c>
      <c r="AC77" s="17">
        <v>0</v>
      </c>
      <c r="AD77" s="17">
        <v>0</v>
      </c>
    </row>
    <row r="78" s="14" customFormat="1" spans="1:30">
      <c r="A78" s="17" t="s">
        <v>1639</v>
      </c>
      <c r="B78" s="17" t="s">
        <v>1031</v>
      </c>
      <c r="C78" s="17" t="s">
        <v>1569</v>
      </c>
      <c r="D78" s="17" t="s">
        <v>1640</v>
      </c>
      <c r="E78" s="17" t="s">
        <v>1641</v>
      </c>
      <c r="F78" s="17" t="s">
        <v>1535</v>
      </c>
      <c r="G78" s="17">
        <v>69.5</v>
      </c>
      <c r="H78" s="17">
        <v>1.42</v>
      </c>
      <c r="I78" s="17">
        <v>0</v>
      </c>
      <c r="J78" s="17">
        <v>1619692</v>
      </c>
      <c r="K78" s="17">
        <v>0</v>
      </c>
      <c r="L78" s="17">
        <v>742</v>
      </c>
      <c r="M78" s="17">
        <v>742</v>
      </c>
      <c r="N78" s="17">
        <v>2385</v>
      </c>
      <c r="O78" s="17">
        <v>2385</v>
      </c>
      <c r="P78" s="17">
        <v>2182</v>
      </c>
      <c r="Q78" s="17">
        <v>2182</v>
      </c>
      <c r="R78" s="17">
        <v>10949</v>
      </c>
      <c r="S78" s="17">
        <v>10949</v>
      </c>
      <c r="T78" s="17">
        <v>33.8</v>
      </c>
      <c r="U78" s="17">
        <v>1.61</v>
      </c>
      <c r="V78" s="17">
        <v>91.56</v>
      </c>
      <c r="W78" s="17">
        <v>11</v>
      </c>
      <c r="X78" s="17">
        <v>2098</v>
      </c>
      <c r="Y78" s="17">
        <v>43</v>
      </c>
      <c r="Z78" s="17">
        <v>97</v>
      </c>
      <c r="AA78" s="17">
        <v>0</v>
      </c>
      <c r="AB78" s="17">
        <v>1</v>
      </c>
      <c r="AC78" s="17">
        <v>0</v>
      </c>
      <c r="AD78" s="17">
        <v>0</v>
      </c>
    </row>
    <row r="79" s="14" customFormat="1" spans="1:30">
      <c r="A79" s="17" t="s">
        <v>1642</v>
      </c>
      <c r="B79" s="17" t="s">
        <v>1031</v>
      </c>
      <c r="C79" s="17" t="s">
        <v>1569</v>
      </c>
      <c r="D79" s="17" t="s">
        <v>1643</v>
      </c>
      <c r="E79" s="17" t="s">
        <v>1644</v>
      </c>
      <c r="F79" s="17" t="s">
        <v>1535</v>
      </c>
      <c r="G79" s="17">
        <v>97.87</v>
      </c>
      <c r="H79" s="17">
        <v>1.42</v>
      </c>
      <c r="I79" s="17">
        <v>0</v>
      </c>
      <c r="J79" s="17">
        <v>2886057</v>
      </c>
      <c r="K79" s="17">
        <v>0</v>
      </c>
      <c r="L79" s="17">
        <v>745</v>
      </c>
      <c r="M79" s="17">
        <v>745</v>
      </c>
      <c r="N79" s="17">
        <v>5375</v>
      </c>
      <c r="O79" s="17">
        <v>5375</v>
      </c>
      <c r="P79" s="17">
        <v>3873</v>
      </c>
      <c r="Q79" s="17">
        <v>3873</v>
      </c>
      <c r="R79" s="17">
        <v>36707</v>
      </c>
      <c r="S79" s="17">
        <v>36707</v>
      </c>
      <c r="T79" s="17">
        <v>33.4</v>
      </c>
      <c r="U79" s="17">
        <v>1.62</v>
      </c>
      <c r="V79" s="17">
        <v>91.98</v>
      </c>
      <c r="W79" s="17">
        <v>11</v>
      </c>
      <c r="X79" s="17">
        <v>3217</v>
      </c>
      <c r="Y79" s="17">
        <v>3</v>
      </c>
      <c r="Z79" s="17">
        <v>136</v>
      </c>
      <c r="AA79" s="17">
        <v>2</v>
      </c>
      <c r="AB79" s="17">
        <v>0</v>
      </c>
      <c r="AC79" s="17">
        <v>0</v>
      </c>
      <c r="AD79" s="17">
        <v>0</v>
      </c>
    </row>
    <row r="80" s="14" customFormat="1" spans="1:30">
      <c r="A80" s="17" t="s">
        <v>1645</v>
      </c>
      <c r="B80" s="17" t="s">
        <v>1031</v>
      </c>
      <c r="C80" s="17" t="s">
        <v>1569</v>
      </c>
      <c r="D80" s="17" t="s">
        <v>1646</v>
      </c>
      <c r="E80" s="17" t="s">
        <v>1647</v>
      </c>
      <c r="F80" s="17" t="s">
        <v>1535</v>
      </c>
      <c r="G80" s="17">
        <v>70.21</v>
      </c>
      <c r="H80" s="17">
        <v>4.96</v>
      </c>
      <c r="I80" s="17">
        <v>11.11</v>
      </c>
      <c r="J80" s="17">
        <v>1699901</v>
      </c>
      <c r="K80" s="17">
        <v>0</v>
      </c>
      <c r="L80" s="17">
        <v>696</v>
      </c>
      <c r="M80" s="17">
        <v>696</v>
      </c>
      <c r="N80" s="17">
        <v>2946</v>
      </c>
      <c r="O80" s="17">
        <v>2946</v>
      </c>
      <c r="P80" s="17">
        <v>2442</v>
      </c>
      <c r="Q80" s="17">
        <v>2442</v>
      </c>
      <c r="R80" s="17">
        <v>11133</v>
      </c>
      <c r="S80" s="17">
        <v>11133</v>
      </c>
      <c r="T80" s="17">
        <v>33.1</v>
      </c>
      <c r="U80" s="17">
        <v>1.83</v>
      </c>
      <c r="V80" s="17">
        <v>90.54</v>
      </c>
      <c r="W80" s="17">
        <v>11</v>
      </c>
      <c r="X80" s="17">
        <v>2117</v>
      </c>
      <c r="Y80" s="17">
        <v>42</v>
      </c>
      <c r="Z80" s="17">
        <v>94</v>
      </c>
      <c r="AA80" s="17">
        <v>3</v>
      </c>
      <c r="AB80" s="17">
        <v>2</v>
      </c>
      <c r="AC80" s="17">
        <v>0</v>
      </c>
      <c r="AD80" s="17">
        <v>0</v>
      </c>
    </row>
    <row r="81" s="14" customFormat="1" spans="1:30">
      <c r="A81" s="17" t="s">
        <v>1648</v>
      </c>
      <c r="B81" s="17" t="s">
        <v>1031</v>
      </c>
      <c r="C81" s="17" t="s">
        <v>1569</v>
      </c>
      <c r="D81" s="17" t="s">
        <v>1649</v>
      </c>
      <c r="E81" s="17" t="s">
        <v>1650</v>
      </c>
      <c r="F81" s="17" t="s">
        <v>1535</v>
      </c>
      <c r="G81" s="17">
        <v>97.16</v>
      </c>
      <c r="H81" s="17">
        <v>4.26</v>
      </c>
      <c r="I81" s="17">
        <v>0</v>
      </c>
      <c r="J81" s="17">
        <v>3580978</v>
      </c>
      <c r="K81" s="17">
        <v>0</v>
      </c>
      <c r="L81" s="17">
        <v>673</v>
      </c>
      <c r="M81" s="17">
        <v>673</v>
      </c>
      <c r="N81" s="17">
        <v>10485</v>
      </c>
      <c r="O81" s="17">
        <v>10485</v>
      </c>
      <c r="P81" s="17">
        <v>5320</v>
      </c>
      <c r="Q81" s="17">
        <v>5320</v>
      </c>
      <c r="R81" s="17">
        <v>57830</v>
      </c>
      <c r="S81" s="17">
        <v>57830</v>
      </c>
      <c r="T81" s="17">
        <v>33.2</v>
      </c>
      <c r="U81" s="17">
        <v>2.27</v>
      </c>
      <c r="V81" s="17">
        <v>90.31</v>
      </c>
      <c r="W81" s="17">
        <v>11</v>
      </c>
      <c r="X81" s="17">
        <v>3825</v>
      </c>
      <c r="Y81" s="17">
        <v>4</v>
      </c>
      <c r="Z81" s="17">
        <v>131</v>
      </c>
      <c r="AA81" s="17">
        <v>6</v>
      </c>
      <c r="AB81" s="17">
        <v>0</v>
      </c>
      <c r="AC81" s="17">
        <v>0</v>
      </c>
      <c r="AD81" s="17">
        <v>0</v>
      </c>
    </row>
    <row r="82" s="14" customFormat="1" spans="1:30">
      <c r="A82" s="17" t="s">
        <v>1651</v>
      </c>
      <c r="B82" s="17" t="s">
        <v>1031</v>
      </c>
      <c r="C82" s="17" t="s">
        <v>1569</v>
      </c>
      <c r="D82" s="17" t="s">
        <v>1652</v>
      </c>
      <c r="E82" s="17" t="s">
        <v>1653</v>
      </c>
      <c r="F82" s="17" t="s">
        <v>1535</v>
      </c>
      <c r="G82" s="17">
        <v>75.89</v>
      </c>
      <c r="H82" s="17">
        <v>2.13</v>
      </c>
      <c r="I82" s="17">
        <v>25</v>
      </c>
      <c r="J82" s="17">
        <v>2060038</v>
      </c>
      <c r="K82" s="17">
        <v>0</v>
      </c>
      <c r="L82" s="17">
        <v>818</v>
      </c>
      <c r="M82" s="17">
        <v>818</v>
      </c>
      <c r="N82" s="17">
        <v>2839</v>
      </c>
      <c r="O82" s="17">
        <v>2839</v>
      </c>
      <c r="P82" s="17">
        <v>2518</v>
      </c>
      <c r="Q82" s="17">
        <v>2518</v>
      </c>
      <c r="R82" s="17">
        <v>16064</v>
      </c>
      <c r="S82" s="17">
        <v>16064</v>
      </c>
      <c r="T82" s="17">
        <v>33.8</v>
      </c>
      <c r="U82" s="17">
        <v>1.72</v>
      </c>
      <c r="V82" s="17">
        <v>91.01</v>
      </c>
      <c r="W82" s="17">
        <v>11</v>
      </c>
      <c r="X82" s="17">
        <v>2592</v>
      </c>
      <c r="Y82" s="17">
        <v>34</v>
      </c>
      <c r="Z82" s="17">
        <v>105</v>
      </c>
      <c r="AA82" s="17">
        <v>1</v>
      </c>
      <c r="AB82" s="17">
        <v>1</v>
      </c>
      <c r="AC82" s="17">
        <v>0</v>
      </c>
      <c r="AD82" s="17">
        <v>0</v>
      </c>
    </row>
    <row r="83" s="14" customFormat="1" spans="1:30">
      <c r="A83" s="17" t="s">
        <v>1654</v>
      </c>
      <c r="B83" s="17" t="s">
        <v>1031</v>
      </c>
      <c r="C83" s="17" t="s">
        <v>1569</v>
      </c>
      <c r="D83" s="17" t="s">
        <v>1655</v>
      </c>
      <c r="E83" s="17" t="s">
        <v>1656</v>
      </c>
      <c r="F83" s="17" t="s">
        <v>1551</v>
      </c>
      <c r="G83" s="17">
        <v>97.87</v>
      </c>
      <c r="H83" s="17">
        <v>3.55</v>
      </c>
      <c r="I83" s="17">
        <v>0</v>
      </c>
      <c r="J83" s="17">
        <v>2816164</v>
      </c>
      <c r="K83" s="17">
        <v>0</v>
      </c>
      <c r="L83" s="17">
        <v>201</v>
      </c>
      <c r="M83" s="17">
        <v>201</v>
      </c>
      <c r="N83" s="17">
        <v>25712</v>
      </c>
      <c r="O83" s="17">
        <v>25712</v>
      </c>
      <c r="P83" s="17">
        <v>14010</v>
      </c>
      <c r="Q83" s="17">
        <v>14010</v>
      </c>
      <c r="R83" s="17">
        <v>94885</v>
      </c>
      <c r="S83" s="17">
        <v>94885</v>
      </c>
      <c r="T83" s="17">
        <v>34.3</v>
      </c>
      <c r="U83" s="17">
        <v>1.03</v>
      </c>
      <c r="V83" s="17">
        <v>91.67</v>
      </c>
      <c r="W83" s="17">
        <v>11</v>
      </c>
      <c r="X83" s="17">
        <v>2708</v>
      </c>
      <c r="Y83" s="17">
        <v>3</v>
      </c>
      <c r="Z83" s="17">
        <v>133</v>
      </c>
      <c r="AA83" s="17">
        <v>5</v>
      </c>
      <c r="AB83" s="17">
        <v>0</v>
      </c>
      <c r="AC83" s="17">
        <v>0</v>
      </c>
      <c r="AD83" s="17">
        <v>0</v>
      </c>
    </row>
    <row r="84" s="14" customFormat="1" spans="1:30">
      <c r="A84" s="17" t="s">
        <v>694</v>
      </c>
      <c r="B84" s="17" t="s">
        <v>1031</v>
      </c>
      <c r="C84" s="17" t="s">
        <v>1569</v>
      </c>
      <c r="D84" s="17" t="s">
        <v>1657</v>
      </c>
      <c r="E84" s="17" t="s">
        <v>1658</v>
      </c>
      <c r="F84" s="17" t="s">
        <v>1551</v>
      </c>
      <c r="G84" s="17">
        <v>95.74</v>
      </c>
      <c r="H84" s="17">
        <v>2.84</v>
      </c>
      <c r="I84" s="17">
        <v>0</v>
      </c>
      <c r="J84" s="17">
        <v>3265656</v>
      </c>
      <c r="K84" s="17">
        <v>0</v>
      </c>
      <c r="L84" s="17">
        <v>199</v>
      </c>
      <c r="M84" s="17">
        <v>199</v>
      </c>
      <c r="N84" s="17">
        <v>41762</v>
      </c>
      <c r="O84" s="17">
        <v>41762</v>
      </c>
      <c r="P84" s="17">
        <v>16410</v>
      </c>
      <c r="Q84" s="17">
        <v>16410</v>
      </c>
      <c r="R84" s="17">
        <v>255964</v>
      </c>
      <c r="S84" s="17">
        <v>255964</v>
      </c>
      <c r="T84" s="17">
        <v>33.5</v>
      </c>
      <c r="U84" s="17">
        <v>1.32</v>
      </c>
      <c r="V84" s="17">
        <v>91.1</v>
      </c>
      <c r="W84" s="17">
        <v>11</v>
      </c>
      <c r="X84" s="17">
        <v>3173</v>
      </c>
      <c r="Y84" s="17">
        <v>6</v>
      </c>
      <c r="Z84" s="17">
        <v>131</v>
      </c>
      <c r="AA84" s="17">
        <v>4</v>
      </c>
      <c r="AB84" s="17">
        <v>0</v>
      </c>
      <c r="AC84" s="17">
        <v>0</v>
      </c>
      <c r="AD84" s="17">
        <v>0</v>
      </c>
    </row>
    <row r="85" s="14" customFormat="1" spans="1:30">
      <c r="A85" s="17" t="s">
        <v>1659</v>
      </c>
      <c r="B85" s="17" t="s">
        <v>1031</v>
      </c>
      <c r="C85" s="17" t="s">
        <v>1569</v>
      </c>
      <c r="D85" s="17" t="s">
        <v>1660</v>
      </c>
      <c r="E85" s="17" t="s">
        <v>1661</v>
      </c>
      <c r="F85" s="17" t="s">
        <v>1554</v>
      </c>
      <c r="G85" s="17">
        <v>98.58</v>
      </c>
      <c r="H85" s="17">
        <v>3.55</v>
      </c>
      <c r="I85" s="17">
        <v>0</v>
      </c>
      <c r="J85" s="17">
        <v>3067039</v>
      </c>
      <c r="K85" s="17">
        <v>217</v>
      </c>
      <c r="L85" s="17">
        <v>363</v>
      </c>
      <c r="M85" s="17">
        <v>367</v>
      </c>
      <c r="N85" s="17">
        <v>12137</v>
      </c>
      <c r="O85" s="17">
        <v>12137</v>
      </c>
      <c r="P85" s="17">
        <v>8449</v>
      </c>
      <c r="Q85" s="17">
        <v>8356</v>
      </c>
      <c r="R85" s="17">
        <v>122913</v>
      </c>
      <c r="S85" s="17">
        <v>122913</v>
      </c>
      <c r="T85" s="17">
        <v>33.8</v>
      </c>
      <c r="U85" s="17">
        <v>1.38</v>
      </c>
      <c r="V85" s="17">
        <v>90.19</v>
      </c>
      <c r="W85" s="17">
        <v>11</v>
      </c>
      <c r="X85" s="17">
        <v>3136</v>
      </c>
      <c r="Y85" s="17">
        <v>2</v>
      </c>
      <c r="Z85" s="17">
        <v>135</v>
      </c>
      <c r="AA85" s="17">
        <v>3</v>
      </c>
      <c r="AB85" s="17">
        <v>1</v>
      </c>
      <c r="AC85" s="17">
        <v>0</v>
      </c>
      <c r="AD85" s="17">
        <v>0</v>
      </c>
    </row>
    <row r="86" s="14" customFormat="1" spans="1:30">
      <c r="A86" s="17" t="s">
        <v>695</v>
      </c>
      <c r="B86" s="17" t="s">
        <v>1031</v>
      </c>
      <c r="C86" s="17" t="s">
        <v>1569</v>
      </c>
      <c r="D86" s="17" t="s">
        <v>1662</v>
      </c>
      <c r="E86" s="17" t="s">
        <v>1663</v>
      </c>
      <c r="F86" s="17" t="s">
        <v>1507</v>
      </c>
      <c r="G86" s="17">
        <v>98.58</v>
      </c>
      <c r="H86" s="17">
        <v>1.42</v>
      </c>
      <c r="I86" s="17">
        <v>0</v>
      </c>
      <c r="J86" s="17">
        <v>3847693</v>
      </c>
      <c r="K86" s="17">
        <v>0</v>
      </c>
      <c r="L86" s="17">
        <v>115</v>
      </c>
      <c r="M86" s="17">
        <v>115</v>
      </c>
      <c r="N86" s="17">
        <v>82131</v>
      </c>
      <c r="O86" s="17">
        <v>82131</v>
      </c>
      <c r="P86" s="17">
        <v>33458</v>
      </c>
      <c r="Q86" s="17">
        <v>33458</v>
      </c>
      <c r="R86" s="17">
        <v>288008</v>
      </c>
      <c r="S86" s="17">
        <v>288008</v>
      </c>
      <c r="T86" s="17">
        <v>32.9</v>
      </c>
      <c r="U86" s="17">
        <v>1.57</v>
      </c>
      <c r="V86" s="17">
        <v>90.26</v>
      </c>
      <c r="W86" s="17">
        <v>11</v>
      </c>
      <c r="X86" s="17">
        <v>3768</v>
      </c>
      <c r="Y86" s="17">
        <v>2</v>
      </c>
      <c r="Z86" s="17">
        <v>137</v>
      </c>
      <c r="AA86" s="17">
        <v>2</v>
      </c>
      <c r="AB86" s="17">
        <v>0</v>
      </c>
      <c r="AC86" s="17">
        <v>0</v>
      </c>
      <c r="AD86" s="17">
        <v>0</v>
      </c>
    </row>
    <row r="87" s="14" customFormat="1" spans="1:30">
      <c r="A87" s="17" t="s">
        <v>696</v>
      </c>
      <c r="B87" s="17" t="s">
        <v>1031</v>
      </c>
      <c r="C87" s="17" t="s">
        <v>1569</v>
      </c>
      <c r="D87" s="17" t="s">
        <v>1664</v>
      </c>
      <c r="E87" s="17" t="s">
        <v>1665</v>
      </c>
      <c r="F87" s="17" t="s">
        <v>1567</v>
      </c>
      <c r="G87" s="17">
        <v>100</v>
      </c>
      <c r="H87" s="17">
        <v>2.13</v>
      </c>
      <c r="I87" s="17">
        <v>0</v>
      </c>
      <c r="J87" s="17">
        <v>3326783</v>
      </c>
      <c r="K87" s="17">
        <v>0</v>
      </c>
      <c r="L87" s="17">
        <v>1</v>
      </c>
      <c r="M87" s="17">
        <v>1</v>
      </c>
      <c r="N87" s="17">
        <v>3326783</v>
      </c>
      <c r="O87" s="17">
        <v>3326783</v>
      </c>
      <c r="P87" s="17">
        <v>3326783</v>
      </c>
      <c r="Q87" s="17">
        <v>3326783</v>
      </c>
      <c r="R87" s="17">
        <v>3326783</v>
      </c>
      <c r="S87" s="17">
        <v>3326783</v>
      </c>
      <c r="T87" s="17">
        <v>30.8</v>
      </c>
      <c r="U87" s="17">
        <v>0</v>
      </c>
      <c r="V87" s="17">
        <v>88.63</v>
      </c>
      <c r="W87" s="17">
        <v>11</v>
      </c>
      <c r="X87" s="17">
        <v>2848</v>
      </c>
      <c r="Y87" s="17">
        <v>0</v>
      </c>
      <c r="Z87" s="17">
        <v>138</v>
      </c>
      <c r="AA87" s="17">
        <v>3</v>
      </c>
      <c r="AB87" s="17">
        <v>0</v>
      </c>
      <c r="AC87" s="17">
        <v>0</v>
      </c>
      <c r="AD87" s="17">
        <v>0</v>
      </c>
    </row>
    <row r="88" s="14" customFormat="1" spans="1:30">
      <c r="A88" s="17" t="s">
        <v>697</v>
      </c>
      <c r="B88" s="17" t="s">
        <v>1031</v>
      </c>
      <c r="C88" s="17" t="s">
        <v>1569</v>
      </c>
      <c r="D88" s="17" t="s">
        <v>1666</v>
      </c>
      <c r="E88" s="17" t="s">
        <v>1667</v>
      </c>
      <c r="F88" s="17" t="s">
        <v>1567</v>
      </c>
      <c r="G88" s="17">
        <v>99.29</v>
      </c>
      <c r="H88" s="17">
        <v>2.84</v>
      </c>
      <c r="I88" s="17">
        <v>25</v>
      </c>
      <c r="J88" s="17">
        <v>3081793</v>
      </c>
      <c r="K88" s="17">
        <v>0</v>
      </c>
      <c r="L88" s="17">
        <v>1</v>
      </c>
      <c r="M88" s="17">
        <v>1</v>
      </c>
      <c r="N88" s="17">
        <v>3081793</v>
      </c>
      <c r="O88" s="17">
        <v>3081793</v>
      </c>
      <c r="P88" s="17">
        <v>3081793</v>
      </c>
      <c r="Q88" s="17">
        <v>3081793</v>
      </c>
      <c r="R88" s="17">
        <v>3081793</v>
      </c>
      <c r="S88" s="17">
        <v>3081793</v>
      </c>
      <c r="T88" s="17">
        <v>31.2</v>
      </c>
      <c r="U88" s="17">
        <v>0</v>
      </c>
      <c r="V88" s="17">
        <v>89.56</v>
      </c>
      <c r="W88" s="17">
        <v>11</v>
      </c>
      <c r="X88" s="17">
        <v>2679</v>
      </c>
      <c r="Y88" s="17">
        <v>1</v>
      </c>
      <c r="Z88" s="17">
        <v>136</v>
      </c>
      <c r="AA88" s="17">
        <v>4</v>
      </c>
      <c r="AB88" s="17">
        <v>0</v>
      </c>
      <c r="AC88" s="17">
        <v>0</v>
      </c>
      <c r="AD88" s="17">
        <v>0</v>
      </c>
    </row>
    <row r="89" s="14" customFormat="1" spans="1:30">
      <c r="A89" s="17" t="s">
        <v>698</v>
      </c>
      <c r="B89" s="17" t="s">
        <v>1031</v>
      </c>
      <c r="C89" s="17" t="s">
        <v>1668</v>
      </c>
      <c r="D89" s="17" t="s">
        <v>1669</v>
      </c>
      <c r="E89" s="17" t="s">
        <v>1670</v>
      </c>
      <c r="F89" s="17" t="s">
        <v>1507</v>
      </c>
      <c r="G89" s="17">
        <v>99.29</v>
      </c>
      <c r="H89" s="17">
        <v>4.96</v>
      </c>
      <c r="I89" s="17">
        <v>0</v>
      </c>
      <c r="J89" s="17">
        <v>4677395</v>
      </c>
      <c r="K89" s="17">
        <v>216</v>
      </c>
      <c r="L89" s="17">
        <v>53</v>
      </c>
      <c r="M89" s="17">
        <v>55</v>
      </c>
      <c r="N89" s="17">
        <v>215580</v>
      </c>
      <c r="O89" s="17">
        <v>172547</v>
      </c>
      <c r="P89" s="17">
        <v>88252</v>
      </c>
      <c r="Q89" s="17">
        <v>85039</v>
      </c>
      <c r="R89" s="17">
        <v>480944</v>
      </c>
      <c r="S89" s="17">
        <v>480944</v>
      </c>
      <c r="T89" s="17">
        <v>30.1</v>
      </c>
      <c r="U89" s="17">
        <v>1.44</v>
      </c>
      <c r="V89" s="17">
        <v>88.24</v>
      </c>
      <c r="W89" s="17">
        <v>11</v>
      </c>
      <c r="X89" s="17">
        <v>4327</v>
      </c>
      <c r="Y89" s="17">
        <v>1</v>
      </c>
      <c r="Z89" s="17">
        <v>133</v>
      </c>
      <c r="AA89" s="17">
        <v>7</v>
      </c>
      <c r="AB89" s="17">
        <v>0</v>
      </c>
      <c r="AC89" s="17">
        <v>0</v>
      </c>
      <c r="AD89" s="17">
        <v>0</v>
      </c>
    </row>
    <row r="90" s="14" customFormat="1" spans="1:30">
      <c r="A90" s="17" t="s">
        <v>1671</v>
      </c>
      <c r="B90" s="17" t="s">
        <v>1031</v>
      </c>
      <c r="C90" s="17" t="s">
        <v>1668</v>
      </c>
      <c r="D90" s="17" t="s">
        <v>1672</v>
      </c>
      <c r="E90" s="17" t="s">
        <v>1673</v>
      </c>
      <c r="F90" s="17" t="s">
        <v>1504</v>
      </c>
      <c r="G90" s="17">
        <v>19.86</v>
      </c>
      <c r="H90" s="17">
        <v>0.71</v>
      </c>
      <c r="I90" s="17">
        <v>0</v>
      </c>
      <c r="J90" s="17">
        <v>1102801</v>
      </c>
      <c r="K90" s="17">
        <v>0</v>
      </c>
      <c r="L90" s="17">
        <v>53</v>
      </c>
      <c r="M90" s="17">
        <v>53</v>
      </c>
      <c r="N90" s="17">
        <v>31250</v>
      </c>
      <c r="O90" s="17">
        <v>31250</v>
      </c>
      <c r="P90" s="17">
        <v>20807</v>
      </c>
      <c r="Q90" s="17">
        <v>20807</v>
      </c>
      <c r="R90" s="17">
        <v>86030</v>
      </c>
      <c r="S90" s="17">
        <v>86030</v>
      </c>
      <c r="T90" s="17">
        <v>40.6</v>
      </c>
      <c r="U90" s="17">
        <v>1.81</v>
      </c>
      <c r="V90" s="17">
        <v>90.01</v>
      </c>
      <c r="W90" s="17">
        <v>11</v>
      </c>
      <c r="X90" s="17">
        <v>1061</v>
      </c>
      <c r="Y90" s="17">
        <v>113</v>
      </c>
      <c r="Z90" s="17">
        <v>27</v>
      </c>
      <c r="AA90" s="17">
        <v>1</v>
      </c>
      <c r="AB90" s="17">
        <v>0</v>
      </c>
      <c r="AC90" s="17">
        <v>0</v>
      </c>
      <c r="AD90" s="17">
        <v>0</v>
      </c>
    </row>
    <row r="91" s="14" customFormat="1" spans="1:30">
      <c r="A91" s="17" t="s">
        <v>1674</v>
      </c>
      <c r="B91" s="17" t="s">
        <v>1031</v>
      </c>
      <c r="C91" s="17" t="s">
        <v>1668</v>
      </c>
      <c r="D91" s="17" t="s">
        <v>1675</v>
      </c>
      <c r="E91" s="17" t="s">
        <v>1676</v>
      </c>
      <c r="F91" s="17" t="s">
        <v>1420</v>
      </c>
      <c r="G91" s="17">
        <v>86.52</v>
      </c>
      <c r="H91" s="17">
        <v>2.84</v>
      </c>
      <c r="I91" s="17">
        <v>0</v>
      </c>
      <c r="J91" s="17">
        <v>3840020</v>
      </c>
      <c r="K91" s="17">
        <v>17467</v>
      </c>
      <c r="L91" s="17">
        <v>333</v>
      </c>
      <c r="M91" s="17">
        <v>409</v>
      </c>
      <c r="N91" s="17">
        <v>15161</v>
      </c>
      <c r="O91" s="17">
        <v>12678</v>
      </c>
      <c r="P91" s="17">
        <v>11531</v>
      </c>
      <c r="Q91" s="17">
        <v>9346</v>
      </c>
      <c r="R91" s="17">
        <v>52512</v>
      </c>
      <c r="S91" s="17">
        <v>52512</v>
      </c>
      <c r="T91" s="17">
        <v>35.5</v>
      </c>
      <c r="U91" s="17">
        <v>1.93</v>
      </c>
      <c r="V91" s="17">
        <v>88.01</v>
      </c>
      <c r="W91" s="17">
        <v>11</v>
      </c>
      <c r="X91" s="17">
        <v>3763</v>
      </c>
      <c r="Y91" s="17">
        <v>19</v>
      </c>
      <c r="Z91" s="17">
        <v>118</v>
      </c>
      <c r="AA91" s="17">
        <v>4</v>
      </c>
      <c r="AB91" s="17">
        <v>0</v>
      </c>
      <c r="AC91" s="17">
        <v>0</v>
      </c>
      <c r="AD91" s="17">
        <v>0</v>
      </c>
    </row>
    <row r="92" s="14" customFormat="1" spans="1:30">
      <c r="A92" s="17" t="s">
        <v>1677</v>
      </c>
      <c r="B92" s="17" t="s">
        <v>1031</v>
      </c>
      <c r="C92" s="17" t="s">
        <v>1668</v>
      </c>
      <c r="D92" s="17" t="s">
        <v>1678</v>
      </c>
      <c r="E92" s="17" t="s">
        <v>1679</v>
      </c>
      <c r="F92" s="17" t="s">
        <v>1445</v>
      </c>
      <c r="G92" s="17">
        <v>85.82</v>
      </c>
      <c r="H92" s="17">
        <v>7.8</v>
      </c>
      <c r="I92" s="17">
        <v>0</v>
      </c>
      <c r="J92" s="17">
        <v>3953574</v>
      </c>
      <c r="K92" s="17">
        <v>0</v>
      </c>
      <c r="L92" s="17">
        <v>910</v>
      </c>
      <c r="M92" s="17">
        <v>910</v>
      </c>
      <c r="N92" s="17">
        <v>4756</v>
      </c>
      <c r="O92" s="17">
        <v>4756</v>
      </c>
      <c r="P92" s="17">
        <v>4344</v>
      </c>
      <c r="Q92" s="17">
        <v>4344</v>
      </c>
      <c r="R92" s="17">
        <v>17740</v>
      </c>
      <c r="S92" s="17">
        <v>17740</v>
      </c>
      <c r="T92" s="17">
        <v>30.6</v>
      </c>
      <c r="U92" s="17">
        <v>2.27</v>
      </c>
      <c r="V92" s="17">
        <v>89.63</v>
      </c>
      <c r="W92" s="17">
        <v>11</v>
      </c>
      <c r="X92" s="17">
        <v>4449</v>
      </c>
      <c r="Y92" s="17">
        <v>20</v>
      </c>
      <c r="Z92" s="17">
        <v>110</v>
      </c>
      <c r="AA92" s="17">
        <v>11</v>
      </c>
      <c r="AB92" s="17">
        <v>0</v>
      </c>
      <c r="AC92" s="17">
        <v>0</v>
      </c>
      <c r="AD92" s="17">
        <v>0</v>
      </c>
    </row>
    <row r="93" s="14" customFormat="1" spans="1:30">
      <c r="A93" s="17" t="s">
        <v>1680</v>
      </c>
      <c r="B93" s="17" t="s">
        <v>1031</v>
      </c>
      <c r="C93" s="17" t="s">
        <v>1668</v>
      </c>
      <c r="D93" s="17" t="s">
        <v>1681</v>
      </c>
      <c r="E93" s="17" t="s">
        <v>1682</v>
      </c>
      <c r="F93" s="17" t="s">
        <v>1445</v>
      </c>
      <c r="G93" s="17">
        <v>97.16</v>
      </c>
      <c r="H93" s="17">
        <v>7.09</v>
      </c>
      <c r="I93" s="17">
        <v>9.09</v>
      </c>
      <c r="J93" s="17">
        <v>7528376</v>
      </c>
      <c r="K93" s="17">
        <v>0</v>
      </c>
      <c r="L93" s="17">
        <v>682</v>
      </c>
      <c r="M93" s="17">
        <v>682</v>
      </c>
      <c r="N93" s="17">
        <v>24536</v>
      </c>
      <c r="O93" s="17">
        <v>24536</v>
      </c>
      <c r="P93" s="17">
        <v>11038</v>
      </c>
      <c r="Q93" s="17">
        <v>11038</v>
      </c>
      <c r="R93" s="17">
        <v>108739</v>
      </c>
      <c r="S93" s="17">
        <v>108739</v>
      </c>
      <c r="T93" s="17">
        <v>38.5</v>
      </c>
      <c r="U93" s="17">
        <v>2.18</v>
      </c>
      <c r="V93" s="17">
        <v>88.36</v>
      </c>
      <c r="W93" s="17">
        <v>11</v>
      </c>
      <c r="X93" s="17">
        <v>7148</v>
      </c>
      <c r="Y93" s="17">
        <v>4</v>
      </c>
      <c r="Z93" s="17">
        <v>128</v>
      </c>
      <c r="AA93" s="17">
        <v>8</v>
      </c>
      <c r="AB93" s="17">
        <v>1</v>
      </c>
      <c r="AC93" s="17">
        <v>0</v>
      </c>
      <c r="AD93" s="17">
        <v>0</v>
      </c>
    </row>
    <row r="94" s="14" customFormat="1" spans="1:30">
      <c r="A94" s="17" t="s">
        <v>699</v>
      </c>
      <c r="B94" s="17" t="s">
        <v>1031</v>
      </c>
      <c r="C94" s="17" t="s">
        <v>1668</v>
      </c>
      <c r="D94" s="17" t="s">
        <v>1683</v>
      </c>
      <c r="E94" s="17" t="s">
        <v>1684</v>
      </c>
      <c r="F94" s="17" t="s">
        <v>1437</v>
      </c>
      <c r="G94" s="17">
        <v>99.29</v>
      </c>
      <c r="H94" s="17">
        <v>7.09</v>
      </c>
      <c r="I94" s="17">
        <v>0</v>
      </c>
      <c r="J94" s="17">
        <v>5794606</v>
      </c>
      <c r="K94" s="17">
        <v>1000</v>
      </c>
      <c r="L94" s="17">
        <v>12</v>
      </c>
      <c r="M94" s="17">
        <v>22</v>
      </c>
      <c r="N94" s="17">
        <v>843982</v>
      </c>
      <c r="O94" s="17">
        <v>525816</v>
      </c>
      <c r="P94" s="17">
        <v>482883</v>
      </c>
      <c r="Q94" s="17">
        <v>263345</v>
      </c>
      <c r="R94" s="17">
        <v>1484684</v>
      </c>
      <c r="S94" s="17">
        <v>877809</v>
      </c>
      <c r="T94" s="17">
        <v>30.5</v>
      </c>
      <c r="U94" s="17">
        <v>0.98</v>
      </c>
      <c r="V94" s="17">
        <v>89.37</v>
      </c>
      <c r="W94" s="17">
        <v>11</v>
      </c>
      <c r="X94" s="17">
        <v>5121</v>
      </c>
      <c r="Y94" s="17">
        <v>1</v>
      </c>
      <c r="Z94" s="17">
        <v>131</v>
      </c>
      <c r="AA94" s="17">
        <v>8</v>
      </c>
      <c r="AB94" s="17">
        <v>1</v>
      </c>
      <c r="AC94" s="17">
        <v>0</v>
      </c>
      <c r="AD94" s="17">
        <v>0</v>
      </c>
    </row>
    <row r="95" s="14" customFormat="1" spans="1:30">
      <c r="A95" s="17" t="s">
        <v>700</v>
      </c>
      <c r="B95" s="17" t="s">
        <v>1031</v>
      </c>
      <c r="C95" s="17" t="s">
        <v>1668</v>
      </c>
      <c r="D95" s="17" t="s">
        <v>1685</v>
      </c>
      <c r="E95" s="17" t="s">
        <v>1686</v>
      </c>
      <c r="F95" s="17" t="s">
        <v>1687</v>
      </c>
      <c r="G95" s="17">
        <v>95.74</v>
      </c>
      <c r="H95" s="17">
        <v>2.13</v>
      </c>
      <c r="I95" s="17">
        <v>0</v>
      </c>
      <c r="J95" s="17">
        <v>5309269</v>
      </c>
      <c r="K95" s="17">
        <v>610</v>
      </c>
      <c r="L95" s="17">
        <v>212</v>
      </c>
      <c r="M95" s="17">
        <v>219</v>
      </c>
      <c r="N95" s="17">
        <v>51451</v>
      </c>
      <c r="O95" s="17">
        <v>51052</v>
      </c>
      <c r="P95" s="17">
        <v>25043</v>
      </c>
      <c r="Q95" s="17">
        <v>24240</v>
      </c>
      <c r="R95" s="17">
        <v>172737</v>
      </c>
      <c r="S95" s="17">
        <v>172737</v>
      </c>
      <c r="T95" s="17">
        <v>38.6</v>
      </c>
      <c r="U95" s="17">
        <v>3.82</v>
      </c>
      <c r="V95" s="17">
        <v>89.68</v>
      </c>
      <c r="W95" s="17">
        <v>11</v>
      </c>
      <c r="X95" s="17">
        <v>4959</v>
      </c>
      <c r="Y95" s="17">
        <v>6</v>
      </c>
      <c r="Z95" s="17">
        <v>133</v>
      </c>
      <c r="AA95" s="17">
        <v>1</v>
      </c>
      <c r="AB95" s="17">
        <v>1</v>
      </c>
      <c r="AC95" s="17">
        <v>0</v>
      </c>
      <c r="AD95" s="17">
        <v>0</v>
      </c>
    </row>
    <row r="96" s="14" customFormat="1" spans="1:30">
      <c r="A96" s="17" t="s">
        <v>1688</v>
      </c>
      <c r="B96" s="17" t="s">
        <v>1031</v>
      </c>
      <c r="C96" s="17" t="s">
        <v>1668</v>
      </c>
      <c r="D96" s="17" t="s">
        <v>1689</v>
      </c>
      <c r="E96" s="17" t="s">
        <v>1690</v>
      </c>
      <c r="F96" s="17" t="s">
        <v>1687</v>
      </c>
      <c r="G96" s="17">
        <v>86.52</v>
      </c>
      <c r="H96" s="17">
        <v>4.96</v>
      </c>
      <c r="I96" s="17">
        <v>0</v>
      </c>
      <c r="J96" s="17">
        <v>4652685</v>
      </c>
      <c r="K96" s="17">
        <v>10</v>
      </c>
      <c r="L96" s="17">
        <v>475</v>
      </c>
      <c r="M96" s="17">
        <v>476</v>
      </c>
      <c r="N96" s="17">
        <v>16908</v>
      </c>
      <c r="O96" s="17">
        <v>16908</v>
      </c>
      <c r="P96" s="17">
        <v>9795</v>
      </c>
      <c r="Q96" s="17">
        <v>9774</v>
      </c>
      <c r="R96" s="17">
        <v>91019</v>
      </c>
      <c r="S96" s="17">
        <v>91019</v>
      </c>
      <c r="T96" s="17">
        <v>36.4</v>
      </c>
      <c r="U96" s="17">
        <v>2.53</v>
      </c>
      <c r="V96" s="17">
        <v>88.74</v>
      </c>
      <c r="W96" s="17">
        <v>11</v>
      </c>
      <c r="X96" s="17">
        <v>4591</v>
      </c>
      <c r="Y96" s="17">
        <v>19</v>
      </c>
      <c r="Z96" s="17">
        <v>115</v>
      </c>
      <c r="AA96" s="17">
        <v>7</v>
      </c>
      <c r="AB96" s="17">
        <v>0</v>
      </c>
      <c r="AC96" s="17">
        <v>0</v>
      </c>
      <c r="AD96" s="17">
        <v>0</v>
      </c>
    </row>
    <row r="97" s="14" customFormat="1" spans="1:30">
      <c r="A97" s="17" t="s">
        <v>1691</v>
      </c>
      <c r="B97" s="17" t="s">
        <v>1031</v>
      </c>
      <c r="C97" s="17" t="s">
        <v>1668</v>
      </c>
      <c r="D97" s="17" t="s">
        <v>1692</v>
      </c>
      <c r="E97" s="17" t="s">
        <v>1693</v>
      </c>
      <c r="F97" s="17" t="s">
        <v>1687</v>
      </c>
      <c r="G97" s="17">
        <v>96.45</v>
      </c>
      <c r="H97" s="17">
        <v>6.38</v>
      </c>
      <c r="I97" s="17">
        <v>20</v>
      </c>
      <c r="J97" s="17">
        <v>4592678</v>
      </c>
      <c r="K97" s="17">
        <v>0</v>
      </c>
      <c r="L97" s="17">
        <v>589</v>
      </c>
      <c r="M97" s="17">
        <v>589</v>
      </c>
      <c r="N97" s="17">
        <v>13188</v>
      </c>
      <c r="O97" s="17">
        <v>13188</v>
      </c>
      <c r="P97" s="17">
        <v>7797</v>
      </c>
      <c r="Q97" s="17">
        <v>7797</v>
      </c>
      <c r="R97" s="17">
        <v>83466</v>
      </c>
      <c r="S97" s="17">
        <v>83466</v>
      </c>
      <c r="T97" s="17">
        <v>30.7</v>
      </c>
      <c r="U97" s="17">
        <v>1.63</v>
      </c>
      <c r="V97" s="17">
        <v>87.47</v>
      </c>
      <c r="W97" s="17">
        <v>11</v>
      </c>
      <c r="X97" s="17">
        <v>4805</v>
      </c>
      <c r="Y97" s="17">
        <v>5</v>
      </c>
      <c r="Z97" s="17">
        <v>128</v>
      </c>
      <c r="AA97" s="17">
        <v>7</v>
      </c>
      <c r="AB97" s="17">
        <v>1</v>
      </c>
      <c r="AC97" s="17">
        <v>0</v>
      </c>
      <c r="AD97" s="17">
        <v>0</v>
      </c>
    </row>
    <row r="98" s="14" customFormat="1" spans="1:30">
      <c r="A98" s="17" t="s">
        <v>1694</v>
      </c>
      <c r="B98" s="17" t="s">
        <v>1031</v>
      </c>
      <c r="C98" s="17" t="s">
        <v>1668</v>
      </c>
      <c r="D98" s="17" t="s">
        <v>1695</v>
      </c>
      <c r="E98" s="17" t="s">
        <v>1696</v>
      </c>
      <c r="F98" s="17" t="s">
        <v>1504</v>
      </c>
      <c r="G98" s="17">
        <v>20.57</v>
      </c>
      <c r="H98" s="17">
        <v>0</v>
      </c>
      <c r="I98" s="17">
        <v>0</v>
      </c>
      <c r="J98" s="17">
        <v>1120860</v>
      </c>
      <c r="K98" s="17">
        <v>0</v>
      </c>
      <c r="L98" s="17">
        <v>91</v>
      </c>
      <c r="M98" s="17">
        <v>91</v>
      </c>
      <c r="N98" s="17">
        <v>18783</v>
      </c>
      <c r="O98" s="17">
        <v>18783</v>
      </c>
      <c r="P98" s="17">
        <v>12317</v>
      </c>
      <c r="Q98" s="17">
        <v>12317</v>
      </c>
      <c r="R98" s="17">
        <v>58347</v>
      </c>
      <c r="S98" s="17">
        <v>58347</v>
      </c>
      <c r="T98" s="17">
        <v>31.7</v>
      </c>
      <c r="U98" s="17">
        <v>1.17</v>
      </c>
      <c r="V98" s="17">
        <v>88.8</v>
      </c>
      <c r="W98" s="17">
        <v>11</v>
      </c>
      <c r="X98" s="17">
        <v>1018</v>
      </c>
      <c r="Y98" s="17">
        <v>112</v>
      </c>
      <c r="Z98" s="17">
        <v>29</v>
      </c>
      <c r="AA98" s="17">
        <v>0</v>
      </c>
      <c r="AB98" s="17">
        <v>0</v>
      </c>
      <c r="AC98" s="17">
        <v>0</v>
      </c>
      <c r="AD98" s="17">
        <v>0</v>
      </c>
    </row>
    <row r="99" s="14" customFormat="1" spans="1:30">
      <c r="A99" s="17" t="s">
        <v>1697</v>
      </c>
      <c r="B99" s="17" t="s">
        <v>1031</v>
      </c>
      <c r="C99" s="17" t="s">
        <v>1668</v>
      </c>
      <c r="D99" s="17" t="s">
        <v>1698</v>
      </c>
      <c r="E99" s="17" t="s">
        <v>1699</v>
      </c>
      <c r="F99" s="17" t="s">
        <v>1504</v>
      </c>
      <c r="G99" s="17">
        <v>18.44</v>
      </c>
      <c r="H99" s="17">
        <v>0.71</v>
      </c>
      <c r="I99" s="17">
        <v>0</v>
      </c>
      <c r="J99" s="17">
        <v>1181003</v>
      </c>
      <c r="K99" s="17">
        <v>0</v>
      </c>
      <c r="L99" s="17">
        <v>216</v>
      </c>
      <c r="M99" s="17">
        <v>216</v>
      </c>
      <c r="N99" s="17">
        <v>5531</v>
      </c>
      <c r="O99" s="17">
        <v>5531</v>
      </c>
      <c r="P99" s="17">
        <v>5467</v>
      </c>
      <c r="Q99" s="17">
        <v>5467</v>
      </c>
      <c r="R99" s="17">
        <v>22345</v>
      </c>
      <c r="S99" s="17">
        <v>22345</v>
      </c>
      <c r="T99" s="17">
        <v>29.9</v>
      </c>
      <c r="U99" s="17">
        <v>2.42</v>
      </c>
      <c r="V99" s="17">
        <v>87.03</v>
      </c>
      <c r="W99" s="17">
        <v>11</v>
      </c>
      <c r="X99" s="17">
        <v>1143</v>
      </c>
      <c r="Y99" s="17">
        <v>115</v>
      </c>
      <c r="Z99" s="17">
        <v>25</v>
      </c>
      <c r="AA99" s="17">
        <v>1</v>
      </c>
      <c r="AB99" s="17">
        <v>0</v>
      </c>
      <c r="AC99" s="17">
        <v>0</v>
      </c>
      <c r="AD99" s="17">
        <v>0</v>
      </c>
    </row>
    <row r="100" s="14" customFormat="1" spans="1:30">
      <c r="A100" s="17" t="s">
        <v>1700</v>
      </c>
      <c r="B100" s="17" t="s">
        <v>1031</v>
      </c>
      <c r="C100" s="17" t="s">
        <v>1668</v>
      </c>
      <c r="D100" s="17" t="s">
        <v>1701</v>
      </c>
      <c r="E100" s="17" t="s">
        <v>1702</v>
      </c>
      <c r="F100" s="17" t="s">
        <v>1420</v>
      </c>
      <c r="G100" s="17">
        <v>92.91</v>
      </c>
      <c r="H100" s="17">
        <v>1.42</v>
      </c>
      <c r="I100" s="17">
        <v>0</v>
      </c>
      <c r="J100" s="17">
        <v>3543077</v>
      </c>
      <c r="K100" s="17">
        <v>0</v>
      </c>
      <c r="L100" s="17">
        <v>182</v>
      </c>
      <c r="M100" s="17">
        <v>182</v>
      </c>
      <c r="N100" s="17">
        <v>28908</v>
      </c>
      <c r="O100" s="17">
        <v>28908</v>
      </c>
      <c r="P100" s="17">
        <v>19467</v>
      </c>
      <c r="Q100" s="17">
        <v>19467</v>
      </c>
      <c r="R100" s="17">
        <v>72379</v>
      </c>
      <c r="S100" s="17">
        <v>72379</v>
      </c>
      <c r="T100" s="17">
        <v>28</v>
      </c>
      <c r="U100" s="17">
        <v>1.85</v>
      </c>
      <c r="V100" s="17">
        <v>83.39</v>
      </c>
      <c r="W100" s="17">
        <v>11</v>
      </c>
      <c r="X100" s="17">
        <v>3286</v>
      </c>
      <c r="Y100" s="17">
        <v>10</v>
      </c>
      <c r="Z100" s="17">
        <v>129</v>
      </c>
      <c r="AA100" s="17">
        <v>2</v>
      </c>
      <c r="AB100" s="17">
        <v>0</v>
      </c>
      <c r="AC100" s="17">
        <v>0</v>
      </c>
      <c r="AD100" s="17">
        <v>0</v>
      </c>
    </row>
    <row r="101" s="14" customFormat="1" spans="1:30">
      <c r="A101" s="17" t="s">
        <v>1703</v>
      </c>
      <c r="B101" s="17" t="s">
        <v>1031</v>
      </c>
      <c r="C101" s="17" t="s">
        <v>1668</v>
      </c>
      <c r="D101" s="17" t="s">
        <v>1704</v>
      </c>
      <c r="E101" s="17" t="s">
        <v>1705</v>
      </c>
      <c r="F101" s="17" t="s">
        <v>1564</v>
      </c>
      <c r="G101" s="17">
        <v>92.2</v>
      </c>
      <c r="H101" s="17">
        <v>10.64</v>
      </c>
      <c r="I101" s="17">
        <v>0</v>
      </c>
      <c r="J101" s="17">
        <v>5039881</v>
      </c>
      <c r="K101" s="17">
        <v>0</v>
      </c>
      <c r="L101" s="17">
        <v>660</v>
      </c>
      <c r="M101" s="17">
        <v>660</v>
      </c>
      <c r="N101" s="17">
        <v>10097</v>
      </c>
      <c r="O101" s="17">
        <v>10097</v>
      </c>
      <c r="P101" s="17">
        <v>7636</v>
      </c>
      <c r="Q101" s="17">
        <v>7636</v>
      </c>
      <c r="R101" s="17">
        <v>55314</v>
      </c>
      <c r="S101" s="17">
        <v>55314</v>
      </c>
      <c r="T101" s="17">
        <v>31.1</v>
      </c>
      <c r="U101" s="17">
        <v>2.2</v>
      </c>
      <c r="V101" s="17">
        <v>86.24</v>
      </c>
      <c r="W101" s="17">
        <v>11</v>
      </c>
      <c r="X101" s="17">
        <v>4737</v>
      </c>
      <c r="Y101" s="17">
        <v>11</v>
      </c>
      <c r="Z101" s="17">
        <v>117</v>
      </c>
      <c r="AA101" s="17">
        <v>11</v>
      </c>
      <c r="AB101" s="17">
        <v>2</v>
      </c>
      <c r="AC101" s="17">
        <v>0</v>
      </c>
      <c r="AD101" s="17">
        <v>0</v>
      </c>
    </row>
    <row r="102" s="14" customFormat="1" spans="1:30">
      <c r="A102" s="17" t="s">
        <v>701</v>
      </c>
      <c r="B102" s="17" t="s">
        <v>1031</v>
      </c>
      <c r="C102" s="17" t="s">
        <v>1706</v>
      </c>
      <c r="D102" s="17" t="s">
        <v>1707</v>
      </c>
      <c r="E102" s="17" t="s">
        <v>1708</v>
      </c>
      <c r="F102" s="17" t="s">
        <v>1445</v>
      </c>
      <c r="G102" s="17">
        <v>96.45</v>
      </c>
      <c r="H102" s="17">
        <v>0.71</v>
      </c>
      <c r="I102" s="17">
        <v>0</v>
      </c>
      <c r="J102" s="17">
        <v>2225025</v>
      </c>
      <c r="K102" s="17">
        <v>0</v>
      </c>
      <c r="L102" s="17">
        <v>93</v>
      </c>
      <c r="M102" s="17">
        <v>93</v>
      </c>
      <c r="N102" s="17">
        <v>44087</v>
      </c>
      <c r="O102" s="17">
        <v>44087</v>
      </c>
      <c r="P102" s="17">
        <v>23925</v>
      </c>
      <c r="Q102" s="17">
        <v>23925</v>
      </c>
      <c r="R102" s="17">
        <v>153526</v>
      </c>
      <c r="S102" s="17">
        <v>153526</v>
      </c>
      <c r="T102" s="17">
        <v>45.9</v>
      </c>
      <c r="U102" s="17">
        <v>1.48</v>
      </c>
      <c r="V102" s="17">
        <v>89.93</v>
      </c>
      <c r="W102" s="17">
        <v>11</v>
      </c>
      <c r="X102" s="17">
        <v>2302</v>
      </c>
      <c r="Y102" s="17">
        <v>5</v>
      </c>
      <c r="Z102" s="17">
        <v>135</v>
      </c>
      <c r="AA102" s="17">
        <v>1</v>
      </c>
      <c r="AB102" s="17">
        <v>0</v>
      </c>
      <c r="AC102" s="17">
        <v>0</v>
      </c>
      <c r="AD102" s="17">
        <v>0</v>
      </c>
    </row>
    <row r="103" s="14" customFormat="1" spans="1:30">
      <c r="A103" s="17" t="s">
        <v>1709</v>
      </c>
      <c r="B103" s="17" t="s">
        <v>1031</v>
      </c>
      <c r="C103" s="17" t="s">
        <v>1706</v>
      </c>
      <c r="D103" s="17" t="s">
        <v>1710</v>
      </c>
      <c r="E103" s="17" t="s">
        <v>1711</v>
      </c>
      <c r="F103" s="17" t="s">
        <v>1445</v>
      </c>
      <c r="G103" s="17">
        <v>90.78</v>
      </c>
      <c r="H103" s="17">
        <v>3.55</v>
      </c>
      <c r="I103" s="17">
        <v>60</v>
      </c>
      <c r="J103" s="17">
        <v>2719647</v>
      </c>
      <c r="K103" s="17">
        <v>0</v>
      </c>
      <c r="L103" s="17">
        <v>156</v>
      </c>
      <c r="M103" s="17">
        <v>156</v>
      </c>
      <c r="N103" s="17">
        <v>25059</v>
      </c>
      <c r="O103" s="17">
        <v>25059</v>
      </c>
      <c r="P103" s="17">
        <v>17433</v>
      </c>
      <c r="Q103" s="17">
        <v>17433</v>
      </c>
      <c r="R103" s="17">
        <v>94017</v>
      </c>
      <c r="S103" s="17">
        <v>94017</v>
      </c>
      <c r="T103" s="17">
        <v>44.6</v>
      </c>
      <c r="U103" s="17">
        <v>1.41</v>
      </c>
      <c r="V103" s="17">
        <v>88.93</v>
      </c>
      <c r="W103" s="17">
        <v>11</v>
      </c>
      <c r="X103" s="17">
        <v>2777</v>
      </c>
      <c r="Y103" s="17">
        <v>13</v>
      </c>
      <c r="Z103" s="17">
        <v>123</v>
      </c>
      <c r="AA103" s="17">
        <v>5</v>
      </c>
      <c r="AB103" s="17">
        <v>0</v>
      </c>
      <c r="AC103" s="17">
        <v>0</v>
      </c>
      <c r="AD103" s="17">
        <v>0</v>
      </c>
    </row>
    <row r="104" s="14" customFormat="1" spans="1:30">
      <c r="A104" s="17" t="s">
        <v>702</v>
      </c>
      <c r="B104" s="17" t="s">
        <v>1031</v>
      </c>
      <c r="C104" s="17" t="s">
        <v>1706</v>
      </c>
      <c r="D104" s="17" t="s">
        <v>1712</v>
      </c>
      <c r="E104" s="17" t="s">
        <v>1713</v>
      </c>
      <c r="F104" s="17" t="s">
        <v>1445</v>
      </c>
      <c r="G104" s="17">
        <v>98.58</v>
      </c>
      <c r="H104" s="17">
        <v>1.42</v>
      </c>
      <c r="I104" s="17">
        <v>0</v>
      </c>
      <c r="J104" s="17">
        <v>2706031</v>
      </c>
      <c r="K104" s="17">
        <v>0</v>
      </c>
      <c r="L104" s="17">
        <v>77</v>
      </c>
      <c r="M104" s="17">
        <v>77</v>
      </c>
      <c r="N104" s="17">
        <v>63064</v>
      </c>
      <c r="O104" s="17">
        <v>63064</v>
      </c>
      <c r="P104" s="17">
        <v>35143</v>
      </c>
      <c r="Q104" s="17">
        <v>35143</v>
      </c>
      <c r="R104" s="17">
        <v>158819</v>
      </c>
      <c r="S104" s="17">
        <v>158819</v>
      </c>
      <c r="T104" s="17">
        <v>44.7</v>
      </c>
      <c r="U104" s="17">
        <v>1.29</v>
      </c>
      <c r="V104" s="17">
        <v>88.72</v>
      </c>
      <c r="W104" s="17">
        <v>11</v>
      </c>
      <c r="X104" s="17">
        <v>2702</v>
      </c>
      <c r="Y104" s="17">
        <v>2</v>
      </c>
      <c r="Z104" s="17">
        <v>137</v>
      </c>
      <c r="AA104" s="17">
        <v>2</v>
      </c>
      <c r="AB104" s="17">
        <v>0</v>
      </c>
      <c r="AC104" s="17">
        <v>0</v>
      </c>
      <c r="AD104" s="17">
        <v>0</v>
      </c>
    </row>
    <row r="105" s="14" customFormat="1" spans="1:30">
      <c r="A105" s="17" t="s">
        <v>1714</v>
      </c>
      <c r="B105" s="17" t="s">
        <v>1031</v>
      </c>
      <c r="C105" s="17" t="s">
        <v>1706</v>
      </c>
      <c r="D105" s="17" t="s">
        <v>1715</v>
      </c>
      <c r="E105" s="17" t="s">
        <v>1716</v>
      </c>
      <c r="F105" s="17" t="s">
        <v>1445</v>
      </c>
      <c r="G105" s="17">
        <v>91.49</v>
      </c>
      <c r="H105" s="17">
        <v>3.55</v>
      </c>
      <c r="I105" s="17">
        <v>80</v>
      </c>
      <c r="J105" s="17">
        <v>2543514</v>
      </c>
      <c r="K105" s="17">
        <v>0</v>
      </c>
      <c r="L105" s="17">
        <v>329</v>
      </c>
      <c r="M105" s="17">
        <v>329</v>
      </c>
      <c r="N105" s="17">
        <v>10242</v>
      </c>
      <c r="O105" s="17">
        <v>10242</v>
      </c>
      <c r="P105" s="17">
        <v>7731</v>
      </c>
      <c r="Q105" s="17">
        <v>7731</v>
      </c>
      <c r="R105" s="17">
        <v>64275</v>
      </c>
      <c r="S105" s="17">
        <v>64275</v>
      </c>
      <c r="T105" s="17">
        <v>45.3</v>
      </c>
      <c r="U105" s="17">
        <v>1.81</v>
      </c>
      <c r="V105" s="17">
        <v>89.86</v>
      </c>
      <c r="W105" s="17">
        <v>11</v>
      </c>
      <c r="X105" s="17">
        <v>2666</v>
      </c>
      <c r="Y105" s="17">
        <v>12</v>
      </c>
      <c r="Z105" s="17">
        <v>124</v>
      </c>
      <c r="AA105" s="17">
        <v>5</v>
      </c>
      <c r="AB105" s="17">
        <v>0</v>
      </c>
      <c r="AC105" s="17">
        <v>0</v>
      </c>
      <c r="AD105" s="17">
        <v>0</v>
      </c>
    </row>
    <row r="106" s="14" customFormat="1" spans="1:30">
      <c r="A106" s="17" t="s">
        <v>1717</v>
      </c>
      <c r="B106" s="17" t="s">
        <v>1031</v>
      </c>
      <c r="C106" s="17" t="s">
        <v>1706</v>
      </c>
      <c r="D106" s="17" t="s">
        <v>1718</v>
      </c>
      <c r="E106" s="17" t="s">
        <v>1719</v>
      </c>
      <c r="F106" s="17" t="s">
        <v>1445</v>
      </c>
      <c r="G106" s="17">
        <v>88.65</v>
      </c>
      <c r="H106" s="17">
        <v>0</v>
      </c>
      <c r="I106" s="17">
        <v>0</v>
      </c>
      <c r="J106" s="17">
        <v>1816882</v>
      </c>
      <c r="K106" s="17">
        <v>0</v>
      </c>
      <c r="L106" s="17">
        <v>217</v>
      </c>
      <c r="M106" s="17">
        <v>217</v>
      </c>
      <c r="N106" s="17">
        <v>11878</v>
      </c>
      <c r="O106" s="17">
        <v>11878</v>
      </c>
      <c r="P106" s="17">
        <v>8372</v>
      </c>
      <c r="Q106" s="17">
        <v>8372</v>
      </c>
      <c r="R106" s="17">
        <v>62036</v>
      </c>
      <c r="S106" s="17">
        <v>62036</v>
      </c>
      <c r="T106" s="17">
        <v>47.1</v>
      </c>
      <c r="U106" s="17">
        <v>2.01</v>
      </c>
      <c r="V106" s="17">
        <v>89.78</v>
      </c>
      <c r="W106" s="17">
        <v>11</v>
      </c>
      <c r="X106" s="17">
        <v>1973</v>
      </c>
      <c r="Y106" s="17">
        <v>16</v>
      </c>
      <c r="Z106" s="17">
        <v>125</v>
      </c>
      <c r="AA106" s="17">
        <v>0</v>
      </c>
      <c r="AB106" s="17">
        <v>0</v>
      </c>
      <c r="AC106" s="17">
        <v>0</v>
      </c>
      <c r="AD106" s="17">
        <v>0</v>
      </c>
    </row>
    <row r="107" s="14" customFormat="1" spans="1:30">
      <c r="A107" s="17" t="s">
        <v>1720</v>
      </c>
      <c r="B107" s="17" t="s">
        <v>1031</v>
      </c>
      <c r="C107" s="17" t="s">
        <v>1706</v>
      </c>
      <c r="D107" s="17" t="s">
        <v>1721</v>
      </c>
      <c r="E107" s="17" t="s">
        <v>1722</v>
      </c>
      <c r="F107" s="17" t="s">
        <v>1445</v>
      </c>
      <c r="G107" s="17">
        <v>94.33</v>
      </c>
      <c r="H107" s="17">
        <v>0</v>
      </c>
      <c r="I107" s="17">
        <v>0</v>
      </c>
      <c r="J107" s="17">
        <v>2588242</v>
      </c>
      <c r="K107" s="17">
        <v>0</v>
      </c>
      <c r="L107" s="17">
        <v>131</v>
      </c>
      <c r="M107" s="17">
        <v>131</v>
      </c>
      <c r="N107" s="17">
        <v>27952</v>
      </c>
      <c r="O107" s="17">
        <v>27952</v>
      </c>
      <c r="P107" s="17">
        <v>19757</v>
      </c>
      <c r="Q107" s="17">
        <v>19757</v>
      </c>
      <c r="R107" s="17">
        <v>131885</v>
      </c>
      <c r="S107" s="17">
        <v>131885</v>
      </c>
      <c r="T107" s="17">
        <v>46.9</v>
      </c>
      <c r="U107" s="17">
        <v>1.6</v>
      </c>
      <c r="V107" s="17">
        <v>90.25</v>
      </c>
      <c r="W107" s="17">
        <v>11</v>
      </c>
      <c r="X107" s="17">
        <v>2625</v>
      </c>
      <c r="Y107" s="17">
        <v>8</v>
      </c>
      <c r="Z107" s="17">
        <v>133</v>
      </c>
      <c r="AA107" s="17">
        <v>0</v>
      </c>
      <c r="AB107" s="17">
        <v>0</v>
      </c>
      <c r="AC107" s="17">
        <v>0</v>
      </c>
      <c r="AD107" s="17">
        <v>0</v>
      </c>
    </row>
    <row r="108" s="14" customFormat="1" spans="1:30">
      <c r="A108" s="17" t="s">
        <v>1723</v>
      </c>
      <c r="B108" s="17" t="s">
        <v>1031</v>
      </c>
      <c r="C108" s="17" t="s">
        <v>1706</v>
      </c>
      <c r="D108" s="17" t="s">
        <v>1724</v>
      </c>
      <c r="E108" s="17" t="s">
        <v>1725</v>
      </c>
      <c r="F108" s="17" t="s">
        <v>1445</v>
      </c>
      <c r="G108" s="17">
        <v>83.69</v>
      </c>
      <c r="H108" s="17">
        <v>0</v>
      </c>
      <c r="I108" s="17">
        <v>0</v>
      </c>
      <c r="J108" s="17">
        <v>1662189</v>
      </c>
      <c r="K108" s="17">
        <v>0</v>
      </c>
      <c r="L108" s="17">
        <v>148</v>
      </c>
      <c r="M108" s="17">
        <v>148</v>
      </c>
      <c r="N108" s="17">
        <v>13328</v>
      </c>
      <c r="O108" s="17">
        <v>13328</v>
      </c>
      <c r="P108" s="17">
        <v>11231</v>
      </c>
      <c r="Q108" s="17">
        <v>11231</v>
      </c>
      <c r="R108" s="17">
        <v>60350</v>
      </c>
      <c r="S108" s="17">
        <v>60350</v>
      </c>
      <c r="T108" s="17">
        <v>45.2</v>
      </c>
      <c r="U108" s="17">
        <v>1.38</v>
      </c>
      <c r="V108" s="17">
        <v>90.73</v>
      </c>
      <c r="W108" s="17">
        <v>11</v>
      </c>
      <c r="X108" s="17">
        <v>1766</v>
      </c>
      <c r="Y108" s="17">
        <v>23</v>
      </c>
      <c r="Z108" s="17">
        <v>118</v>
      </c>
      <c r="AA108" s="17">
        <v>0</v>
      </c>
      <c r="AB108" s="17">
        <v>0</v>
      </c>
      <c r="AC108" s="17">
        <v>0</v>
      </c>
      <c r="AD108" s="17">
        <v>0</v>
      </c>
    </row>
    <row r="109" s="14" customFormat="1" spans="1:30">
      <c r="A109" s="17" t="s">
        <v>703</v>
      </c>
      <c r="B109" s="17" t="s">
        <v>1031</v>
      </c>
      <c r="C109" s="17" t="s">
        <v>1706</v>
      </c>
      <c r="D109" s="17" t="s">
        <v>1726</v>
      </c>
      <c r="E109" s="17" t="s">
        <v>1727</v>
      </c>
      <c r="F109" s="17" t="s">
        <v>1445</v>
      </c>
      <c r="G109" s="17">
        <v>99.29</v>
      </c>
      <c r="H109" s="17">
        <v>1.42</v>
      </c>
      <c r="I109" s="17">
        <v>0</v>
      </c>
      <c r="J109" s="17">
        <v>2309456</v>
      </c>
      <c r="K109" s="17">
        <v>0</v>
      </c>
      <c r="L109" s="17">
        <v>50</v>
      </c>
      <c r="M109" s="17">
        <v>50</v>
      </c>
      <c r="N109" s="17">
        <v>73274</v>
      </c>
      <c r="O109" s="17">
        <v>73274</v>
      </c>
      <c r="P109" s="17">
        <v>46189</v>
      </c>
      <c r="Q109" s="17">
        <v>46189</v>
      </c>
      <c r="R109" s="17">
        <v>270724</v>
      </c>
      <c r="S109" s="17">
        <v>270724</v>
      </c>
      <c r="T109" s="17">
        <v>43.8</v>
      </c>
      <c r="U109" s="17">
        <v>1.37</v>
      </c>
      <c r="V109" s="17">
        <v>88.8</v>
      </c>
      <c r="W109" s="17">
        <v>11</v>
      </c>
      <c r="X109" s="17">
        <v>2315</v>
      </c>
      <c r="Y109" s="17">
        <v>1</v>
      </c>
      <c r="Z109" s="17">
        <v>138</v>
      </c>
      <c r="AA109" s="17">
        <v>2</v>
      </c>
      <c r="AB109" s="17">
        <v>0</v>
      </c>
      <c r="AC109" s="17">
        <v>0</v>
      </c>
      <c r="AD109" s="17">
        <v>0</v>
      </c>
    </row>
    <row r="110" s="14" customFormat="1" spans="1:30">
      <c r="A110" s="17" t="s">
        <v>1728</v>
      </c>
      <c r="B110" s="17" t="s">
        <v>1031</v>
      </c>
      <c r="C110" s="17" t="s">
        <v>1706</v>
      </c>
      <c r="D110" s="17" t="s">
        <v>1729</v>
      </c>
      <c r="E110" s="17" t="s">
        <v>1730</v>
      </c>
      <c r="F110" s="17" t="s">
        <v>1445</v>
      </c>
      <c r="G110" s="17">
        <v>79.43</v>
      </c>
      <c r="H110" s="17">
        <v>4.26</v>
      </c>
      <c r="I110" s="17">
        <v>50</v>
      </c>
      <c r="J110" s="17">
        <v>2313914</v>
      </c>
      <c r="K110" s="17">
        <v>0</v>
      </c>
      <c r="L110" s="17">
        <v>266</v>
      </c>
      <c r="M110" s="17">
        <v>266</v>
      </c>
      <c r="N110" s="17">
        <v>10468</v>
      </c>
      <c r="O110" s="17">
        <v>10468</v>
      </c>
      <c r="P110" s="17">
        <v>8698</v>
      </c>
      <c r="Q110" s="17">
        <v>8698</v>
      </c>
      <c r="R110" s="17">
        <v>61809</v>
      </c>
      <c r="S110" s="17">
        <v>61809</v>
      </c>
      <c r="T110" s="17">
        <v>44.4</v>
      </c>
      <c r="U110" s="17">
        <v>1.39</v>
      </c>
      <c r="V110" s="17">
        <v>88.88</v>
      </c>
      <c r="W110" s="17">
        <v>11</v>
      </c>
      <c r="X110" s="17">
        <v>2467</v>
      </c>
      <c r="Y110" s="17">
        <v>29</v>
      </c>
      <c r="Z110" s="17">
        <v>106</v>
      </c>
      <c r="AA110" s="17">
        <v>6</v>
      </c>
      <c r="AB110" s="17">
        <v>0</v>
      </c>
      <c r="AC110" s="17">
        <v>0</v>
      </c>
      <c r="AD110" s="17">
        <v>0</v>
      </c>
    </row>
    <row r="111" s="14" customFormat="1" spans="1:30">
      <c r="A111" s="17" t="s">
        <v>1731</v>
      </c>
      <c r="B111" s="17" t="s">
        <v>1031</v>
      </c>
      <c r="C111" s="17" t="s">
        <v>1706</v>
      </c>
      <c r="D111" s="17" t="s">
        <v>1732</v>
      </c>
      <c r="E111" s="17" t="s">
        <v>1733</v>
      </c>
      <c r="F111" s="17" t="s">
        <v>1445</v>
      </c>
      <c r="G111" s="17">
        <v>60.99</v>
      </c>
      <c r="H111" s="17">
        <v>1.42</v>
      </c>
      <c r="I111" s="17">
        <v>0</v>
      </c>
      <c r="J111" s="17">
        <v>2205555</v>
      </c>
      <c r="K111" s="17">
        <v>0</v>
      </c>
      <c r="L111" s="17">
        <v>347</v>
      </c>
      <c r="M111" s="17">
        <v>347</v>
      </c>
      <c r="N111" s="17">
        <v>8516</v>
      </c>
      <c r="O111" s="17">
        <v>8516</v>
      </c>
      <c r="P111" s="17">
        <v>6356</v>
      </c>
      <c r="Q111" s="17">
        <v>6356</v>
      </c>
      <c r="R111" s="17">
        <v>36392</v>
      </c>
      <c r="S111" s="17">
        <v>36392</v>
      </c>
      <c r="T111" s="17">
        <v>44.5</v>
      </c>
      <c r="U111" s="17">
        <v>1.76</v>
      </c>
      <c r="V111" s="17">
        <v>88.86</v>
      </c>
      <c r="W111" s="17">
        <v>11</v>
      </c>
      <c r="X111" s="17">
        <v>2395</v>
      </c>
      <c r="Y111" s="17">
        <v>55</v>
      </c>
      <c r="Z111" s="17">
        <v>84</v>
      </c>
      <c r="AA111" s="17">
        <v>2</v>
      </c>
      <c r="AB111" s="17">
        <v>0</v>
      </c>
      <c r="AC111" s="17">
        <v>0</v>
      </c>
      <c r="AD111" s="17">
        <v>0</v>
      </c>
    </row>
    <row r="112" s="14" customFormat="1" spans="1:30">
      <c r="A112" s="17" t="s">
        <v>1734</v>
      </c>
      <c r="B112" s="17" t="s">
        <v>1453</v>
      </c>
      <c r="C112" s="17" t="s">
        <v>1706</v>
      </c>
      <c r="D112" s="17" t="s">
        <v>1735</v>
      </c>
      <c r="E112" s="17"/>
      <c r="F112" s="17" t="s">
        <v>1455</v>
      </c>
      <c r="G112" s="17">
        <v>84.4</v>
      </c>
      <c r="H112" s="17">
        <v>0.71</v>
      </c>
      <c r="I112" s="17">
        <v>0</v>
      </c>
      <c r="J112" s="17">
        <v>1494188</v>
      </c>
      <c r="K112" s="17">
        <v>0</v>
      </c>
      <c r="L112" s="17">
        <v>152</v>
      </c>
      <c r="M112" s="17">
        <v>152</v>
      </c>
      <c r="N112" s="17">
        <v>13924</v>
      </c>
      <c r="O112" s="17">
        <v>13924</v>
      </c>
      <c r="P112" s="17">
        <v>9830</v>
      </c>
      <c r="Q112" s="17">
        <v>9830</v>
      </c>
      <c r="R112" s="17">
        <v>44353</v>
      </c>
      <c r="S112" s="17">
        <v>44353</v>
      </c>
      <c r="T112" s="17">
        <v>44.2</v>
      </c>
      <c r="U112" s="17">
        <v>1.69</v>
      </c>
      <c r="V112" s="17">
        <v>89.58</v>
      </c>
      <c r="W112" s="17">
        <v>11</v>
      </c>
      <c r="X112" s="17">
        <v>1590</v>
      </c>
      <c r="Y112" s="17">
        <v>22</v>
      </c>
      <c r="Z112" s="17">
        <v>118</v>
      </c>
      <c r="AA112" s="17">
        <v>1</v>
      </c>
      <c r="AB112" s="17">
        <v>0</v>
      </c>
      <c r="AC112" s="17">
        <v>0</v>
      </c>
      <c r="AD112" s="17">
        <v>0</v>
      </c>
    </row>
    <row r="113" s="14" customFormat="1" spans="1:30">
      <c r="A113" s="17" t="s">
        <v>1736</v>
      </c>
      <c r="B113" s="17" t="s">
        <v>1457</v>
      </c>
      <c r="C113" s="17" t="s">
        <v>1706</v>
      </c>
      <c r="D113" s="17" t="s">
        <v>1737</v>
      </c>
      <c r="E113" s="17" t="s">
        <v>1738</v>
      </c>
      <c r="F113" s="17" t="s">
        <v>1460</v>
      </c>
      <c r="G113" s="17">
        <v>56.74</v>
      </c>
      <c r="H113" s="17">
        <v>5.67</v>
      </c>
      <c r="I113" s="17">
        <v>0</v>
      </c>
      <c r="J113" s="17">
        <v>1080199</v>
      </c>
      <c r="K113" s="17">
        <v>0</v>
      </c>
      <c r="L113" s="17">
        <v>402</v>
      </c>
      <c r="M113" s="17">
        <v>402</v>
      </c>
      <c r="N113" s="17">
        <v>2824</v>
      </c>
      <c r="O113" s="17">
        <v>2824</v>
      </c>
      <c r="P113" s="17">
        <v>2687</v>
      </c>
      <c r="Q113" s="17">
        <v>2687</v>
      </c>
      <c r="R113" s="17">
        <v>7991</v>
      </c>
      <c r="S113" s="17">
        <v>7991</v>
      </c>
      <c r="T113" s="17">
        <v>58</v>
      </c>
      <c r="U113" s="17">
        <v>1.79</v>
      </c>
      <c r="V113" s="17">
        <v>87.58</v>
      </c>
      <c r="W113" s="17">
        <v>11</v>
      </c>
      <c r="X113" s="17">
        <v>1407</v>
      </c>
      <c r="Y113" s="17">
        <v>61</v>
      </c>
      <c r="Z113" s="17">
        <v>72</v>
      </c>
      <c r="AA113" s="17">
        <v>8</v>
      </c>
      <c r="AB113" s="17">
        <v>0</v>
      </c>
      <c r="AC113" s="17">
        <v>0</v>
      </c>
      <c r="AD113" s="17">
        <v>0</v>
      </c>
    </row>
    <row r="114" s="14" customFormat="1" spans="1:30">
      <c r="A114" s="17" t="s">
        <v>1739</v>
      </c>
      <c r="B114" s="17" t="s">
        <v>1457</v>
      </c>
      <c r="C114" s="17" t="s">
        <v>1706</v>
      </c>
      <c r="D114" s="17" t="s">
        <v>1740</v>
      </c>
      <c r="E114" s="17" t="s">
        <v>1741</v>
      </c>
      <c r="F114" s="17" t="s">
        <v>1460</v>
      </c>
      <c r="G114" s="17">
        <v>94.33</v>
      </c>
      <c r="H114" s="17">
        <v>5.67</v>
      </c>
      <c r="I114" s="17">
        <v>0</v>
      </c>
      <c r="J114" s="17">
        <v>2263309</v>
      </c>
      <c r="K114" s="17">
        <v>0</v>
      </c>
      <c r="L114" s="17">
        <v>363</v>
      </c>
      <c r="M114" s="17">
        <v>363</v>
      </c>
      <c r="N114" s="17">
        <v>8103</v>
      </c>
      <c r="O114" s="17">
        <v>8103</v>
      </c>
      <c r="P114" s="17">
        <v>6235</v>
      </c>
      <c r="Q114" s="17">
        <v>6235</v>
      </c>
      <c r="R114" s="17">
        <v>47848</v>
      </c>
      <c r="S114" s="17">
        <v>47848</v>
      </c>
      <c r="T114" s="17">
        <v>58</v>
      </c>
      <c r="U114" s="17">
        <v>1.65</v>
      </c>
      <c r="V114" s="17">
        <v>87.23</v>
      </c>
      <c r="W114" s="17">
        <v>11</v>
      </c>
      <c r="X114" s="17">
        <v>2500</v>
      </c>
      <c r="Y114" s="17">
        <v>8</v>
      </c>
      <c r="Z114" s="17">
        <v>125</v>
      </c>
      <c r="AA114" s="17">
        <v>8</v>
      </c>
      <c r="AB114" s="17">
        <v>0</v>
      </c>
      <c r="AC114" s="17">
        <v>0</v>
      </c>
      <c r="AD114" s="17">
        <v>0</v>
      </c>
    </row>
    <row r="115" s="14" customFormat="1" spans="1:30">
      <c r="A115" s="17" t="s">
        <v>1742</v>
      </c>
      <c r="B115" s="17" t="s">
        <v>1031</v>
      </c>
      <c r="C115" s="17" t="s">
        <v>1743</v>
      </c>
      <c r="D115" s="17" t="s">
        <v>1744</v>
      </c>
      <c r="E115" s="17" t="s">
        <v>1745</v>
      </c>
      <c r="F115" s="17" t="s">
        <v>1507</v>
      </c>
      <c r="G115" s="17">
        <v>91.49</v>
      </c>
      <c r="H115" s="17">
        <v>1.42</v>
      </c>
      <c r="I115" s="17">
        <v>0</v>
      </c>
      <c r="J115" s="17">
        <v>2973942</v>
      </c>
      <c r="K115" s="17">
        <v>3634</v>
      </c>
      <c r="L115" s="17">
        <v>16</v>
      </c>
      <c r="M115" s="17">
        <v>21</v>
      </c>
      <c r="N115" s="17">
        <v>525507</v>
      </c>
      <c r="O115" s="17">
        <v>265952</v>
      </c>
      <c r="P115" s="17">
        <v>185871</v>
      </c>
      <c r="Q115" s="17">
        <v>141443</v>
      </c>
      <c r="R115" s="17">
        <v>646264</v>
      </c>
      <c r="S115" s="17">
        <v>631812</v>
      </c>
      <c r="T115" s="17">
        <v>34.9</v>
      </c>
      <c r="U115" s="17">
        <v>1.16</v>
      </c>
      <c r="V115" s="17">
        <v>86.88</v>
      </c>
      <c r="W115" s="17">
        <v>11</v>
      </c>
      <c r="X115" s="17">
        <v>2715</v>
      </c>
      <c r="Y115" s="17">
        <v>12</v>
      </c>
      <c r="Z115" s="17">
        <v>127</v>
      </c>
      <c r="AA115" s="17">
        <v>2</v>
      </c>
      <c r="AB115" s="17">
        <v>0</v>
      </c>
      <c r="AC115" s="17">
        <v>0</v>
      </c>
      <c r="AD115" s="17">
        <v>0</v>
      </c>
    </row>
    <row r="116" s="14" customFormat="1" spans="1:30">
      <c r="A116" s="17" t="s">
        <v>704</v>
      </c>
      <c r="B116" s="17" t="s">
        <v>1031</v>
      </c>
      <c r="C116" s="17" t="s">
        <v>1743</v>
      </c>
      <c r="D116" s="17" t="s">
        <v>1746</v>
      </c>
      <c r="E116" s="17" t="s">
        <v>1747</v>
      </c>
      <c r="F116" s="17" t="s">
        <v>1572</v>
      </c>
      <c r="G116" s="17">
        <v>95.04</v>
      </c>
      <c r="H116" s="17">
        <v>4.26</v>
      </c>
      <c r="I116" s="17">
        <v>14.29</v>
      </c>
      <c r="J116" s="17">
        <v>5684038</v>
      </c>
      <c r="K116" s="17">
        <v>2</v>
      </c>
      <c r="L116" s="17">
        <v>157</v>
      </c>
      <c r="M116" s="17">
        <v>157</v>
      </c>
      <c r="N116" s="17">
        <v>59313</v>
      </c>
      <c r="O116" s="17">
        <v>59313</v>
      </c>
      <c r="P116" s="17">
        <v>36204</v>
      </c>
      <c r="Q116" s="17">
        <v>36204</v>
      </c>
      <c r="R116" s="17">
        <v>224298</v>
      </c>
      <c r="S116" s="17">
        <v>224298</v>
      </c>
      <c r="T116" s="17">
        <v>29.7</v>
      </c>
      <c r="U116" s="17">
        <v>2.11</v>
      </c>
      <c r="V116" s="17">
        <v>82.78</v>
      </c>
      <c r="W116" s="17">
        <v>11</v>
      </c>
      <c r="X116" s="17">
        <v>5526</v>
      </c>
      <c r="Y116" s="17">
        <v>7</v>
      </c>
      <c r="Z116" s="17">
        <v>129</v>
      </c>
      <c r="AA116" s="17">
        <v>4</v>
      </c>
      <c r="AB116" s="17">
        <v>1</v>
      </c>
      <c r="AC116" s="17">
        <v>0</v>
      </c>
      <c r="AD116" s="17">
        <v>0</v>
      </c>
    </row>
    <row r="117" s="14" customFormat="1" spans="1:30">
      <c r="A117" s="17" t="s">
        <v>705</v>
      </c>
      <c r="B117" s="17" t="s">
        <v>1031</v>
      </c>
      <c r="C117" s="17" t="s">
        <v>1743</v>
      </c>
      <c r="D117" s="17" t="s">
        <v>1748</v>
      </c>
      <c r="E117" s="17" t="s">
        <v>1749</v>
      </c>
      <c r="F117" s="17" t="s">
        <v>1750</v>
      </c>
      <c r="G117" s="17">
        <v>95.04</v>
      </c>
      <c r="H117" s="17">
        <v>1.42</v>
      </c>
      <c r="I117" s="17">
        <v>0</v>
      </c>
      <c r="J117" s="17">
        <v>3948260</v>
      </c>
      <c r="K117" s="17">
        <v>40</v>
      </c>
      <c r="L117" s="17">
        <v>103</v>
      </c>
      <c r="M117" s="17">
        <v>107</v>
      </c>
      <c r="N117" s="17">
        <v>75254</v>
      </c>
      <c r="O117" s="17">
        <v>75254</v>
      </c>
      <c r="P117" s="17">
        <v>38332</v>
      </c>
      <c r="Q117" s="17">
        <v>36899</v>
      </c>
      <c r="R117" s="17">
        <v>193901</v>
      </c>
      <c r="S117" s="17">
        <v>193901</v>
      </c>
      <c r="T117" s="17">
        <v>36.1</v>
      </c>
      <c r="U117" s="17">
        <v>1.28</v>
      </c>
      <c r="V117" s="17">
        <v>86.84</v>
      </c>
      <c r="W117" s="17">
        <v>11</v>
      </c>
      <c r="X117" s="17">
        <v>3621</v>
      </c>
      <c r="Y117" s="17">
        <v>7</v>
      </c>
      <c r="Z117" s="17">
        <v>132</v>
      </c>
      <c r="AA117" s="17">
        <v>2</v>
      </c>
      <c r="AB117" s="17">
        <v>0</v>
      </c>
      <c r="AC117" s="17">
        <v>0</v>
      </c>
      <c r="AD117" s="17">
        <v>0</v>
      </c>
    </row>
    <row r="118" s="14" customFormat="1" spans="1:30">
      <c r="A118" s="17" t="s">
        <v>1751</v>
      </c>
      <c r="B118" s="17" t="s">
        <v>1031</v>
      </c>
      <c r="C118" s="17" t="s">
        <v>1743</v>
      </c>
      <c r="D118" s="17" t="s">
        <v>1752</v>
      </c>
      <c r="E118" s="17" t="s">
        <v>1753</v>
      </c>
      <c r="F118" s="17" t="s">
        <v>1445</v>
      </c>
      <c r="G118" s="17">
        <v>78.72</v>
      </c>
      <c r="H118" s="17">
        <v>2.84</v>
      </c>
      <c r="I118" s="17">
        <v>0</v>
      </c>
      <c r="J118" s="17">
        <v>4003379</v>
      </c>
      <c r="K118" s="17">
        <v>0</v>
      </c>
      <c r="L118" s="17">
        <v>1051</v>
      </c>
      <c r="M118" s="17">
        <v>1051</v>
      </c>
      <c r="N118" s="17">
        <v>4000</v>
      </c>
      <c r="O118" s="17">
        <v>4000</v>
      </c>
      <c r="P118" s="17">
        <v>3809</v>
      </c>
      <c r="Q118" s="17">
        <v>3809</v>
      </c>
      <c r="R118" s="17">
        <v>31420</v>
      </c>
      <c r="S118" s="17">
        <v>31420</v>
      </c>
      <c r="T118" s="17">
        <v>36.7</v>
      </c>
      <c r="U118" s="17">
        <v>1.8</v>
      </c>
      <c r="V118" s="17">
        <v>88.36</v>
      </c>
      <c r="W118" s="17">
        <v>11</v>
      </c>
      <c r="X118" s="17">
        <v>4687</v>
      </c>
      <c r="Y118" s="17">
        <v>30</v>
      </c>
      <c r="Z118" s="17">
        <v>107</v>
      </c>
      <c r="AA118" s="17">
        <v>4</v>
      </c>
      <c r="AB118" s="17">
        <v>0</v>
      </c>
      <c r="AC118" s="17">
        <v>0</v>
      </c>
      <c r="AD118" s="17">
        <v>0</v>
      </c>
    </row>
    <row r="119" s="14" customFormat="1" spans="1:30">
      <c r="A119" s="17" t="s">
        <v>708</v>
      </c>
      <c r="B119" s="17" t="s">
        <v>1031</v>
      </c>
      <c r="C119" s="17" t="s">
        <v>1743</v>
      </c>
      <c r="D119" s="17" t="s">
        <v>1754</v>
      </c>
      <c r="E119" s="17" t="s">
        <v>1755</v>
      </c>
      <c r="F119" s="17" t="s">
        <v>1445</v>
      </c>
      <c r="G119" s="17">
        <v>95.74</v>
      </c>
      <c r="H119" s="17">
        <v>0.71</v>
      </c>
      <c r="I119" s="17">
        <v>0</v>
      </c>
      <c r="J119" s="17">
        <v>4006905</v>
      </c>
      <c r="K119" s="17">
        <v>0</v>
      </c>
      <c r="L119" s="17">
        <v>348</v>
      </c>
      <c r="M119" s="17">
        <v>348</v>
      </c>
      <c r="N119" s="17">
        <v>22952</v>
      </c>
      <c r="O119" s="17">
        <v>22952</v>
      </c>
      <c r="P119" s="17">
        <v>11514</v>
      </c>
      <c r="Q119" s="17">
        <v>11514</v>
      </c>
      <c r="R119" s="17">
        <v>92527</v>
      </c>
      <c r="S119" s="17">
        <v>92527</v>
      </c>
      <c r="T119" s="17">
        <v>32.9</v>
      </c>
      <c r="U119" s="17">
        <v>1.66</v>
      </c>
      <c r="V119" s="17">
        <v>87.37</v>
      </c>
      <c r="W119" s="17">
        <v>11</v>
      </c>
      <c r="X119" s="17">
        <v>3805</v>
      </c>
      <c r="Y119" s="17">
        <v>6</v>
      </c>
      <c r="Z119" s="17">
        <v>134</v>
      </c>
      <c r="AA119" s="17">
        <v>1</v>
      </c>
      <c r="AB119" s="17">
        <v>0</v>
      </c>
      <c r="AC119" s="17">
        <v>0</v>
      </c>
      <c r="AD119" s="17">
        <v>0</v>
      </c>
    </row>
    <row r="120" s="14" customFormat="1" spans="1:30">
      <c r="A120" s="17" t="s">
        <v>1756</v>
      </c>
      <c r="B120" s="17" t="s">
        <v>1031</v>
      </c>
      <c r="C120" s="17" t="s">
        <v>1743</v>
      </c>
      <c r="D120" s="17" t="s">
        <v>1757</v>
      </c>
      <c r="E120" s="17" t="s">
        <v>1758</v>
      </c>
      <c r="F120" s="17" t="s">
        <v>1445</v>
      </c>
      <c r="G120" s="17">
        <v>77.3</v>
      </c>
      <c r="H120" s="17">
        <v>2.13</v>
      </c>
      <c r="I120" s="17">
        <v>0</v>
      </c>
      <c r="J120" s="17">
        <v>4901500</v>
      </c>
      <c r="K120" s="17">
        <v>0</v>
      </c>
      <c r="L120" s="17">
        <v>784</v>
      </c>
      <c r="M120" s="17">
        <v>784</v>
      </c>
      <c r="N120" s="17">
        <v>9710</v>
      </c>
      <c r="O120" s="17">
        <v>9710</v>
      </c>
      <c r="P120" s="17">
        <v>6251</v>
      </c>
      <c r="Q120" s="17">
        <v>6251</v>
      </c>
      <c r="R120" s="17">
        <v>39510</v>
      </c>
      <c r="S120" s="17">
        <v>39510</v>
      </c>
      <c r="T120" s="17">
        <v>34.9</v>
      </c>
      <c r="U120" s="17">
        <v>1.69</v>
      </c>
      <c r="V120" s="17">
        <v>87.97</v>
      </c>
      <c r="W120" s="17">
        <v>11</v>
      </c>
      <c r="X120" s="17">
        <v>4967</v>
      </c>
      <c r="Y120" s="17">
        <v>32</v>
      </c>
      <c r="Z120" s="17">
        <v>106</v>
      </c>
      <c r="AA120" s="17">
        <v>3</v>
      </c>
      <c r="AB120" s="17">
        <v>0</v>
      </c>
      <c r="AC120" s="17">
        <v>0</v>
      </c>
      <c r="AD120" s="17">
        <v>0</v>
      </c>
    </row>
    <row r="121" s="14" customFormat="1" spans="1:30">
      <c r="A121" s="17" t="s">
        <v>1759</v>
      </c>
      <c r="B121" s="17" t="s">
        <v>1031</v>
      </c>
      <c r="C121" s="17" t="s">
        <v>1743</v>
      </c>
      <c r="D121" s="17" t="s">
        <v>1760</v>
      </c>
      <c r="E121" s="17" t="s">
        <v>1761</v>
      </c>
      <c r="F121" s="17" t="s">
        <v>1445</v>
      </c>
      <c r="G121" s="17">
        <v>68.79</v>
      </c>
      <c r="H121" s="17">
        <v>7.09</v>
      </c>
      <c r="I121" s="17">
        <v>0</v>
      </c>
      <c r="J121" s="17">
        <v>4171669</v>
      </c>
      <c r="K121" s="17">
        <v>0</v>
      </c>
      <c r="L121" s="17">
        <v>1009</v>
      </c>
      <c r="M121" s="17">
        <v>1009</v>
      </c>
      <c r="N121" s="17">
        <v>4375</v>
      </c>
      <c r="O121" s="17">
        <v>4375</v>
      </c>
      <c r="P121" s="17">
        <v>4134</v>
      </c>
      <c r="Q121" s="17">
        <v>4134</v>
      </c>
      <c r="R121" s="17">
        <v>15847</v>
      </c>
      <c r="S121" s="17">
        <v>15847</v>
      </c>
      <c r="T121" s="17">
        <v>44.3</v>
      </c>
      <c r="U121" s="17">
        <v>2.01</v>
      </c>
      <c r="V121" s="17">
        <v>85.56</v>
      </c>
      <c r="W121" s="17">
        <v>11</v>
      </c>
      <c r="X121" s="17">
        <v>4542</v>
      </c>
      <c r="Y121" s="17">
        <v>44</v>
      </c>
      <c r="Z121" s="17">
        <v>87</v>
      </c>
      <c r="AA121" s="17">
        <v>10</v>
      </c>
      <c r="AB121" s="17">
        <v>0</v>
      </c>
      <c r="AC121" s="17">
        <v>0</v>
      </c>
      <c r="AD121" s="17">
        <v>0</v>
      </c>
    </row>
    <row r="122" s="14" customFormat="1" spans="1:30">
      <c r="A122" s="17" t="s">
        <v>1762</v>
      </c>
      <c r="B122" s="17" t="s">
        <v>1031</v>
      </c>
      <c r="C122" s="17" t="s">
        <v>1743</v>
      </c>
      <c r="D122" s="17" t="s">
        <v>1763</v>
      </c>
      <c r="E122" s="17" t="s">
        <v>1764</v>
      </c>
      <c r="F122" s="17" t="s">
        <v>1445</v>
      </c>
      <c r="G122" s="17">
        <v>92.91</v>
      </c>
      <c r="H122" s="17">
        <v>0.71</v>
      </c>
      <c r="I122" s="17">
        <v>0</v>
      </c>
      <c r="J122" s="17">
        <v>4660121</v>
      </c>
      <c r="K122" s="17">
        <v>0</v>
      </c>
      <c r="L122" s="17">
        <v>174</v>
      </c>
      <c r="M122" s="17">
        <v>174</v>
      </c>
      <c r="N122" s="17">
        <v>60265</v>
      </c>
      <c r="O122" s="17">
        <v>60265</v>
      </c>
      <c r="P122" s="17">
        <v>26782</v>
      </c>
      <c r="Q122" s="17">
        <v>26782</v>
      </c>
      <c r="R122" s="17">
        <v>150512</v>
      </c>
      <c r="S122" s="17">
        <v>150512</v>
      </c>
      <c r="T122" s="17">
        <v>36</v>
      </c>
      <c r="U122" s="17">
        <v>1.39</v>
      </c>
      <c r="V122" s="17">
        <v>86.91</v>
      </c>
      <c r="W122" s="17">
        <v>11</v>
      </c>
      <c r="X122" s="17">
        <v>4413</v>
      </c>
      <c r="Y122" s="17">
        <v>10</v>
      </c>
      <c r="Z122" s="17">
        <v>130</v>
      </c>
      <c r="AA122" s="17">
        <v>1</v>
      </c>
      <c r="AB122" s="17">
        <v>0</v>
      </c>
      <c r="AC122" s="17">
        <v>0</v>
      </c>
      <c r="AD122" s="17">
        <v>0</v>
      </c>
    </row>
    <row r="123" s="14" customFormat="1" spans="1:30">
      <c r="A123" s="17" t="s">
        <v>1765</v>
      </c>
      <c r="B123" s="17" t="s">
        <v>1031</v>
      </c>
      <c r="C123" s="17" t="s">
        <v>1743</v>
      </c>
      <c r="D123" s="17" t="s">
        <v>1766</v>
      </c>
      <c r="E123" s="17" t="s">
        <v>1767</v>
      </c>
      <c r="F123" s="17" t="s">
        <v>1445</v>
      </c>
      <c r="G123" s="17">
        <v>90.07</v>
      </c>
      <c r="H123" s="17">
        <v>0</v>
      </c>
      <c r="I123" s="17">
        <v>0</v>
      </c>
      <c r="J123" s="17">
        <v>4302992</v>
      </c>
      <c r="K123" s="17">
        <v>0</v>
      </c>
      <c r="L123" s="17">
        <v>293</v>
      </c>
      <c r="M123" s="17">
        <v>293</v>
      </c>
      <c r="N123" s="17">
        <v>26822</v>
      </c>
      <c r="O123" s="17">
        <v>26822</v>
      </c>
      <c r="P123" s="17">
        <v>14685</v>
      </c>
      <c r="Q123" s="17">
        <v>14685</v>
      </c>
      <c r="R123" s="17">
        <v>147174</v>
      </c>
      <c r="S123" s="17">
        <v>147174</v>
      </c>
      <c r="T123" s="17">
        <v>36.1</v>
      </c>
      <c r="U123" s="17">
        <v>1.32</v>
      </c>
      <c r="V123" s="17">
        <v>89.1</v>
      </c>
      <c r="W123" s="17">
        <v>11</v>
      </c>
      <c r="X123" s="17">
        <v>4032</v>
      </c>
      <c r="Y123" s="17">
        <v>14</v>
      </c>
      <c r="Z123" s="17">
        <v>127</v>
      </c>
      <c r="AA123" s="17">
        <v>0</v>
      </c>
      <c r="AB123" s="17">
        <v>0</v>
      </c>
      <c r="AC123" s="17">
        <v>0</v>
      </c>
      <c r="AD123" s="17">
        <v>0</v>
      </c>
    </row>
    <row r="124" s="14" customFormat="1" spans="1:30">
      <c r="A124" s="17" t="s">
        <v>1768</v>
      </c>
      <c r="B124" s="17" t="s">
        <v>1031</v>
      </c>
      <c r="C124" s="17" t="s">
        <v>1743</v>
      </c>
      <c r="D124" s="17" t="s">
        <v>1769</v>
      </c>
      <c r="E124" s="17" t="s">
        <v>1770</v>
      </c>
      <c r="F124" s="17" t="s">
        <v>1445</v>
      </c>
      <c r="G124" s="17">
        <v>85.82</v>
      </c>
      <c r="H124" s="17">
        <v>1.42</v>
      </c>
      <c r="I124" s="17">
        <v>0</v>
      </c>
      <c r="J124" s="17">
        <v>6509507</v>
      </c>
      <c r="K124" s="17">
        <v>0</v>
      </c>
      <c r="L124" s="17">
        <v>554</v>
      </c>
      <c r="M124" s="17">
        <v>554</v>
      </c>
      <c r="N124" s="17">
        <v>17895</v>
      </c>
      <c r="O124" s="17">
        <v>17895</v>
      </c>
      <c r="P124" s="17">
        <v>11750</v>
      </c>
      <c r="Q124" s="17">
        <v>11750</v>
      </c>
      <c r="R124" s="17">
        <v>98028</v>
      </c>
      <c r="S124" s="17">
        <v>98028</v>
      </c>
      <c r="T124" s="17">
        <v>36.9</v>
      </c>
      <c r="U124" s="17">
        <v>1.64</v>
      </c>
      <c r="V124" s="17">
        <v>85.48</v>
      </c>
      <c r="W124" s="17">
        <v>11</v>
      </c>
      <c r="X124" s="17">
        <v>6358</v>
      </c>
      <c r="Y124" s="17">
        <v>20</v>
      </c>
      <c r="Z124" s="17">
        <v>119</v>
      </c>
      <c r="AA124" s="17">
        <v>2</v>
      </c>
      <c r="AB124" s="17">
        <v>0</v>
      </c>
      <c r="AC124" s="17">
        <v>0</v>
      </c>
      <c r="AD124" s="17">
        <v>0</v>
      </c>
    </row>
    <row r="125" s="14" customFormat="1" spans="1:30">
      <c r="A125" s="17" t="s">
        <v>1771</v>
      </c>
      <c r="B125" s="17" t="s">
        <v>1031</v>
      </c>
      <c r="C125" s="17" t="s">
        <v>1743</v>
      </c>
      <c r="D125" s="17" t="s">
        <v>1772</v>
      </c>
      <c r="E125" s="17" t="s">
        <v>1773</v>
      </c>
      <c r="F125" s="17" t="s">
        <v>1445</v>
      </c>
      <c r="G125" s="17">
        <v>73.05</v>
      </c>
      <c r="H125" s="17">
        <v>0.71</v>
      </c>
      <c r="I125" s="17">
        <v>0</v>
      </c>
      <c r="J125" s="17">
        <v>5162862</v>
      </c>
      <c r="K125" s="17">
        <v>0</v>
      </c>
      <c r="L125" s="17">
        <v>816</v>
      </c>
      <c r="M125" s="17">
        <v>816</v>
      </c>
      <c r="N125" s="17">
        <v>7738</v>
      </c>
      <c r="O125" s="17">
        <v>7738</v>
      </c>
      <c r="P125" s="17">
        <v>6327</v>
      </c>
      <c r="Q125" s="17">
        <v>6327</v>
      </c>
      <c r="R125" s="17">
        <v>53982</v>
      </c>
      <c r="S125" s="17">
        <v>53982</v>
      </c>
      <c r="T125" s="17">
        <v>34.7</v>
      </c>
      <c r="U125" s="17">
        <v>1.88</v>
      </c>
      <c r="V125" s="17">
        <v>87.43</v>
      </c>
      <c r="W125" s="17">
        <v>11</v>
      </c>
      <c r="X125" s="17">
        <v>5328</v>
      </c>
      <c r="Y125" s="17">
        <v>38</v>
      </c>
      <c r="Z125" s="17">
        <v>102</v>
      </c>
      <c r="AA125" s="17">
        <v>1</v>
      </c>
      <c r="AB125" s="17">
        <v>0</v>
      </c>
      <c r="AC125" s="17">
        <v>0</v>
      </c>
      <c r="AD125" s="17">
        <v>0</v>
      </c>
    </row>
    <row r="126" s="14" customFormat="1" spans="1:30">
      <c r="A126" s="17" t="s">
        <v>1774</v>
      </c>
      <c r="B126" s="17" t="s">
        <v>1031</v>
      </c>
      <c r="C126" s="17" t="s">
        <v>1743</v>
      </c>
      <c r="D126" s="17" t="s">
        <v>1775</v>
      </c>
      <c r="E126" s="17" t="s">
        <v>1776</v>
      </c>
      <c r="F126" s="17" t="s">
        <v>1445</v>
      </c>
      <c r="G126" s="17">
        <v>90.07</v>
      </c>
      <c r="H126" s="17">
        <v>1.42</v>
      </c>
      <c r="I126" s="17">
        <v>0</v>
      </c>
      <c r="J126" s="17">
        <v>4244502</v>
      </c>
      <c r="K126" s="17">
        <v>0</v>
      </c>
      <c r="L126" s="17">
        <v>206</v>
      </c>
      <c r="M126" s="17">
        <v>206</v>
      </c>
      <c r="N126" s="17">
        <v>45218</v>
      </c>
      <c r="O126" s="17">
        <v>45218</v>
      </c>
      <c r="P126" s="17">
        <v>20604</v>
      </c>
      <c r="Q126" s="17">
        <v>20604</v>
      </c>
      <c r="R126" s="17">
        <v>130878</v>
      </c>
      <c r="S126" s="17">
        <v>130878</v>
      </c>
      <c r="T126" s="17">
        <v>36</v>
      </c>
      <c r="U126" s="17">
        <v>1.16</v>
      </c>
      <c r="V126" s="17">
        <v>89.05</v>
      </c>
      <c r="W126" s="17">
        <v>11</v>
      </c>
      <c r="X126" s="17">
        <v>3922</v>
      </c>
      <c r="Y126" s="17">
        <v>14</v>
      </c>
      <c r="Z126" s="17">
        <v>125</v>
      </c>
      <c r="AA126" s="17">
        <v>2</v>
      </c>
      <c r="AB126" s="17">
        <v>0</v>
      </c>
      <c r="AC126" s="17">
        <v>0</v>
      </c>
      <c r="AD126" s="17">
        <v>0</v>
      </c>
    </row>
    <row r="127" s="14" customFormat="1" spans="1:30">
      <c r="A127" s="17" t="s">
        <v>1777</v>
      </c>
      <c r="B127" s="17" t="s">
        <v>1031</v>
      </c>
      <c r="C127" s="17" t="s">
        <v>1743</v>
      </c>
      <c r="D127" s="17" t="s">
        <v>1778</v>
      </c>
      <c r="E127" s="17" t="s">
        <v>1779</v>
      </c>
      <c r="F127" s="17" t="s">
        <v>1445</v>
      </c>
      <c r="G127" s="17">
        <v>80.14</v>
      </c>
      <c r="H127" s="17">
        <v>4.26</v>
      </c>
      <c r="I127" s="17">
        <v>16.67</v>
      </c>
      <c r="J127" s="17">
        <v>4041893</v>
      </c>
      <c r="K127" s="17">
        <v>0</v>
      </c>
      <c r="L127" s="17">
        <v>248</v>
      </c>
      <c r="M127" s="17">
        <v>248</v>
      </c>
      <c r="N127" s="17">
        <v>27523</v>
      </c>
      <c r="O127" s="17">
        <v>27523</v>
      </c>
      <c r="P127" s="17">
        <v>16297</v>
      </c>
      <c r="Q127" s="17">
        <v>16297</v>
      </c>
      <c r="R127" s="17">
        <v>110131</v>
      </c>
      <c r="S127" s="17">
        <v>110131</v>
      </c>
      <c r="T127" s="17">
        <v>36.1</v>
      </c>
      <c r="U127" s="17">
        <v>1.13</v>
      </c>
      <c r="V127" s="17">
        <v>87.99</v>
      </c>
      <c r="W127" s="17">
        <v>11</v>
      </c>
      <c r="X127" s="17">
        <v>3837</v>
      </c>
      <c r="Y127" s="17">
        <v>28</v>
      </c>
      <c r="Z127" s="17">
        <v>107</v>
      </c>
      <c r="AA127" s="17">
        <v>6</v>
      </c>
      <c r="AB127" s="17">
        <v>0</v>
      </c>
      <c r="AC127" s="17">
        <v>0</v>
      </c>
      <c r="AD127" s="17">
        <v>0</v>
      </c>
    </row>
    <row r="128" s="14" customFormat="1" spans="1:30">
      <c r="A128" s="17" t="s">
        <v>1780</v>
      </c>
      <c r="B128" s="17" t="s">
        <v>1031</v>
      </c>
      <c r="C128" s="17" t="s">
        <v>1743</v>
      </c>
      <c r="D128" s="17" t="s">
        <v>1781</v>
      </c>
      <c r="E128" s="17" t="s">
        <v>1782</v>
      </c>
      <c r="F128" s="17" t="s">
        <v>1445</v>
      </c>
      <c r="G128" s="17">
        <v>65.25</v>
      </c>
      <c r="H128" s="17">
        <v>0.71</v>
      </c>
      <c r="I128" s="17">
        <v>0</v>
      </c>
      <c r="J128" s="17">
        <v>3623906</v>
      </c>
      <c r="K128" s="17">
        <v>0</v>
      </c>
      <c r="L128" s="17">
        <v>399</v>
      </c>
      <c r="M128" s="17">
        <v>399</v>
      </c>
      <c r="N128" s="17">
        <v>12683</v>
      </c>
      <c r="O128" s="17">
        <v>12683</v>
      </c>
      <c r="P128" s="17">
        <v>9082</v>
      </c>
      <c r="Q128" s="17">
        <v>9082</v>
      </c>
      <c r="R128" s="17">
        <v>58338</v>
      </c>
      <c r="S128" s="17">
        <v>58338</v>
      </c>
      <c r="T128" s="17">
        <v>36.5</v>
      </c>
      <c r="U128" s="17">
        <v>1.43</v>
      </c>
      <c r="V128" s="17">
        <v>88.4</v>
      </c>
      <c r="W128" s="17">
        <v>11</v>
      </c>
      <c r="X128" s="17">
        <v>3552</v>
      </c>
      <c r="Y128" s="17">
        <v>49</v>
      </c>
      <c r="Z128" s="17">
        <v>91</v>
      </c>
      <c r="AA128" s="17">
        <v>1</v>
      </c>
      <c r="AB128" s="17">
        <v>0</v>
      </c>
      <c r="AC128" s="17">
        <v>0</v>
      </c>
      <c r="AD128" s="17">
        <v>0</v>
      </c>
    </row>
    <row r="129" s="14" customFormat="1" spans="1:30">
      <c r="A129" s="17" t="s">
        <v>1783</v>
      </c>
      <c r="B129" s="17" t="s">
        <v>1031</v>
      </c>
      <c r="C129" s="17" t="s">
        <v>1743</v>
      </c>
      <c r="D129" s="17" t="s">
        <v>1784</v>
      </c>
      <c r="E129" s="17" t="s">
        <v>1785</v>
      </c>
      <c r="F129" s="17" t="s">
        <v>1445</v>
      </c>
      <c r="G129" s="17">
        <v>80.85</v>
      </c>
      <c r="H129" s="17">
        <v>0.71</v>
      </c>
      <c r="I129" s="17">
        <v>100</v>
      </c>
      <c r="J129" s="17">
        <v>4832412</v>
      </c>
      <c r="K129" s="17">
        <v>0</v>
      </c>
      <c r="L129" s="17">
        <v>494</v>
      </c>
      <c r="M129" s="17">
        <v>494</v>
      </c>
      <c r="N129" s="17">
        <v>14826</v>
      </c>
      <c r="O129" s="17">
        <v>14826</v>
      </c>
      <c r="P129" s="17">
        <v>9782</v>
      </c>
      <c r="Q129" s="17">
        <v>9782</v>
      </c>
      <c r="R129" s="17">
        <v>60501</v>
      </c>
      <c r="S129" s="17">
        <v>60501</v>
      </c>
      <c r="T129" s="17">
        <v>36.2</v>
      </c>
      <c r="U129" s="17">
        <v>1.58</v>
      </c>
      <c r="V129" s="17">
        <v>86.75</v>
      </c>
      <c r="W129" s="17">
        <v>11</v>
      </c>
      <c r="X129" s="17">
        <v>4643</v>
      </c>
      <c r="Y129" s="17">
        <v>27</v>
      </c>
      <c r="Z129" s="17">
        <v>113</v>
      </c>
      <c r="AA129" s="17">
        <v>1</v>
      </c>
      <c r="AB129" s="17">
        <v>0</v>
      </c>
      <c r="AC129" s="17">
        <v>0</v>
      </c>
      <c r="AD129" s="17">
        <v>0</v>
      </c>
    </row>
    <row r="130" s="14" customFormat="1" spans="1:30">
      <c r="A130" s="17" t="s">
        <v>706</v>
      </c>
      <c r="B130" s="17" t="s">
        <v>1031</v>
      </c>
      <c r="C130" s="17" t="s">
        <v>1743</v>
      </c>
      <c r="D130" s="17" t="s">
        <v>1786</v>
      </c>
      <c r="E130" s="17" t="s">
        <v>1787</v>
      </c>
      <c r="F130" s="17" t="s">
        <v>1445</v>
      </c>
      <c r="G130" s="17">
        <v>97.16</v>
      </c>
      <c r="H130" s="17">
        <v>2.13</v>
      </c>
      <c r="I130" s="17">
        <v>0</v>
      </c>
      <c r="J130" s="17">
        <v>3966622</v>
      </c>
      <c r="K130" s="17">
        <v>0</v>
      </c>
      <c r="L130" s="17">
        <v>71</v>
      </c>
      <c r="M130" s="17">
        <v>71</v>
      </c>
      <c r="N130" s="17">
        <v>136887</v>
      </c>
      <c r="O130" s="17">
        <v>136887</v>
      </c>
      <c r="P130" s="17">
        <v>55867</v>
      </c>
      <c r="Q130" s="17">
        <v>55867</v>
      </c>
      <c r="R130" s="17">
        <v>472702</v>
      </c>
      <c r="S130" s="17">
        <v>472702</v>
      </c>
      <c r="T130" s="17">
        <v>34.7</v>
      </c>
      <c r="U130" s="17">
        <v>1.3</v>
      </c>
      <c r="V130" s="17">
        <v>87.91</v>
      </c>
      <c r="W130" s="17">
        <v>11</v>
      </c>
      <c r="X130" s="17">
        <v>3588</v>
      </c>
      <c r="Y130" s="17">
        <v>4</v>
      </c>
      <c r="Z130" s="17">
        <v>134</v>
      </c>
      <c r="AA130" s="17">
        <v>3</v>
      </c>
      <c r="AB130" s="17">
        <v>0</v>
      </c>
      <c r="AC130" s="17">
        <v>0</v>
      </c>
      <c r="AD130" s="17">
        <v>0</v>
      </c>
    </row>
    <row r="131" s="14" customFormat="1" spans="1:30">
      <c r="A131" s="17" t="s">
        <v>1788</v>
      </c>
      <c r="B131" s="17" t="s">
        <v>1031</v>
      </c>
      <c r="C131" s="17" t="s">
        <v>1743</v>
      </c>
      <c r="D131" s="17" t="s">
        <v>1789</v>
      </c>
      <c r="E131" s="17" t="s">
        <v>1790</v>
      </c>
      <c r="F131" s="17" t="s">
        <v>1437</v>
      </c>
      <c r="G131" s="17">
        <v>91.49</v>
      </c>
      <c r="H131" s="17">
        <v>2.13</v>
      </c>
      <c r="I131" s="17">
        <v>0</v>
      </c>
      <c r="J131" s="17">
        <v>3186536</v>
      </c>
      <c r="K131" s="17">
        <v>0</v>
      </c>
      <c r="L131" s="17">
        <v>214</v>
      </c>
      <c r="M131" s="17">
        <v>214</v>
      </c>
      <c r="N131" s="17">
        <v>25188</v>
      </c>
      <c r="O131" s="17">
        <v>25188</v>
      </c>
      <c r="P131" s="17">
        <v>14890</v>
      </c>
      <c r="Q131" s="17">
        <v>14890</v>
      </c>
      <c r="R131" s="17">
        <v>128582</v>
      </c>
      <c r="S131" s="17">
        <v>128582</v>
      </c>
      <c r="T131" s="17">
        <v>36.2</v>
      </c>
      <c r="U131" s="17">
        <v>1.09</v>
      </c>
      <c r="V131" s="17">
        <v>87.08</v>
      </c>
      <c r="W131" s="17">
        <v>11</v>
      </c>
      <c r="X131" s="17">
        <v>3165</v>
      </c>
      <c r="Y131" s="17">
        <v>12</v>
      </c>
      <c r="Z131" s="17">
        <v>126</v>
      </c>
      <c r="AA131" s="17">
        <v>3</v>
      </c>
      <c r="AB131" s="17">
        <v>0</v>
      </c>
      <c r="AC131" s="17">
        <v>0</v>
      </c>
      <c r="AD131" s="17">
        <v>0</v>
      </c>
    </row>
    <row r="132" s="14" customFormat="1" spans="1:30">
      <c r="A132" s="17" t="s">
        <v>1791</v>
      </c>
      <c r="B132" s="17" t="s">
        <v>1031</v>
      </c>
      <c r="C132" s="17" t="s">
        <v>1743</v>
      </c>
      <c r="D132" s="17" t="s">
        <v>1792</v>
      </c>
      <c r="E132" s="17" t="s">
        <v>1793</v>
      </c>
      <c r="F132" s="17" t="s">
        <v>1437</v>
      </c>
      <c r="G132" s="17">
        <v>68.79</v>
      </c>
      <c r="H132" s="17">
        <v>5.67</v>
      </c>
      <c r="I132" s="17">
        <v>75</v>
      </c>
      <c r="J132" s="17">
        <v>2699368</v>
      </c>
      <c r="K132" s="17">
        <v>0</v>
      </c>
      <c r="L132" s="17">
        <v>567</v>
      </c>
      <c r="M132" s="17">
        <v>567</v>
      </c>
      <c r="N132" s="17">
        <v>4929</v>
      </c>
      <c r="O132" s="17">
        <v>4929</v>
      </c>
      <c r="P132" s="17">
        <v>4760</v>
      </c>
      <c r="Q132" s="17">
        <v>4760</v>
      </c>
      <c r="R132" s="17">
        <v>46535</v>
      </c>
      <c r="S132" s="17">
        <v>46535</v>
      </c>
      <c r="T132" s="17">
        <v>35.1</v>
      </c>
      <c r="U132" s="17">
        <v>1.3</v>
      </c>
      <c r="V132" s="17">
        <v>88.68</v>
      </c>
      <c r="W132" s="17">
        <v>11</v>
      </c>
      <c r="X132" s="17">
        <v>2877</v>
      </c>
      <c r="Y132" s="17">
        <v>44</v>
      </c>
      <c r="Z132" s="17">
        <v>89</v>
      </c>
      <c r="AA132" s="17">
        <v>8</v>
      </c>
      <c r="AB132" s="17">
        <v>0</v>
      </c>
      <c r="AC132" s="17">
        <v>0</v>
      </c>
      <c r="AD132" s="17">
        <v>0</v>
      </c>
    </row>
    <row r="133" s="14" customFormat="1" spans="1:30">
      <c r="A133" s="17" t="s">
        <v>1794</v>
      </c>
      <c r="B133" s="17" t="s">
        <v>1031</v>
      </c>
      <c r="C133" s="17" t="s">
        <v>1743</v>
      </c>
      <c r="D133" s="17" t="s">
        <v>1795</v>
      </c>
      <c r="E133" s="17" t="s">
        <v>1796</v>
      </c>
      <c r="F133" s="17" t="s">
        <v>1797</v>
      </c>
      <c r="G133" s="17">
        <v>81.56</v>
      </c>
      <c r="H133" s="17">
        <v>2.84</v>
      </c>
      <c r="I133" s="17">
        <v>0</v>
      </c>
      <c r="J133" s="17">
        <v>4045174</v>
      </c>
      <c r="K133" s="17">
        <v>0</v>
      </c>
      <c r="L133" s="17">
        <v>860</v>
      </c>
      <c r="M133" s="17">
        <v>860</v>
      </c>
      <c r="N133" s="17">
        <v>5308</v>
      </c>
      <c r="O133" s="17">
        <v>5308</v>
      </c>
      <c r="P133" s="17">
        <v>4703</v>
      </c>
      <c r="Q133" s="17">
        <v>4703</v>
      </c>
      <c r="R133" s="17">
        <v>26079</v>
      </c>
      <c r="S133" s="17">
        <v>26079</v>
      </c>
      <c r="T133" s="17">
        <v>36.9</v>
      </c>
      <c r="U133" s="17">
        <v>2.21</v>
      </c>
      <c r="V133" s="17">
        <v>88.46</v>
      </c>
      <c r="W133" s="17">
        <v>11</v>
      </c>
      <c r="X133" s="17">
        <v>3909</v>
      </c>
      <c r="Y133" s="17">
        <v>26</v>
      </c>
      <c r="Z133" s="17">
        <v>112</v>
      </c>
      <c r="AA133" s="17">
        <v>2</v>
      </c>
      <c r="AB133" s="17">
        <v>1</v>
      </c>
      <c r="AC133" s="17">
        <v>0</v>
      </c>
      <c r="AD133" s="17">
        <v>0</v>
      </c>
    </row>
    <row r="134" s="14" customFormat="1" spans="1:30">
      <c r="A134" s="17" t="s">
        <v>1798</v>
      </c>
      <c r="B134" s="17" t="s">
        <v>1031</v>
      </c>
      <c r="C134" s="17" t="s">
        <v>1743</v>
      </c>
      <c r="D134" s="17" t="s">
        <v>1799</v>
      </c>
      <c r="E134" s="17" t="s">
        <v>1800</v>
      </c>
      <c r="F134" s="17" t="s">
        <v>1535</v>
      </c>
      <c r="G134" s="17">
        <v>60.28</v>
      </c>
      <c r="H134" s="17">
        <v>14.18</v>
      </c>
      <c r="I134" s="17">
        <v>0</v>
      </c>
      <c r="J134" s="17">
        <v>4549784</v>
      </c>
      <c r="K134" s="17">
        <v>0</v>
      </c>
      <c r="L134" s="17">
        <v>3208</v>
      </c>
      <c r="M134" s="17">
        <v>3208</v>
      </c>
      <c r="N134" s="17">
        <v>1358</v>
      </c>
      <c r="O134" s="17">
        <v>1358</v>
      </c>
      <c r="P134" s="17">
        <v>1418</v>
      </c>
      <c r="Q134" s="17">
        <v>1418</v>
      </c>
      <c r="R134" s="17">
        <v>7744</v>
      </c>
      <c r="S134" s="17">
        <v>7744</v>
      </c>
      <c r="T134" s="17">
        <v>37.8</v>
      </c>
      <c r="U134" s="17">
        <v>1.75</v>
      </c>
      <c r="V134" s="17">
        <v>90.04</v>
      </c>
      <c r="W134" s="17">
        <v>11</v>
      </c>
      <c r="X134" s="17">
        <v>6621</v>
      </c>
      <c r="Y134" s="17">
        <v>56</v>
      </c>
      <c r="Z134" s="17">
        <v>66</v>
      </c>
      <c r="AA134" s="17">
        <v>18</v>
      </c>
      <c r="AB134" s="17">
        <v>1</v>
      </c>
      <c r="AC134" s="17">
        <v>0</v>
      </c>
      <c r="AD134" s="17">
        <v>0</v>
      </c>
    </row>
    <row r="135" s="14" customFormat="1" spans="1:30">
      <c r="A135" s="17" t="s">
        <v>1801</v>
      </c>
      <c r="B135" s="17" t="s">
        <v>1031</v>
      </c>
      <c r="C135" s="17" t="s">
        <v>1743</v>
      </c>
      <c r="D135" s="17" t="s">
        <v>1802</v>
      </c>
      <c r="E135" s="17" t="s">
        <v>1803</v>
      </c>
      <c r="F135" s="17" t="s">
        <v>1535</v>
      </c>
      <c r="G135" s="17">
        <v>73.76</v>
      </c>
      <c r="H135" s="17">
        <v>2.13</v>
      </c>
      <c r="I135" s="17">
        <v>0</v>
      </c>
      <c r="J135" s="17">
        <v>2066449</v>
      </c>
      <c r="K135" s="17">
        <v>0</v>
      </c>
      <c r="L135" s="17">
        <v>692</v>
      </c>
      <c r="M135" s="17">
        <v>692</v>
      </c>
      <c r="N135" s="17">
        <v>3615</v>
      </c>
      <c r="O135" s="17">
        <v>3615</v>
      </c>
      <c r="P135" s="17">
        <v>2986</v>
      </c>
      <c r="Q135" s="17">
        <v>2986</v>
      </c>
      <c r="R135" s="17">
        <v>12180</v>
      </c>
      <c r="S135" s="17">
        <v>12180</v>
      </c>
      <c r="T135" s="17">
        <v>35</v>
      </c>
      <c r="U135" s="17">
        <v>1.72</v>
      </c>
      <c r="V135" s="17">
        <v>88.72</v>
      </c>
      <c r="W135" s="17">
        <v>11</v>
      </c>
      <c r="X135" s="17">
        <v>2447</v>
      </c>
      <c r="Y135" s="17">
        <v>37</v>
      </c>
      <c r="Z135" s="17">
        <v>101</v>
      </c>
      <c r="AA135" s="17">
        <v>3</v>
      </c>
      <c r="AB135" s="17">
        <v>0</v>
      </c>
      <c r="AC135" s="17">
        <v>0</v>
      </c>
      <c r="AD135" s="17">
        <v>0</v>
      </c>
    </row>
    <row r="136" s="14" customFormat="1" spans="1:30">
      <c r="A136" s="17" t="s">
        <v>707</v>
      </c>
      <c r="B136" s="17" t="s">
        <v>1031</v>
      </c>
      <c r="C136" s="17" t="s">
        <v>1743</v>
      </c>
      <c r="D136" s="17" t="s">
        <v>1804</v>
      </c>
      <c r="E136" s="17" t="s">
        <v>1805</v>
      </c>
      <c r="F136" s="17" t="s">
        <v>1806</v>
      </c>
      <c r="G136" s="17">
        <v>95.04</v>
      </c>
      <c r="H136" s="17">
        <v>4.26</v>
      </c>
      <c r="I136" s="17">
        <v>0</v>
      </c>
      <c r="J136" s="17">
        <v>4943496</v>
      </c>
      <c r="K136" s="17">
        <v>11231</v>
      </c>
      <c r="L136" s="17">
        <v>1</v>
      </c>
      <c r="M136" s="17">
        <v>113</v>
      </c>
      <c r="N136" s="17">
        <v>4943496</v>
      </c>
      <c r="O136" s="17">
        <v>113721</v>
      </c>
      <c r="P136" s="17">
        <v>4943496</v>
      </c>
      <c r="Q136" s="17">
        <v>43648</v>
      </c>
      <c r="R136" s="17">
        <v>4943496</v>
      </c>
      <c r="S136" s="17">
        <v>414052</v>
      </c>
      <c r="T136" s="17">
        <v>35.9</v>
      </c>
      <c r="U136" s="17">
        <v>0</v>
      </c>
      <c r="V136" s="17">
        <v>86.61</v>
      </c>
      <c r="W136" s="17">
        <v>11</v>
      </c>
      <c r="X136" s="17">
        <v>4483</v>
      </c>
      <c r="Y136" s="17">
        <v>7</v>
      </c>
      <c r="Z136" s="17">
        <v>128</v>
      </c>
      <c r="AA136" s="17">
        <v>6</v>
      </c>
      <c r="AB136" s="17">
        <v>0</v>
      </c>
      <c r="AC136" s="17">
        <v>0</v>
      </c>
      <c r="AD136" s="17">
        <v>0</v>
      </c>
    </row>
    <row r="137" s="14" customFormat="1" spans="1:30">
      <c r="A137" s="17" t="s">
        <v>1807</v>
      </c>
      <c r="B137" s="17" t="s">
        <v>1031</v>
      </c>
      <c r="C137" s="17" t="s">
        <v>1743</v>
      </c>
      <c r="D137" s="17" t="s">
        <v>1808</v>
      </c>
      <c r="E137" s="17" t="s">
        <v>1809</v>
      </c>
      <c r="F137" s="17" t="s">
        <v>1806</v>
      </c>
      <c r="G137" s="17">
        <v>70.92</v>
      </c>
      <c r="H137" s="17">
        <v>0</v>
      </c>
      <c r="I137" s="17">
        <v>0</v>
      </c>
      <c r="J137" s="17">
        <v>1389446</v>
      </c>
      <c r="K137" s="17">
        <v>13600</v>
      </c>
      <c r="L137" s="17">
        <v>1</v>
      </c>
      <c r="M137" s="17">
        <v>136</v>
      </c>
      <c r="N137" s="17">
        <v>1389446</v>
      </c>
      <c r="O137" s="17">
        <v>14570</v>
      </c>
      <c r="P137" s="17">
        <v>1389446</v>
      </c>
      <c r="Q137" s="17">
        <v>10116</v>
      </c>
      <c r="R137" s="17">
        <v>1389446</v>
      </c>
      <c r="S137" s="17">
        <v>52398</v>
      </c>
      <c r="T137" s="17">
        <v>36.2</v>
      </c>
      <c r="U137" s="17">
        <v>0</v>
      </c>
      <c r="V137" s="17">
        <v>79.65</v>
      </c>
      <c r="W137" s="17">
        <v>11</v>
      </c>
      <c r="X137" s="17">
        <v>1240</v>
      </c>
      <c r="Y137" s="17">
        <v>41</v>
      </c>
      <c r="Z137" s="17">
        <v>100</v>
      </c>
      <c r="AA137" s="17">
        <v>0</v>
      </c>
      <c r="AB137" s="17">
        <v>0</v>
      </c>
      <c r="AC137" s="17">
        <v>0</v>
      </c>
      <c r="AD137" s="17">
        <v>0</v>
      </c>
    </row>
    <row r="138" s="14" customFormat="1" spans="1:30">
      <c r="A138" s="17" t="s">
        <v>1810</v>
      </c>
      <c r="B138" s="17" t="s">
        <v>1031</v>
      </c>
      <c r="C138" s="17" t="s">
        <v>1743</v>
      </c>
      <c r="D138" s="17" t="s">
        <v>1811</v>
      </c>
      <c r="E138" s="17" t="s">
        <v>1812</v>
      </c>
      <c r="F138" s="17" t="s">
        <v>1806</v>
      </c>
      <c r="G138" s="17">
        <v>71.63</v>
      </c>
      <c r="H138" s="17">
        <v>1.42</v>
      </c>
      <c r="I138" s="17">
        <v>0</v>
      </c>
      <c r="J138" s="17">
        <v>3155959</v>
      </c>
      <c r="K138" s="17">
        <v>48300</v>
      </c>
      <c r="L138" s="17">
        <v>1</v>
      </c>
      <c r="M138" s="17">
        <v>483</v>
      </c>
      <c r="N138" s="17">
        <v>3155959</v>
      </c>
      <c r="O138" s="17">
        <v>9319</v>
      </c>
      <c r="P138" s="17">
        <v>3155959</v>
      </c>
      <c r="Q138" s="17">
        <v>6434</v>
      </c>
      <c r="R138" s="17">
        <v>3155959</v>
      </c>
      <c r="S138" s="17">
        <v>54960</v>
      </c>
      <c r="T138" s="17">
        <v>37.3</v>
      </c>
      <c r="U138" s="17">
        <v>0</v>
      </c>
      <c r="V138" s="17">
        <v>77.99</v>
      </c>
      <c r="W138" s="17">
        <v>11</v>
      </c>
      <c r="X138" s="17">
        <v>2883</v>
      </c>
      <c r="Y138" s="17">
        <v>40</v>
      </c>
      <c r="Z138" s="17">
        <v>99</v>
      </c>
      <c r="AA138" s="17">
        <v>2</v>
      </c>
      <c r="AB138" s="17">
        <v>0</v>
      </c>
      <c r="AC138" s="17">
        <v>0</v>
      </c>
      <c r="AD138" s="17">
        <v>0</v>
      </c>
    </row>
    <row r="139" s="14" customFormat="1" spans="1:30">
      <c r="A139" s="17" t="s">
        <v>1813</v>
      </c>
      <c r="B139" s="17" t="s">
        <v>1031</v>
      </c>
      <c r="C139" s="17" t="s">
        <v>1814</v>
      </c>
      <c r="D139" s="17" t="s">
        <v>1815</v>
      </c>
      <c r="E139" s="17" t="s">
        <v>1816</v>
      </c>
      <c r="F139" s="17" t="s">
        <v>1437</v>
      </c>
      <c r="G139" s="17">
        <v>82.98</v>
      </c>
      <c r="H139" s="17">
        <v>2.13</v>
      </c>
      <c r="I139" s="17">
        <v>0</v>
      </c>
      <c r="J139" s="17">
        <v>1897842</v>
      </c>
      <c r="K139" s="17">
        <v>0</v>
      </c>
      <c r="L139" s="17">
        <v>120</v>
      </c>
      <c r="M139" s="17">
        <v>120</v>
      </c>
      <c r="N139" s="17">
        <v>22881</v>
      </c>
      <c r="O139" s="17">
        <v>22881</v>
      </c>
      <c r="P139" s="17">
        <v>15815</v>
      </c>
      <c r="Q139" s="17">
        <v>15815</v>
      </c>
      <c r="R139" s="17">
        <v>75765</v>
      </c>
      <c r="S139" s="17">
        <v>75765</v>
      </c>
      <c r="T139" s="17">
        <v>48.1</v>
      </c>
      <c r="U139" s="17">
        <v>2.89</v>
      </c>
      <c r="V139" s="17">
        <v>85.11</v>
      </c>
      <c r="W139" s="17">
        <v>11</v>
      </c>
      <c r="X139" s="17">
        <v>1964</v>
      </c>
      <c r="Y139" s="17">
        <v>24</v>
      </c>
      <c r="Z139" s="17">
        <v>114</v>
      </c>
      <c r="AA139" s="17">
        <v>3</v>
      </c>
      <c r="AB139" s="17">
        <v>0</v>
      </c>
      <c r="AC139" s="17">
        <v>0</v>
      </c>
      <c r="AD139" s="17">
        <v>0</v>
      </c>
    </row>
    <row r="140" s="14" customFormat="1" spans="1:30">
      <c r="A140" s="17" t="s">
        <v>1817</v>
      </c>
      <c r="B140" s="17" t="s">
        <v>1031</v>
      </c>
      <c r="C140" s="17" t="s">
        <v>1814</v>
      </c>
      <c r="D140" s="17" t="s">
        <v>1818</v>
      </c>
      <c r="E140" s="17" t="s">
        <v>1819</v>
      </c>
      <c r="F140" s="17" t="s">
        <v>1437</v>
      </c>
      <c r="G140" s="17">
        <v>70.21</v>
      </c>
      <c r="H140" s="17">
        <v>2.84</v>
      </c>
      <c r="I140" s="17">
        <v>0</v>
      </c>
      <c r="J140" s="17">
        <v>1834843</v>
      </c>
      <c r="K140" s="17">
        <v>0</v>
      </c>
      <c r="L140" s="17">
        <v>219</v>
      </c>
      <c r="M140" s="17">
        <v>219</v>
      </c>
      <c r="N140" s="17">
        <v>9815</v>
      </c>
      <c r="O140" s="17">
        <v>9815</v>
      </c>
      <c r="P140" s="17">
        <v>8378</v>
      </c>
      <c r="Q140" s="17">
        <v>8378</v>
      </c>
      <c r="R140" s="17">
        <v>42855</v>
      </c>
      <c r="S140" s="17">
        <v>42855</v>
      </c>
      <c r="T140" s="17">
        <v>47.5</v>
      </c>
      <c r="U140" s="17">
        <v>2.41</v>
      </c>
      <c r="V140" s="17">
        <v>86.04</v>
      </c>
      <c r="W140" s="17">
        <v>11</v>
      </c>
      <c r="X140" s="17">
        <v>1998</v>
      </c>
      <c r="Y140" s="17">
        <v>42</v>
      </c>
      <c r="Z140" s="17">
        <v>95</v>
      </c>
      <c r="AA140" s="17">
        <v>4</v>
      </c>
      <c r="AB140" s="17">
        <v>0</v>
      </c>
      <c r="AC140" s="17">
        <v>0</v>
      </c>
      <c r="AD140" s="17">
        <v>0</v>
      </c>
    </row>
    <row r="141" s="14" customFormat="1" spans="1:30">
      <c r="A141" s="17" t="s">
        <v>1820</v>
      </c>
      <c r="B141" s="17" t="s">
        <v>1031</v>
      </c>
      <c r="C141" s="17" t="s">
        <v>1814</v>
      </c>
      <c r="D141" s="17" t="s">
        <v>1821</v>
      </c>
      <c r="E141" s="17" t="s">
        <v>1822</v>
      </c>
      <c r="F141" s="17" t="s">
        <v>1437</v>
      </c>
      <c r="G141" s="17">
        <v>47.52</v>
      </c>
      <c r="H141" s="17">
        <v>0.71</v>
      </c>
      <c r="I141" s="17">
        <v>0</v>
      </c>
      <c r="J141" s="17">
        <v>1207821</v>
      </c>
      <c r="K141" s="17">
        <v>0</v>
      </c>
      <c r="L141" s="17">
        <v>238</v>
      </c>
      <c r="M141" s="17">
        <v>238</v>
      </c>
      <c r="N141" s="17">
        <v>5366</v>
      </c>
      <c r="O141" s="17">
        <v>5366</v>
      </c>
      <c r="P141" s="17">
        <v>5074</v>
      </c>
      <c r="Q141" s="17">
        <v>5074</v>
      </c>
      <c r="R141" s="17">
        <v>18284</v>
      </c>
      <c r="S141" s="17">
        <v>18284</v>
      </c>
      <c r="T141" s="17">
        <v>37.9</v>
      </c>
      <c r="U141" s="17">
        <v>1.73</v>
      </c>
      <c r="V141" s="17">
        <v>80.76</v>
      </c>
      <c r="W141" s="17">
        <v>11</v>
      </c>
      <c r="X141" s="17">
        <v>1473</v>
      </c>
      <c r="Y141" s="17">
        <v>74</v>
      </c>
      <c r="Z141" s="17">
        <v>66</v>
      </c>
      <c r="AA141" s="17">
        <v>1</v>
      </c>
      <c r="AB141" s="17">
        <v>0</v>
      </c>
      <c r="AC141" s="17">
        <v>0</v>
      </c>
      <c r="AD141" s="17">
        <v>0</v>
      </c>
    </row>
    <row r="142" s="14" customFormat="1" spans="1:30">
      <c r="A142" s="17" t="s">
        <v>1823</v>
      </c>
      <c r="B142" s="17" t="s">
        <v>1031</v>
      </c>
      <c r="C142" s="17" t="s">
        <v>1814</v>
      </c>
      <c r="D142" s="17" t="s">
        <v>1824</v>
      </c>
      <c r="E142" s="17" t="s">
        <v>1825</v>
      </c>
      <c r="F142" s="17" t="s">
        <v>1437</v>
      </c>
      <c r="G142" s="17">
        <v>96.45</v>
      </c>
      <c r="H142" s="17">
        <v>3.55</v>
      </c>
      <c r="I142" s="17">
        <v>0</v>
      </c>
      <c r="J142" s="17">
        <v>3684889</v>
      </c>
      <c r="K142" s="17">
        <v>0</v>
      </c>
      <c r="L142" s="17">
        <v>537</v>
      </c>
      <c r="M142" s="17">
        <v>537</v>
      </c>
      <c r="N142" s="17">
        <v>8275</v>
      </c>
      <c r="O142" s="17">
        <v>8275</v>
      </c>
      <c r="P142" s="17">
        <v>6861</v>
      </c>
      <c r="Q142" s="17">
        <v>6861</v>
      </c>
      <c r="R142" s="17">
        <v>34298</v>
      </c>
      <c r="S142" s="17">
        <v>34298</v>
      </c>
      <c r="T142" s="17">
        <v>40.8</v>
      </c>
      <c r="U142" s="17">
        <v>2.83</v>
      </c>
      <c r="V142" s="17">
        <v>83.87</v>
      </c>
      <c r="W142" s="17">
        <v>11</v>
      </c>
      <c r="X142" s="17">
        <v>3658</v>
      </c>
      <c r="Y142" s="17">
        <v>5</v>
      </c>
      <c r="Z142" s="17">
        <v>132</v>
      </c>
      <c r="AA142" s="17">
        <v>3</v>
      </c>
      <c r="AB142" s="17">
        <v>1</v>
      </c>
      <c r="AC142" s="17">
        <v>0</v>
      </c>
      <c r="AD142" s="17">
        <v>0</v>
      </c>
    </row>
    <row r="143" s="14" customFormat="1" spans="1:30">
      <c r="A143" s="17" t="s">
        <v>1826</v>
      </c>
      <c r="B143" s="17" t="s">
        <v>1031</v>
      </c>
      <c r="C143" s="17" t="s">
        <v>1814</v>
      </c>
      <c r="D143" s="17" t="s">
        <v>1827</v>
      </c>
      <c r="E143" s="17" t="s">
        <v>1828</v>
      </c>
      <c r="F143" s="17" t="s">
        <v>1437</v>
      </c>
      <c r="G143" s="17">
        <v>77.3</v>
      </c>
      <c r="H143" s="17">
        <v>2.84</v>
      </c>
      <c r="I143" s="17">
        <v>0</v>
      </c>
      <c r="J143" s="17">
        <v>2268756</v>
      </c>
      <c r="K143" s="17">
        <v>0</v>
      </c>
      <c r="L143" s="17">
        <v>552</v>
      </c>
      <c r="M143" s="17">
        <v>552</v>
      </c>
      <c r="N143" s="17">
        <v>4682</v>
      </c>
      <c r="O143" s="17">
        <v>4682</v>
      </c>
      <c r="P143" s="17">
        <v>4110</v>
      </c>
      <c r="Q143" s="17">
        <v>4110</v>
      </c>
      <c r="R143" s="17">
        <v>21961</v>
      </c>
      <c r="S143" s="17">
        <v>21961</v>
      </c>
      <c r="T143" s="17">
        <v>47.8</v>
      </c>
      <c r="U143" s="17">
        <v>3.19</v>
      </c>
      <c r="V143" s="17">
        <v>81.85</v>
      </c>
      <c r="W143" s="17">
        <v>11</v>
      </c>
      <c r="X143" s="17">
        <v>2706</v>
      </c>
      <c r="Y143" s="17">
        <v>32</v>
      </c>
      <c r="Z143" s="17">
        <v>106</v>
      </c>
      <c r="AA143" s="17">
        <v>2</v>
      </c>
      <c r="AB143" s="17">
        <v>1</v>
      </c>
      <c r="AC143" s="17">
        <v>0</v>
      </c>
      <c r="AD143" s="17">
        <v>0</v>
      </c>
    </row>
    <row r="144" s="14" customFormat="1" spans="1:30">
      <c r="A144" s="17" t="s">
        <v>1829</v>
      </c>
      <c r="B144" s="17" t="s">
        <v>1453</v>
      </c>
      <c r="C144" s="17" t="s">
        <v>1814</v>
      </c>
      <c r="D144" s="17" t="s">
        <v>1830</v>
      </c>
      <c r="E144" s="17"/>
      <c r="F144" s="17" t="s">
        <v>1455</v>
      </c>
      <c r="G144" s="17">
        <v>80.14</v>
      </c>
      <c r="H144" s="17">
        <v>1.42</v>
      </c>
      <c r="I144" s="17">
        <v>0</v>
      </c>
      <c r="J144" s="17">
        <v>1522047</v>
      </c>
      <c r="K144" s="17">
        <v>0</v>
      </c>
      <c r="L144" s="17">
        <v>175</v>
      </c>
      <c r="M144" s="17">
        <v>175</v>
      </c>
      <c r="N144" s="17">
        <v>11930</v>
      </c>
      <c r="O144" s="17">
        <v>11930</v>
      </c>
      <c r="P144" s="17">
        <v>8697</v>
      </c>
      <c r="Q144" s="17">
        <v>8697</v>
      </c>
      <c r="R144" s="17">
        <v>35365</v>
      </c>
      <c r="S144" s="17">
        <v>35365</v>
      </c>
      <c r="T144" s="17">
        <v>47.3</v>
      </c>
      <c r="U144" s="17">
        <v>2.45</v>
      </c>
      <c r="V144" s="17">
        <v>84.72</v>
      </c>
      <c r="W144" s="17">
        <v>11</v>
      </c>
      <c r="X144" s="17">
        <v>1707</v>
      </c>
      <c r="Y144" s="17">
        <v>28</v>
      </c>
      <c r="Z144" s="17">
        <v>111</v>
      </c>
      <c r="AA144" s="17">
        <v>2</v>
      </c>
      <c r="AB144" s="17">
        <v>0</v>
      </c>
      <c r="AC144" s="17">
        <v>0</v>
      </c>
      <c r="AD144" s="17">
        <v>0</v>
      </c>
    </row>
    <row r="145" s="14" customFormat="1" spans="1:30">
      <c r="A145" s="17" t="s">
        <v>1831</v>
      </c>
      <c r="B145" s="17" t="s">
        <v>1453</v>
      </c>
      <c r="C145" s="17" t="s">
        <v>1814</v>
      </c>
      <c r="D145" s="17" t="s">
        <v>1832</v>
      </c>
      <c r="E145" s="17"/>
      <c r="F145" s="17" t="s">
        <v>1455</v>
      </c>
      <c r="G145" s="17">
        <v>92.91</v>
      </c>
      <c r="H145" s="17">
        <v>2.84</v>
      </c>
      <c r="I145" s="17">
        <v>0</v>
      </c>
      <c r="J145" s="17">
        <v>2166276</v>
      </c>
      <c r="K145" s="17">
        <v>0</v>
      </c>
      <c r="L145" s="17">
        <v>204</v>
      </c>
      <c r="M145" s="17">
        <v>204</v>
      </c>
      <c r="N145" s="17">
        <v>14640</v>
      </c>
      <c r="O145" s="17">
        <v>14640</v>
      </c>
      <c r="P145" s="17">
        <v>10619</v>
      </c>
      <c r="Q145" s="17">
        <v>10619</v>
      </c>
      <c r="R145" s="17">
        <v>69717</v>
      </c>
      <c r="S145" s="17">
        <v>69717</v>
      </c>
      <c r="T145" s="17">
        <v>41</v>
      </c>
      <c r="U145" s="17">
        <v>1.94</v>
      </c>
      <c r="V145" s="17">
        <v>80.77</v>
      </c>
      <c r="W145" s="17">
        <v>11</v>
      </c>
      <c r="X145" s="17">
        <v>2117</v>
      </c>
      <c r="Y145" s="17">
        <v>10</v>
      </c>
      <c r="Z145" s="17">
        <v>127</v>
      </c>
      <c r="AA145" s="17">
        <v>4</v>
      </c>
      <c r="AB145" s="17">
        <v>0</v>
      </c>
      <c r="AC145" s="17">
        <v>0</v>
      </c>
      <c r="AD145" s="17">
        <v>0</v>
      </c>
    </row>
    <row r="146" s="14" customFormat="1" spans="1:30">
      <c r="A146" s="17" t="s">
        <v>1833</v>
      </c>
      <c r="B146" s="17" t="s">
        <v>1453</v>
      </c>
      <c r="C146" s="17" t="s">
        <v>1814</v>
      </c>
      <c r="D146" s="17" t="s">
        <v>1834</v>
      </c>
      <c r="E146" s="17"/>
      <c r="F146" s="17" t="s">
        <v>1455</v>
      </c>
      <c r="G146" s="17">
        <v>67.38</v>
      </c>
      <c r="H146" s="17">
        <v>2.13</v>
      </c>
      <c r="I146" s="17">
        <v>0</v>
      </c>
      <c r="J146" s="17">
        <v>1765128</v>
      </c>
      <c r="K146" s="17">
        <v>0</v>
      </c>
      <c r="L146" s="17">
        <v>301</v>
      </c>
      <c r="M146" s="17">
        <v>301</v>
      </c>
      <c r="N146" s="17">
        <v>6152</v>
      </c>
      <c r="O146" s="17">
        <v>6152</v>
      </c>
      <c r="P146" s="17">
        <v>5864</v>
      </c>
      <c r="Q146" s="17">
        <v>5864</v>
      </c>
      <c r="R146" s="17">
        <v>25049</v>
      </c>
      <c r="S146" s="17">
        <v>25049</v>
      </c>
      <c r="T146" s="17">
        <v>48.1</v>
      </c>
      <c r="U146" s="17">
        <v>2.51</v>
      </c>
      <c r="V146" s="17">
        <v>82.25</v>
      </c>
      <c r="W146" s="17">
        <v>11</v>
      </c>
      <c r="X146" s="17">
        <v>1974</v>
      </c>
      <c r="Y146" s="17">
        <v>46</v>
      </c>
      <c r="Z146" s="17">
        <v>92</v>
      </c>
      <c r="AA146" s="17">
        <v>3</v>
      </c>
      <c r="AB146" s="17">
        <v>0</v>
      </c>
      <c r="AC146" s="17">
        <v>0</v>
      </c>
      <c r="AD146" s="17">
        <v>0</v>
      </c>
    </row>
    <row r="147" s="14" customFormat="1" spans="1:30">
      <c r="A147" s="17" t="s">
        <v>1835</v>
      </c>
      <c r="B147" s="17" t="s">
        <v>1453</v>
      </c>
      <c r="C147" s="17" t="s">
        <v>1814</v>
      </c>
      <c r="D147" s="17" t="s">
        <v>1836</v>
      </c>
      <c r="E147" s="17"/>
      <c r="F147" s="17" t="s">
        <v>1455</v>
      </c>
      <c r="G147" s="17">
        <v>48.94</v>
      </c>
      <c r="H147" s="17">
        <v>0</v>
      </c>
      <c r="I147" s="17">
        <v>0</v>
      </c>
      <c r="J147" s="17">
        <v>825373</v>
      </c>
      <c r="K147" s="17">
        <v>0</v>
      </c>
      <c r="L147" s="17">
        <v>89</v>
      </c>
      <c r="M147" s="17">
        <v>89</v>
      </c>
      <c r="N147" s="17">
        <v>11277</v>
      </c>
      <c r="O147" s="17">
        <v>11277</v>
      </c>
      <c r="P147" s="17">
        <v>9273</v>
      </c>
      <c r="Q147" s="17">
        <v>9273</v>
      </c>
      <c r="R147" s="17">
        <v>41863</v>
      </c>
      <c r="S147" s="17">
        <v>41863</v>
      </c>
      <c r="T147" s="17">
        <v>46.3</v>
      </c>
      <c r="U147" s="17">
        <v>1.46</v>
      </c>
      <c r="V147" s="17">
        <v>86.43</v>
      </c>
      <c r="W147" s="17">
        <v>11</v>
      </c>
      <c r="X147" s="17">
        <v>918</v>
      </c>
      <c r="Y147" s="17">
        <v>72</v>
      </c>
      <c r="Z147" s="17">
        <v>69</v>
      </c>
      <c r="AA147" s="17">
        <v>0</v>
      </c>
      <c r="AB147" s="17">
        <v>0</v>
      </c>
      <c r="AC147" s="17">
        <v>0</v>
      </c>
      <c r="AD147" s="17">
        <v>0</v>
      </c>
    </row>
    <row r="148" s="14" customFormat="1" spans="1:30">
      <c r="A148" s="17" t="s">
        <v>709</v>
      </c>
      <c r="B148" s="17" t="s">
        <v>1453</v>
      </c>
      <c r="C148" s="17" t="s">
        <v>1814</v>
      </c>
      <c r="D148" s="17" t="s">
        <v>1837</v>
      </c>
      <c r="E148" s="17"/>
      <c r="F148" s="17" t="s">
        <v>1455</v>
      </c>
      <c r="G148" s="17">
        <v>99.29</v>
      </c>
      <c r="H148" s="17">
        <v>1.42</v>
      </c>
      <c r="I148" s="17">
        <v>0</v>
      </c>
      <c r="J148" s="17">
        <v>2317900</v>
      </c>
      <c r="K148" s="17">
        <v>0</v>
      </c>
      <c r="L148" s="17">
        <v>154</v>
      </c>
      <c r="M148" s="17">
        <v>154</v>
      </c>
      <c r="N148" s="17">
        <v>22716</v>
      </c>
      <c r="O148" s="17">
        <v>22716</v>
      </c>
      <c r="P148" s="17">
        <v>15051</v>
      </c>
      <c r="Q148" s="17">
        <v>15051</v>
      </c>
      <c r="R148" s="17">
        <v>92587</v>
      </c>
      <c r="S148" s="17">
        <v>92587</v>
      </c>
      <c r="T148" s="17">
        <v>47.6</v>
      </c>
      <c r="U148" s="17">
        <v>3.23</v>
      </c>
      <c r="V148" s="17">
        <v>86.45</v>
      </c>
      <c r="W148" s="17">
        <v>11</v>
      </c>
      <c r="X148" s="17">
        <v>2477</v>
      </c>
      <c r="Y148" s="17">
        <v>1</v>
      </c>
      <c r="Z148" s="17">
        <v>138</v>
      </c>
      <c r="AA148" s="17">
        <v>2</v>
      </c>
      <c r="AB148" s="17">
        <v>0</v>
      </c>
      <c r="AC148" s="17">
        <v>0</v>
      </c>
      <c r="AD148" s="17">
        <v>0</v>
      </c>
    </row>
    <row r="149" s="14" customFormat="1" spans="1:30">
      <c r="A149" s="17" t="s">
        <v>710</v>
      </c>
      <c r="B149" s="17" t="s">
        <v>1457</v>
      </c>
      <c r="C149" s="17" t="s">
        <v>1814</v>
      </c>
      <c r="D149" s="17" t="s">
        <v>1838</v>
      </c>
      <c r="E149" s="17" t="s">
        <v>1839</v>
      </c>
      <c r="F149" s="17" t="s">
        <v>1460</v>
      </c>
      <c r="G149" s="17">
        <v>97.87</v>
      </c>
      <c r="H149" s="17">
        <v>4.26</v>
      </c>
      <c r="I149" s="17">
        <v>0</v>
      </c>
      <c r="J149" s="17">
        <v>3829763</v>
      </c>
      <c r="K149" s="17">
        <v>0</v>
      </c>
      <c r="L149" s="17">
        <v>131</v>
      </c>
      <c r="M149" s="17">
        <v>131</v>
      </c>
      <c r="N149" s="17">
        <v>44174</v>
      </c>
      <c r="O149" s="17">
        <v>44174</v>
      </c>
      <c r="P149" s="17">
        <v>29234</v>
      </c>
      <c r="Q149" s="17">
        <v>29234</v>
      </c>
      <c r="R149" s="17">
        <v>130519</v>
      </c>
      <c r="S149" s="17">
        <v>130519</v>
      </c>
      <c r="T149" s="17">
        <v>48.2</v>
      </c>
      <c r="U149" s="17">
        <v>2.21</v>
      </c>
      <c r="V149" s="17">
        <v>81.58</v>
      </c>
      <c r="W149" s="17">
        <v>11</v>
      </c>
      <c r="X149" s="17">
        <v>4003</v>
      </c>
      <c r="Y149" s="17">
        <v>3</v>
      </c>
      <c r="Z149" s="17">
        <v>133</v>
      </c>
      <c r="AA149" s="17">
        <v>4</v>
      </c>
      <c r="AB149" s="17">
        <v>1</v>
      </c>
      <c r="AC149" s="17">
        <v>0</v>
      </c>
      <c r="AD149" s="17">
        <v>0</v>
      </c>
    </row>
    <row r="150" s="14" customFormat="1" spans="1:30">
      <c r="A150" s="17" t="s">
        <v>1840</v>
      </c>
      <c r="B150" s="17" t="s">
        <v>1457</v>
      </c>
      <c r="C150" s="17" t="s">
        <v>1814</v>
      </c>
      <c r="D150" s="17" t="s">
        <v>1841</v>
      </c>
      <c r="E150" s="17" t="s">
        <v>1842</v>
      </c>
      <c r="F150" s="17" t="s">
        <v>1460</v>
      </c>
      <c r="G150" s="17">
        <v>87.94</v>
      </c>
      <c r="H150" s="17">
        <v>4.96</v>
      </c>
      <c r="I150" s="17">
        <v>0</v>
      </c>
      <c r="J150" s="17">
        <v>3420052</v>
      </c>
      <c r="K150" s="17">
        <v>0</v>
      </c>
      <c r="L150" s="17">
        <v>395</v>
      </c>
      <c r="M150" s="17">
        <v>395</v>
      </c>
      <c r="N150" s="17">
        <v>12211</v>
      </c>
      <c r="O150" s="17">
        <v>12211</v>
      </c>
      <c r="P150" s="17">
        <v>8658</v>
      </c>
      <c r="Q150" s="17">
        <v>8658</v>
      </c>
      <c r="R150" s="17">
        <v>60444</v>
      </c>
      <c r="S150" s="17">
        <v>60444</v>
      </c>
      <c r="T150" s="17">
        <v>42.3</v>
      </c>
      <c r="U150" s="17">
        <v>2.07</v>
      </c>
      <c r="V150" s="17">
        <v>82.3</v>
      </c>
      <c r="W150" s="17">
        <v>11</v>
      </c>
      <c r="X150" s="17">
        <v>3491</v>
      </c>
      <c r="Y150" s="17">
        <v>17</v>
      </c>
      <c r="Z150" s="17">
        <v>117</v>
      </c>
      <c r="AA150" s="17">
        <v>7</v>
      </c>
      <c r="AB150" s="17">
        <v>0</v>
      </c>
      <c r="AC150" s="17">
        <v>0</v>
      </c>
      <c r="AD150" s="17">
        <v>0</v>
      </c>
    </row>
    <row r="151" s="14" customFormat="1" spans="1:30">
      <c r="A151" s="17" t="s">
        <v>1843</v>
      </c>
      <c r="B151" s="17" t="s">
        <v>1457</v>
      </c>
      <c r="C151" s="17" t="s">
        <v>1814</v>
      </c>
      <c r="D151" s="17" t="s">
        <v>1844</v>
      </c>
      <c r="E151" s="17" t="s">
        <v>1845</v>
      </c>
      <c r="F151" s="17" t="s">
        <v>1460</v>
      </c>
      <c r="G151" s="17">
        <v>89.36</v>
      </c>
      <c r="H151" s="17">
        <v>2.13</v>
      </c>
      <c r="I151" s="17">
        <v>0</v>
      </c>
      <c r="J151" s="17">
        <v>3426207</v>
      </c>
      <c r="K151" s="17">
        <v>0</v>
      </c>
      <c r="L151" s="17">
        <v>593</v>
      </c>
      <c r="M151" s="17">
        <v>593</v>
      </c>
      <c r="N151" s="17">
        <v>7608</v>
      </c>
      <c r="O151" s="17">
        <v>7608</v>
      </c>
      <c r="P151" s="17">
        <v>5777</v>
      </c>
      <c r="Q151" s="17">
        <v>5777</v>
      </c>
      <c r="R151" s="17">
        <v>40949</v>
      </c>
      <c r="S151" s="17">
        <v>40949</v>
      </c>
      <c r="T151" s="17">
        <v>42.3</v>
      </c>
      <c r="U151" s="17">
        <v>2.55</v>
      </c>
      <c r="V151" s="17">
        <v>81.94</v>
      </c>
      <c r="W151" s="17">
        <v>11</v>
      </c>
      <c r="X151" s="17">
        <v>3581</v>
      </c>
      <c r="Y151" s="17">
        <v>15</v>
      </c>
      <c r="Z151" s="17">
        <v>123</v>
      </c>
      <c r="AA151" s="17">
        <v>3</v>
      </c>
      <c r="AB151" s="17">
        <v>0</v>
      </c>
      <c r="AC151" s="17">
        <v>0</v>
      </c>
      <c r="AD151" s="17">
        <v>0</v>
      </c>
    </row>
    <row r="152" s="14" customFormat="1" spans="1:30">
      <c r="A152" s="17" t="s">
        <v>1846</v>
      </c>
      <c r="B152" s="17" t="s">
        <v>1031</v>
      </c>
      <c r="C152" s="17" t="s">
        <v>1847</v>
      </c>
      <c r="D152" s="17" t="s">
        <v>1848</v>
      </c>
      <c r="E152" s="17" t="s">
        <v>1849</v>
      </c>
      <c r="F152" s="17" t="s">
        <v>1572</v>
      </c>
      <c r="G152" s="17">
        <v>80.14</v>
      </c>
      <c r="H152" s="17">
        <v>3.55</v>
      </c>
      <c r="I152" s="17">
        <v>40</v>
      </c>
      <c r="J152" s="17">
        <v>4843591</v>
      </c>
      <c r="K152" s="17">
        <v>492</v>
      </c>
      <c r="L152" s="17">
        <v>177</v>
      </c>
      <c r="M152" s="17">
        <v>177</v>
      </c>
      <c r="N152" s="17">
        <v>38721</v>
      </c>
      <c r="O152" s="17">
        <v>38721</v>
      </c>
      <c r="P152" s="17">
        <v>27364</v>
      </c>
      <c r="Q152" s="17">
        <v>27362</v>
      </c>
      <c r="R152" s="17">
        <v>152089</v>
      </c>
      <c r="S152" s="17">
        <v>152089</v>
      </c>
      <c r="T152" s="17">
        <v>32.6</v>
      </c>
      <c r="U152" s="17">
        <v>1.08</v>
      </c>
      <c r="V152" s="17">
        <v>85.43</v>
      </c>
      <c r="W152" s="17">
        <v>11</v>
      </c>
      <c r="X152" s="17">
        <v>4702</v>
      </c>
      <c r="Y152" s="17">
        <v>28</v>
      </c>
      <c r="Z152" s="17">
        <v>108</v>
      </c>
      <c r="AA152" s="17">
        <v>5</v>
      </c>
      <c r="AB152" s="17">
        <v>0</v>
      </c>
      <c r="AC152" s="17">
        <v>0</v>
      </c>
      <c r="AD152" s="17">
        <v>0</v>
      </c>
    </row>
    <row r="153" s="14" customFormat="1" spans="1:30">
      <c r="A153" s="17" t="s">
        <v>1850</v>
      </c>
      <c r="B153" s="17" t="s">
        <v>1031</v>
      </c>
      <c r="C153" s="17" t="s">
        <v>1847</v>
      </c>
      <c r="D153" s="17" t="s">
        <v>1851</v>
      </c>
      <c r="E153" s="17" t="s">
        <v>1852</v>
      </c>
      <c r="F153" s="17" t="s">
        <v>1445</v>
      </c>
      <c r="G153" s="17">
        <v>82.98</v>
      </c>
      <c r="H153" s="17">
        <v>0.71</v>
      </c>
      <c r="I153" s="17">
        <v>0</v>
      </c>
      <c r="J153" s="17">
        <v>2887009</v>
      </c>
      <c r="K153" s="17">
        <v>0</v>
      </c>
      <c r="L153" s="17">
        <v>624</v>
      </c>
      <c r="M153" s="17">
        <v>624</v>
      </c>
      <c r="N153" s="17">
        <v>5246</v>
      </c>
      <c r="O153" s="17">
        <v>5246</v>
      </c>
      <c r="P153" s="17">
        <v>4626</v>
      </c>
      <c r="Q153" s="17">
        <v>4626</v>
      </c>
      <c r="R153" s="17">
        <v>20814</v>
      </c>
      <c r="S153" s="17">
        <v>20814</v>
      </c>
      <c r="T153" s="17">
        <v>44.1</v>
      </c>
      <c r="U153" s="17">
        <v>2.64</v>
      </c>
      <c r="V153" s="17">
        <v>91.68</v>
      </c>
      <c r="W153" s="17">
        <v>11</v>
      </c>
      <c r="X153" s="17">
        <v>3341</v>
      </c>
      <c r="Y153" s="17">
        <v>24</v>
      </c>
      <c r="Z153" s="17">
        <v>116</v>
      </c>
      <c r="AA153" s="17">
        <v>1</v>
      </c>
      <c r="AB153" s="17">
        <v>0</v>
      </c>
      <c r="AC153" s="17">
        <v>0</v>
      </c>
      <c r="AD153" s="17">
        <v>0</v>
      </c>
    </row>
    <row r="154" s="14" customFormat="1" spans="1:30">
      <c r="A154" s="17" t="s">
        <v>711</v>
      </c>
      <c r="B154" s="17" t="s">
        <v>1031</v>
      </c>
      <c r="C154" s="17" t="s">
        <v>1847</v>
      </c>
      <c r="D154" s="17" t="s">
        <v>1853</v>
      </c>
      <c r="E154" s="17" t="s">
        <v>1854</v>
      </c>
      <c r="F154" s="17" t="s">
        <v>1855</v>
      </c>
      <c r="G154" s="17">
        <v>90.78</v>
      </c>
      <c r="H154" s="17">
        <v>1.42</v>
      </c>
      <c r="I154" s="17">
        <v>50</v>
      </c>
      <c r="J154" s="17">
        <v>1406929</v>
      </c>
      <c r="K154" s="17">
        <v>6336</v>
      </c>
      <c r="L154" s="17">
        <v>76</v>
      </c>
      <c r="M154" s="17">
        <v>76</v>
      </c>
      <c r="N154" s="17">
        <v>26372</v>
      </c>
      <c r="O154" s="17">
        <v>26297</v>
      </c>
      <c r="P154" s="17">
        <v>18512</v>
      </c>
      <c r="Q154" s="17">
        <v>18428</v>
      </c>
      <c r="R154" s="17">
        <v>70478</v>
      </c>
      <c r="S154" s="17">
        <v>70234</v>
      </c>
      <c r="T154" s="17">
        <v>30.1</v>
      </c>
      <c r="U154" s="17">
        <v>1.33</v>
      </c>
      <c r="V154" s="17">
        <v>92.32</v>
      </c>
      <c r="W154" s="17">
        <v>11</v>
      </c>
      <c r="X154" s="17">
        <v>1390</v>
      </c>
      <c r="Y154" s="17">
        <v>13</v>
      </c>
      <c r="Z154" s="17">
        <v>126</v>
      </c>
      <c r="AA154" s="17">
        <v>2</v>
      </c>
      <c r="AB154" s="17">
        <v>0</v>
      </c>
      <c r="AC154" s="17">
        <v>0</v>
      </c>
      <c r="AD154" s="17">
        <v>0</v>
      </c>
    </row>
    <row r="155" s="14" customFormat="1" spans="1:30">
      <c r="A155" s="17" t="s">
        <v>712</v>
      </c>
      <c r="B155" s="17" t="s">
        <v>1031</v>
      </c>
      <c r="C155" s="17" t="s">
        <v>1847</v>
      </c>
      <c r="D155" s="17" t="s">
        <v>1856</v>
      </c>
      <c r="E155" s="17" t="s">
        <v>1857</v>
      </c>
      <c r="F155" s="17" t="s">
        <v>1797</v>
      </c>
      <c r="G155" s="17">
        <v>91.49</v>
      </c>
      <c r="H155" s="17">
        <v>4.26</v>
      </c>
      <c r="I155" s="17">
        <v>50</v>
      </c>
      <c r="J155" s="17">
        <v>4299148</v>
      </c>
      <c r="K155" s="17">
        <v>0</v>
      </c>
      <c r="L155" s="17">
        <v>306</v>
      </c>
      <c r="M155" s="17">
        <v>306</v>
      </c>
      <c r="N155" s="17">
        <v>24880</v>
      </c>
      <c r="O155" s="17">
        <v>24880</v>
      </c>
      <c r="P155" s="17">
        <v>14049</v>
      </c>
      <c r="Q155" s="17">
        <v>14049</v>
      </c>
      <c r="R155" s="17">
        <v>148434</v>
      </c>
      <c r="S155" s="17">
        <v>148434</v>
      </c>
      <c r="T155" s="17">
        <v>46.7</v>
      </c>
      <c r="U155" s="17">
        <v>3.44</v>
      </c>
      <c r="V155" s="17">
        <v>90.29</v>
      </c>
      <c r="W155" s="17">
        <v>11</v>
      </c>
      <c r="X155" s="17">
        <v>4130</v>
      </c>
      <c r="Y155" s="17">
        <v>12</v>
      </c>
      <c r="Z155" s="17">
        <v>123</v>
      </c>
      <c r="AA155" s="17">
        <v>6</v>
      </c>
      <c r="AB155" s="17">
        <v>0</v>
      </c>
      <c r="AC155" s="17">
        <v>0</v>
      </c>
      <c r="AD155" s="17">
        <v>0</v>
      </c>
    </row>
    <row r="156" s="14" customFormat="1" spans="1:30">
      <c r="A156" s="17" t="s">
        <v>713</v>
      </c>
      <c r="B156" s="17" t="s">
        <v>1031</v>
      </c>
      <c r="C156" s="17" t="s">
        <v>1847</v>
      </c>
      <c r="D156" s="17" t="s">
        <v>1858</v>
      </c>
      <c r="E156" s="17" t="s">
        <v>1859</v>
      </c>
      <c r="F156" s="17" t="s">
        <v>1797</v>
      </c>
      <c r="G156" s="17">
        <v>97.16</v>
      </c>
      <c r="H156" s="17">
        <v>1.42</v>
      </c>
      <c r="I156" s="17">
        <v>0</v>
      </c>
      <c r="J156" s="17">
        <v>3571168</v>
      </c>
      <c r="K156" s="17">
        <v>0</v>
      </c>
      <c r="L156" s="17">
        <v>233</v>
      </c>
      <c r="M156" s="17">
        <v>233</v>
      </c>
      <c r="N156" s="17">
        <v>26054</v>
      </c>
      <c r="O156" s="17">
        <v>26054</v>
      </c>
      <c r="P156" s="17">
        <v>15326</v>
      </c>
      <c r="Q156" s="17">
        <v>15326</v>
      </c>
      <c r="R156" s="17">
        <v>90253</v>
      </c>
      <c r="S156" s="17">
        <v>90253</v>
      </c>
      <c r="T156" s="17">
        <v>38.6</v>
      </c>
      <c r="U156" s="17">
        <v>2.58</v>
      </c>
      <c r="V156" s="17">
        <v>91.04</v>
      </c>
      <c r="W156" s="17">
        <v>11</v>
      </c>
      <c r="X156" s="17">
        <v>3348</v>
      </c>
      <c r="Y156" s="17">
        <v>4</v>
      </c>
      <c r="Z156" s="17">
        <v>135</v>
      </c>
      <c r="AA156" s="17">
        <v>2</v>
      </c>
      <c r="AB156" s="17">
        <v>0</v>
      </c>
      <c r="AC156" s="17">
        <v>0</v>
      </c>
      <c r="AD156" s="17">
        <v>0</v>
      </c>
    </row>
    <row r="157" s="14" customFormat="1" spans="1:30">
      <c r="A157" s="17" t="s">
        <v>1860</v>
      </c>
      <c r="B157" s="17" t="s">
        <v>1031</v>
      </c>
      <c r="C157" s="17" t="s">
        <v>1847</v>
      </c>
      <c r="D157" s="17" t="s">
        <v>1861</v>
      </c>
      <c r="E157" s="17" t="s">
        <v>1862</v>
      </c>
      <c r="F157" s="17" t="s">
        <v>1863</v>
      </c>
      <c r="G157" s="17">
        <v>85.82</v>
      </c>
      <c r="H157" s="17">
        <v>2.84</v>
      </c>
      <c r="I157" s="17">
        <v>25</v>
      </c>
      <c r="J157" s="17">
        <v>1497934</v>
      </c>
      <c r="K157" s="17">
        <v>0</v>
      </c>
      <c r="L157" s="17">
        <v>199</v>
      </c>
      <c r="M157" s="17">
        <v>199</v>
      </c>
      <c r="N157" s="17">
        <v>9092</v>
      </c>
      <c r="O157" s="17">
        <v>9092</v>
      </c>
      <c r="P157" s="17">
        <v>7527</v>
      </c>
      <c r="Q157" s="17">
        <v>7527</v>
      </c>
      <c r="R157" s="17">
        <v>37010</v>
      </c>
      <c r="S157" s="17">
        <v>37010</v>
      </c>
      <c r="T157" s="17">
        <v>30.1</v>
      </c>
      <c r="U157" s="17">
        <v>1.7</v>
      </c>
      <c r="V157" s="17">
        <v>92.62</v>
      </c>
      <c r="W157" s="17">
        <v>11</v>
      </c>
      <c r="X157" s="17">
        <v>1560</v>
      </c>
      <c r="Y157" s="17">
        <v>20</v>
      </c>
      <c r="Z157" s="17">
        <v>117</v>
      </c>
      <c r="AA157" s="17">
        <v>4</v>
      </c>
      <c r="AB157" s="17">
        <v>0</v>
      </c>
      <c r="AC157" s="17">
        <v>0</v>
      </c>
      <c r="AD157" s="17">
        <v>0</v>
      </c>
    </row>
    <row r="158" s="14" customFormat="1" spans="1:30">
      <c r="A158" s="17" t="s">
        <v>1864</v>
      </c>
      <c r="B158" s="17" t="s">
        <v>1031</v>
      </c>
      <c r="C158" s="17" t="s">
        <v>1847</v>
      </c>
      <c r="D158" s="17" t="s">
        <v>1865</v>
      </c>
      <c r="E158" s="17" t="s">
        <v>1866</v>
      </c>
      <c r="F158" s="17" t="s">
        <v>1535</v>
      </c>
      <c r="G158" s="17">
        <v>75.89</v>
      </c>
      <c r="H158" s="17">
        <v>1.42</v>
      </c>
      <c r="I158" s="17">
        <v>0</v>
      </c>
      <c r="J158" s="17">
        <v>2222536</v>
      </c>
      <c r="K158" s="17">
        <v>0</v>
      </c>
      <c r="L158" s="17">
        <v>659</v>
      </c>
      <c r="M158" s="17">
        <v>659</v>
      </c>
      <c r="N158" s="17">
        <v>4134</v>
      </c>
      <c r="O158" s="17">
        <v>4134</v>
      </c>
      <c r="P158" s="17">
        <v>3372</v>
      </c>
      <c r="Q158" s="17">
        <v>3372</v>
      </c>
      <c r="R158" s="17">
        <v>18171</v>
      </c>
      <c r="S158" s="17">
        <v>18171</v>
      </c>
      <c r="T158" s="17">
        <v>34.6</v>
      </c>
      <c r="U158" s="17">
        <v>1.74</v>
      </c>
      <c r="V158" s="17">
        <v>88.89</v>
      </c>
      <c r="W158" s="17">
        <v>11</v>
      </c>
      <c r="X158" s="17">
        <v>2485</v>
      </c>
      <c r="Y158" s="17">
        <v>34</v>
      </c>
      <c r="Z158" s="17">
        <v>105</v>
      </c>
      <c r="AA158" s="17">
        <v>2</v>
      </c>
      <c r="AB158" s="17">
        <v>0</v>
      </c>
      <c r="AC158" s="17">
        <v>0</v>
      </c>
      <c r="AD158" s="17">
        <v>0</v>
      </c>
    </row>
    <row r="159" s="14" customFormat="1" spans="1:30">
      <c r="A159" s="17" t="s">
        <v>1867</v>
      </c>
      <c r="B159" s="17" t="s">
        <v>1031</v>
      </c>
      <c r="C159" s="17" t="s">
        <v>1847</v>
      </c>
      <c r="D159" s="17" t="s">
        <v>1868</v>
      </c>
      <c r="E159" s="17" t="s">
        <v>1869</v>
      </c>
      <c r="F159" s="17" t="s">
        <v>1870</v>
      </c>
      <c r="G159" s="17">
        <v>72.34</v>
      </c>
      <c r="H159" s="17">
        <v>0</v>
      </c>
      <c r="I159" s="17">
        <v>0</v>
      </c>
      <c r="J159" s="17">
        <v>3595926</v>
      </c>
      <c r="K159" s="17">
        <v>80</v>
      </c>
      <c r="L159" s="17">
        <v>715</v>
      </c>
      <c r="M159" s="17">
        <v>723</v>
      </c>
      <c r="N159" s="17">
        <v>5805</v>
      </c>
      <c r="O159" s="17">
        <v>5768</v>
      </c>
      <c r="P159" s="17">
        <v>5029</v>
      </c>
      <c r="Q159" s="17">
        <v>4973</v>
      </c>
      <c r="R159" s="17">
        <v>25588</v>
      </c>
      <c r="S159" s="17">
        <v>25588</v>
      </c>
      <c r="T159" s="17">
        <v>38</v>
      </c>
      <c r="U159" s="17">
        <v>1.93</v>
      </c>
      <c r="V159" s="17">
        <v>84.16</v>
      </c>
      <c r="W159" s="17">
        <v>11</v>
      </c>
      <c r="X159" s="17">
        <v>4010</v>
      </c>
      <c r="Y159" s="17">
        <v>39</v>
      </c>
      <c r="Z159" s="17">
        <v>102</v>
      </c>
      <c r="AA159" s="17">
        <v>0</v>
      </c>
      <c r="AB159" s="17">
        <v>0</v>
      </c>
      <c r="AC159" s="17">
        <v>0</v>
      </c>
      <c r="AD159" s="17">
        <v>0</v>
      </c>
    </row>
    <row r="160" s="14" customFormat="1" spans="1:30">
      <c r="A160" s="17" t="s">
        <v>1871</v>
      </c>
      <c r="B160" s="17" t="s">
        <v>1031</v>
      </c>
      <c r="C160" s="17" t="s">
        <v>1847</v>
      </c>
      <c r="D160" s="17" t="s">
        <v>1872</v>
      </c>
      <c r="E160" s="17" t="s">
        <v>1873</v>
      </c>
      <c r="F160" s="17" t="s">
        <v>1551</v>
      </c>
      <c r="G160" s="17">
        <v>82.27</v>
      </c>
      <c r="H160" s="17">
        <v>4.96</v>
      </c>
      <c r="I160" s="17">
        <v>12.5</v>
      </c>
      <c r="J160" s="17">
        <v>4847644</v>
      </c>
      <c r="K160" s="17">
        <v>0</v>
      </c>
      <c r="L160" s="17">
        <v>455</v>
      </c>
      <c r="M160" s="17">
        <v>455</v>
      </c>
      <c r="N160" s="17">
        <v>15481</v>
      </c>
      <c r="O160" s="17">
        <v>15481</v>
      </c>
      <c r="P160" s="17">
        <v>10654</v>
      </c>
      <c r="Q160" s="17">
        <v>10654</v>
      </c>
      <c r="R160" s="17">
        <v>76309</v>
      </c>
      <c r="S160" s="17">
        <v>76309</v>
      </c>
      <c r="T160" s="17">
        <v>34.4</v>
      </c>
      <c r="U160" s="17">
        <v>1.61</v>
      </c>
      <c r="V160" s="17">
        <v>88.2</v>
      </c>
      <c r="W160" s="17">
        <v>11</v>
      </c>
      <c r="X160" s="17">
        <v>4693</v>
      </c>
      <c r="Y160" s="17">
        <v>25</v>
      </c>
      <c r="Z160" s="17">
        <v>110</v>
      </c>
      <c r="AA160" s="17">
        <v>5</v>
      </c>
      <c r="AB160" s="17">
        <v>1</v>
      </c>
      <c r="AC160" s="17">
        <v>0</v>
      </c>
      <c r="AD160" s="17">
        <v>0</v>
      </c>
    </row>
    <row r="161" s="14" customFormat="1" spans="1:30">
      <c r="A161" s="17" t="s">
        <v>714</v>
      </c>
      <c r="B161" s="17" t="s">
        <v>1031</v>
      </c>
      <c r="C161" s="17" t="s">
        <v>1874</v>
      </c>
      <c r="D161" s="17" t="s">
        <v>1875</v>
      </c>
      <c r="E161" s="17" t="s">
        <v>1876</v>
      </c>
      <c r="F161" s="17" t="s">
        <v>1877</v>
      </c>
      <c r="G161" s="17">
        <v>98.58</v>
      </c>
      <c r="H161" s="17">
        <v>5.67</v>
      </c>
      <c r="I161" s="17">
        <v>10</v>
      </c>
      <c r="J161" s="17">
        <v>4427796</v>
      </c>
      <c r="K161" s="17">
        <v>0</v>
      </c>
      <c r="L161" s="17">
        <v>1</v>
      </c>
      <c r="M161" s="17">
        <v>1</v>
      </c>
      <c r="N161" s="17">
        <v>4427796</v>
      </c>
      <c r="O161" s="17">
        <v>4427796</v>
      </c>
      <c r="P161" s="17">
        <v>4427796</v>
      </c>
      <c r="Q161" s="17">
        <v>4427796</v>
      </c>
      <c r="R161" s="17">
        <v>4427796</v>
      </c>
      <c r="S161" s="17">
        <v>4427796</v>
      </c>
      <c r="T161" s="17">
        <v>31.2</v>
      </c>
      <c r="U161" s="17">
        <v>0</v>
      </c>
      <c r="V161" s="17">
        <v>89.04</v>
      </c>
      <c r="W161" s="17">
        <v>11</v>
      </c>
      <c r="X161" s="17">
        <v>3949</v>
      </c>
      <c r="Y161" s="17">
        <v>2</v>
      </c>
      <c r="Z161" s="17">
        <v>133</v>
      </c>
      <c r="AA161" s="17">
        <v>4</v>
      </c>
      <c r="AB161" s="17">
        <v>2</v>
      </c>
      <c r="AC161" s="17">
        <v>0</v>
      </c>
      <c r="AD161" s="17">
        <v>0</v>
      </c>
    </row>
    <row r="162" s="14" customFormat="1" spans="1:30">
      <c r="A162" s="17" t="s">
        <v>715</v>
      </c>
      <c r="B162" s="17" t="s">
        <v>1878</v>
      </c>
      <c r="C162" s="17" t="s">
        <v>1874</v>
      </c>
      <c r="D162" s="17" t="s">
        <v>1879</v>
      </c>
      <c r="E162" s="17"/>
      <c r="F162" s="17" t="s">
        <v>1880</v>
      </c>
      <c r="G162" s="17">
        <v>96.45</v>
      </c>
      <c r="H162" s="17">
        <v>3.55</v>
      </c>
      <c r="I162" s="17">
        <v>0</v>
      </c>
      <c r="J162" s="17">
        <v>4067993</v>
      </c>
      <c r="K162" s="17">
        <v>100</v>
      </c>
      <c r="L162" s="17">
        <v>3</v>
      </c>
      <c r="M162" s="17">
        <v>4</v>
      </c>
      <c r="N162" s="17">
        <v>2146130</v>
      </c>
      <c r="O162" s="17">
        <v>2140485</v>
      </c>
      <c r="P162" s="17">
        <v>1355997</v>
      </c>
      <c r="Q162" s="17">
        <v>1016973</v>
      </c>
      <c r="R162" s="17">
        <v>2146130</v>
      </c>
      <c r="S162" s="17">
        <v>2140485</v>
      </c>
      <c r="T162" s="17">
        <v>32.7</v>
      </c>
      <c r="U162" s="17">
        <v>0.46</v>
      </c>
      <c r="V162" s="17">
        <v>88.22</v>
      </c>
      <c r="W162" s="17">
        <v>11</v>
      </c>
      <c r="X162" s="17">
        <v>3826</v>
      </c>
      <c r="Y162" s="17">
        <v>5</v>
      </c>
      <c r="Z162" s="17">
        <v>132</v>
      </c>
      <c r="AA162" s="17">
        <v>3</v>
      </c>
      <c r="AB162" s="17">
        <v>1</v>
      </c>
      <c r="AC162" s="17">
        <v>0</v>
      </c>
      <c r="AD162" s="17">
        <v>0</v>
      </c>
    </row>
    <row r="163" s="14" customFormat="1" spans="1:30">
      <c r="A163" s="17" t="s">
        <v>1881</v>
      </c>
      <c r="B163" s="17" t="s">
        <v>1878</v>
      </c>
      <c r="C163" s="17" t="s">
        <v>1874</v>
      </c>
      <c r="D163" s="17" t="s">
        <v>1882</v>
      </c>
      <c r="E163" s="17"/>
      <c r="F163" s="17" t="s">
        <v>1880</v>
      </c>
      <c r="G163" s="17">
        <v>94.33</v>
      </c>
      <c r="H163" s="17">
        <v>8.51</v>
      </c>
      <c r="I163" s="17">
        <v>6.67</v>
      </c>
      <c r="J163" s="17">
        <v>3769294</v>
      </c>
      <c r="K163" s="17">
        <v>600</v>
      </c>
      <c r="L163" s="17">
        <v>21</v>
      </c>
      <c r="M163" s="17">
        <v>27</v>
      </c>
      <c r="N163" s="17">
        <v>314162</v>
      </c>
      <c r="O163" s="17">
        <v>270040</v>
      </c>
      <c r="P163" s="17">
        <v>179490</v>
      </c>
      <c r="Q163" s="17">
        <v>139581</v>
      </c>
      <c r="R163" s="17">
        <v>609122</v>
      </c>
      <c r="S163" s="17">
        <v>393370</v>
      </c>
      <c r="T163" s="17">
        <v>29.9</v>
      </c>
      <c r="U163" s="17">
        <v>0.71</v>
      </c>
      <c r="V163" s="17">
        <v>84.67</v>
      </c>
      <c r="W163" s="17">
        <v>11</v>
      </c>
      <c r="X163" s="17">
        <v>3821</v>
      </c>
      <c r="Y163" s="17">
        <v>8</v>
      </c>
      <c r="Z163" s="17">
        <v>123</v>
      </c>
      <c r="AA163" s="17">
        <v>9</v>
      </c>
      <c r="AB163" s="17">
        <v>0</v>
      </c>
      <c r="AC163" s="17">
        <v>1</v>
      </c>
      <c r="AD163" s="17">
        <v>0</v>
      </c>
    </row>
    <row r="164" s="14" customFormat="1" spans="1:30">
      <c r="A164" s="17" t="s">
        <v>716</v>
      </c>
      <c r="B164" s="17" t="s">
        <v>1878</v>
      </c>
      <c r="C164" s="17" t="s">
        <v>1874</v>
      </c>
      <c r="D164" s="17" t="s">
        <v>1883</v>
      </c>
      <c r="E164" s="17"/>
      <c r="F164" s="17" t="s">
        <v>1880</v>
      </c>
      <c r="G164" s="17">
        <v>95.74</v>
      </c>
      <c r="H164" s="17">
        <v>7.8</v>
      </c>
      <c r="I164" s="17">
        <v>33.33</v>
      </c>
      <c r="J164" s="17">
        <v>4128351</v>
      </c>
      <c r="K164" s="17">
        <v>100</v>
      </c>
      <c r="L164" s="17">
        <v>6</v>
      </c>
      <c r="M164" s="17">
        <v>7</v>
      </c>
      <c r="N164" s="17">
        <v>693839</v>
      </c>
      <c r="O164" s="17">
        <v>693839</v>
      </c>
      <c r="P164" s="17">
        <v>688058</v>
      </c>
      <c r="Q164" s="17">
        <v>589750</v>
      </c>
      <c r="R164" s="17">
        <v>1173416</v>
      </c>
      <c r="S164" s="17">
        <v>1061796</v>
      </c>
      <c r="T164" s="17">
        <v>32.6</v>
      </c>
      <c r="U164" s="17">
        <v>0.59</v>
      </c>
      <c r="V164" s="17">
        <v>87.77</v>
      </c>
      <c r="W164" s="17">
        <v>11</v>
      </c>
      <c r="X164" s="17">
        <v>3939</v>
      </c>
      <c r="Y164" s="17">
        <v>6</v>
      </c>
      <c r="Z164" s="17">
        <v>125</v>
      </c>
      <c r="AA164" s="17">
        <v>9</v>
      </c>
      <c r="AB164" s="17">
        <v>1</v>
      </c>
      <c r="AC164" s="17">
        <v>0</v>
      </c>
      <c r="AD164" s="17">
        <v>0</v>
      </c>
    </row>
    <row r="165" s="14" customFormat="1" spans="1:30">
      <c r="A165" s="17" t="s">
        <v>717</v>
      </c>
      <c r="B165" s="17" t="s">
        <v>1878</v>
      </c>
      <c r="C165" s="17" t="s">
        <v>1874</v>
      </c>
      <c r="D165" s="17" t="s">
        <v>1884</v>
      </c>
      <c r="E165" s="17"/>
      <c r="F165" s="17" t="s">
        <v>1880</v>
      </c>
      <c r="G165" s="17">
        <v>96.45</v>
      </c>
      <c r="H165" s="17">
        <v>4.26</v>
      </c>
      <c r="I165" s="17">
        <v>0</v>
      </c>
      <c r="J165" s="17">
        <v>4450257</v>
      </c>
      <c r="K165" s="17">
        <v>52</v>
      </c>
      <c r="L165" s="17">
        <v>9</v>
      </c>
      <c r="M165" s="17">
        <v>11</v>
      </c>
      <c r="N165" s="17">
        <v>446705</v>
      </c>
      <c r="O165" s="17">
        <v>401335</v>
      </c>
      <c r="P165" s="17">
        <v>494473</v>
      </c>
      <c r="Q165" s="17">
        <v>404564</v>
      </c>
      <c r="R165" s="17">
        <v>1496208</v>
      </c>
      <c r="S165" s="17">
        <v>1496208</v>
      </c>
      <c r="T165" s="17">
        <v>31.4</v>
      </c>
      <c r="U165" s="17">
        <v>0.65</v>
      </c>
      <c r="V165" s="17">
        <v>87.41</v>
      </c>
      <c r="W165" s="17">
        <v>11</v>
      </c>
      <c r="X165" s="17">
        <v>4206</v>
      </c>
      <c r="Y165" s="17">
        <v>5</v>
      </c>
      <c r="Z165" s="17">
        <v>131</v>
      </c>
      <c r="AA165" s="17">
        <v>4</v>
      </c>
      <c r="AB165" s="17">
        <v>1</v>
      </c>
      <c r="AC165" s="17">
        <v>0</v>
      </c>
      <c r="AD165" s="17">
        <v>0</v>
      </c>
    </row>
    <row r="166" s="14" customFormat="1" spans="1:30">
      <c r="A166" s="17" t="s">
        <v>1885</v>
      </c>
      <c r="B166" s="17" t="s">
        <v>1031</v>
      </c>
      <c r="C166" s="17" t="s">
        <v>1874</v>
      </c>
      <c r="D166" s="17" t="s">
        <v>1886</v>
      </c>
      <c r="E166" s="17" t="s">
        <v>1887</v>
      </c>
      <c r="F166" s="17" t="s">
        <v>1420</v>
      </c>
      <c r="G166" s="17">
        <v>71.63</v>
      </c>
      <c r="H166" s="17">
        <v>7.8</v>
      </c>
      <c r="I166" s="17">
        <v>0</v>
      </c>
      <c r="J166" s="17">
        <v>3147059</v>
      </c>
      <c r="K166" s="17">
        <v>0</v>
      </c>
      <c r="L166" s="17">
        <v>309</v>
      </c>
      <c r="M166" s="17">
        <v>309</v>
      </c>
      <c r="N166" s="17">
        <v>11024</v>
      </c>
      <c r="O166" s="17">
        <v>11024</v>
      </c>
      <c r="P166" s="17">
        <v>10184</v>
      </c>
      <c r="Q166" s="17">
        <v>10184</v>
      </c>
      <c r="R166" s="17">
        <v>48055</v>
      </c>
      <c r="S166" s="17">
        <v>48055</v>
      </c>
      <c r="T166" s="17">
        <v>34</v>
      </c>
      <c r="U166" s="17">
        <v>2.33</v>
      </c>
      <c r="V166" s="17">
        <v>90.01</v>
      </c>
      <c r="W166" s="17">
        <v>11</v>
      </c>
      <c r="X166" s="17">
        <v>2926</v>
      </c>
      <c r="Y166" s="17">
        <v>40</v>
      </c>
      <c r="Z166" s="17">
        <v>91</v>
      </c>
      <c r="AA166" s="17">
        <v>9</v>
      </c>
      <c r="AB166" s="17">
        <v>1</v>
      </c>
      <c r="AC166" s="17">
        <v>0</v>
      </c>
      <c r="AD166" s="17">
        <v>0</v>
      </c>
    </row>
    <row r="167" s="14" customFormat="1" spans="1:30">
      <c r="A167" s="17" t="s">
        <v>1888</v>
      </c>
      <c r="B167" s="17" t="s">
        <v>1031</v>
      </c>
      <c r="C167" s="17" t="s">
        <v>1874</v>
      </c>
      <c r="D167" s="17" t="s">
        <v>1889</v>
      </c>
      <c r="E167" s="17" t="s">
        <v>1890</v>
      </c>
      <c r="F167" s="17" t="s">
        <v>1750</v>
      </c>
      <c r="G167" s="17">
        <v>87.23</v>
      </c>
      <c r="H167" s="17">
        <v>0.71</v>
      </c>
      <c r="I167" s="17">
        <v>0</v>
      </c>
      <c r="J167" s="17">
        <v>3518981</v>
      </c>
      <c r="K167" s="17">
        <v>0</v>
      </c>
      <c r="L167" s="17">
        <v>99</v>
      </c>
      <c r="M167" s="17">
        <v>99</v>
      </c>
      <c r="N167" s="17">
        <v>51249</v>
      </c>
      <c r="O167" s="17">
        <v>51249</v>
      </c>
      <c r="P167" s="17">
        <v>35545</v>
      </c>
      <c r="Q167" s="17">
        <v>35545</v>
      </c>
      <c r="R167" s="17">
        <v>155530</v>
      </c>
      <c r="S167" s="17">
        <v>155530</v>
      </c>
      <c r="T167" s="17">
        <v>31.5</v>
      </c>
      <c r="U167" s="17">
        <v>1.39</v>
      </c>
      <c r="V167" s="17">
        <v>87.16</v>
      </c>
      <c r="W167" s="17">
        <v>11</v>
      </c>
      <c r="X167" s="17">
        <v>3424</v>
      </c>
      <c r="Y167" s="17">
        <v>18</v>
      </c>
      <c r="Z167" s="17">
        <v>122</v>
      </c>
      <c r="AA167" s="17">
        <v>1</v>
      </c>
      <c r="AB167" s="17">
        <v>0</v>
      </c>
      <c r="AC167" s="17">
        <v>0</v>
      </c>
      <c r="AD167" s="17">
        <v>0</v>
      </c>
    </row>
    <row r="168" s="14" customFormat="1" spans="1:30">
      <c r="A168" s="17" t="s">
        <v>1891</v>
      </c>
      <c r="B168" s="17" t="s">
        <v>1031</v>
      </c>
      <c r="C168" s="17" t="s">
        <v>1874</v>
      </c>
      <c r="D168" s="17" t="s">
        <v>1892</v>
      </c>
      <c r="E168" s="17" t="s">
        <v>1893</v>
      </c>
      <c r="F168" s="17" t="s">
        <v>1894</v>
      </c>
      <c r="G168" s="17">
        <v>78.01</v>
      </c>
      <c r="H168" s="17">
        <v>1.42</v>
      </c>
      <c r="I168" s="17">
        <v>0</v>
      </c>
      <c r="J168" s="17">
        <v>3921599</v>
      </c>
      <c r="K168" s="17">
        <v>30</v>
      </c>
      <c r="L168" s="17">
        <v>274</v>
      </c>
      <c r="M168" s="17">
        <v>277</v>
      </c>
      <c r="N168" s="17">
        <v>20187</v>
      </c>
      <c r="O168" s="17">
        <v>19989</v>
      </c>
      <c r="P168" s="17">
        <v>14312</v>
      </c>
      <c r="Q168" s="17">
        <v>14157</v>
      </c>
      <c r="R168" s="17">
        <v>69370</v>
      </c>
      <c r="S168" s="17">
        <v>69370</v>
      </c>
      <c r="T168" s="17">
        <v>33.2</v>
      </c>
      <c r="U168" s="17">
        <v>1.61</v>
      </c>
      <c r="V168" s="17">
        <v>82.66</v>
      </c>
      <c r="W168" s="17">
        <v>11</v>
      </c>
      <c r="X168" s="17">
        <v>3544</v>
      </c>
      <c r="Y168" s="17">
        <v>31</v>
      </c>
      <c r="Z168" s="17">
        <v>108</v>
      </c>
      <c r="AA168" s="17">
        <v>2</v>
      </c>
      <c r="AB168" s="17">
        <v>0</v>
      </c>
      <c r="AC168" s="17">
        <v>0</v>
      </c>
      <c r="AD168" s="17">
        <v>0</v>
      </c>
    </row>
    <row r="169" s="14" customFormat="1" spans="1:30">
      <c r="A169" s="17" t="s">
        <v>1895</v>
      </c>
      <c r="B169" s="17" t="s">
        <v>1031</v>
      </c>
      <c r="C169" s="17" t="s">
        <v>1874</v>
      </c>
      <c r="D169" s="17" t="s">
        <v>1896</v>
      </c>
      <c r="E169" s="17" t="s">
        <v>1897</v>
      </c>
      <c r="F169" s="17" t="s">
        <v>1507</v>
      </c>
      <c r="G169" s="17">
        <v>93.62</v>
      </c>
      <c r="H169" s="17">
        <v>3.55</v>
      </c>
      <c r="I169" s="17">
        <v>0</v>
      </c>
      <c r="J169" s="17">
        <v>3743160</v>
      </c>
      <c r="K169" s="17">
        <v>40</v>
      </c>
      <c r="L169" s="17">
        <v>200</v>
      </c>
      <c r="M169" s="17">
        <v>204</v>
      </c>
      <c r="N169" s="17">
        <v>33457</v>
      </c>
      <c r="O169" s="17">
        <v>33457</v>
      </c>
      <c r="P169" s="17">
        <v>18715</v>
      </c>
      <c r="Q169" s="17">
        <v>18348</v>
      </c>
      <c r="R169" s="17">
        <v>112706</v>
      </c>
      <c r="S169" s="17">
        <v>112706</v>
      </c>
      <c r="T169" s="17">
        <v>30.6</v>
      </c>
      <c r="U169" s="17">
        <v>1.4</v>
      </c>
      <c r="V169" s="17">
        <v>88.34</v>
      </c>
      <c r="W169" s="17">
        <v>11</v>
      </c>
      <c r="X169" s="17">
        <v>3602</v>
      </c>
      <c r="Y169" s="17">
        <v>9</v>
      </c>
      <c r="Z169" s="17">
        <v>128</v>
      </c>
      <c r="AA169" s="17">
        <v>3</v>
      </c>
      <c r="AB169" s="17">
        <v>1</v>
      </c>
      <c r="AC169" s="17">
        <v>0</v>
      </c>
      <c r="AD169" s="17">
        <v>0</v>
      </c>
    </row>
    <row r="170" s="14" customFormat="1" spans="1:30">
      <c r="A170" s="17" t="s">
        <v>1898</v>
      </c>
      <c r="B170" s="17" t="s">
        <v>1031</v>
      </c>
      <c r="C170" s="17" t="s">
        <v>1874</v>
      </c>
      <c r="D170" s="17" t="s">
        <v>1899</v>
      </c>
      <c r="E170" s="17" t="s">
        <v>1900</v>
      </c>
      <c r="F170" s="17" t="s">
        <v>1445</v>
      </c>
      <c r="G170" s="17">
        <v>70.92</v>
      </c>
      <c r="H170" s="17">
        <v>1.42</v>
      </c>
      <c r="I170" s="17">
        <v>0</v>
      </c>
      <c r="J170" s="17">
        <v>4076570</v>
      </c>
      <c r="K170" s="17">
        <v>0</v>
      </c>
      <c r="L170" s="17">
        <v>603</v>
      </c>
      <c r="M170" s="17">
        <v>603</v>
      </c>
      <c r="N170" s="17">
        <v>8957</v>
      </c>
      <c r="O170" s="17">
        <v>8957</v>
      </c>
      <c r="P170" s="17">
        <v>6760</v>
      </c>
      <c r="Q170" s="17">
        <v>6760</v>
      </c>
      <c r="R170" s="17">
        <v>35941</v>
      </c>
      <c r="S170" s="17">
        <v>35941</v>
      </c>
      <c r="T170" s="17">
        <v>33.6</v>
      </c>
      <c r="U170" s="17">
        <v>2.16</v>
      </c>
      <c r="V170" s="17">
        <v>86.96</v>
      </c>
      <c r="W170" s="17">
        <v>11</v>
      </c>
      <c r="X170" s="17">
        <v>4237</v>
      </c>
      <c r="Y170" s="17">
        <v>41</v>
      </c>
      <c r="Z170" s="17">
        <v>98</v>
      </c>
      <c r="AA170" s="17">
        <v>2</v>
      </c>
      <c r="AB170" s="17">
        <v>0</v>
      </c>
      <c r="AC170" s="17">
        <v>0</v>
      </c>
      <c r="AD170" s="17">
        <v>0</v>
      </c>
    </row>
    <row r="171" s="14" customFormat="1" spans="1:30">
      <c r="A171" s="17" t="s">
        <v>1901</v>
      </c>
      <c r="B171" s="17" t="s">
        <v>1031</v>
      </c>
      <c r="C171" s="17" t="s">
        <v>1874</v>
      </c>
      <c r="D171" s="17" t="s">
        <v>1902</v>
      </c>
      <c r="E171" s="17" t="s">
        <v>1903</v>
      </c>
      <c r="F171" s="17" t="s">
        <v>1445</v>
      </c>
      <c r="G171" s="17">
        <v>78.72</v>
      </c>
      <c r="H171" s="17">
        <v>2.84</v>
      </c>
      <c r="I171" s="17">
        <v>0</v>
      </c>
      <c r="J171" s="17">
        <v>3737438</v>
      </c>
      <c r="K171" s="17">
        <v>0</v>
      </c>
      <c r="L171" s="17">
        <v>751</v>
      </c>
      <c r="M171" s="17">
        <v>751</v>
      </c>
      <c r="N171" s="17">
        <v>5920</v>
      </c>
      <c r="O171" s="17">
        <v>5920</v>
      </c>
      <c r="P171" s="17">
        <v>4976</v>
      </c>
      <c r="Q171" s="17">
        <v>4976</v>
      </c>
      <c r="R171" s="17">
        <v>30286</v>
      </c>
      <c r="S171" s="17">
        <v>30286</v>
      </c>
      <c r="T171" s="17">
        <v>34.2</v>
      </c>
      <c r="U171" s="17">
        <v>1.51</v>
      </c>
      <c r="V171" s="17">
        <v>90.59</v>
      </c>
      <c r="W171" s="17">
        <v>11</v>
      </c>
      <c r="X171" s="17">
        <v>4042</v>
      </c>
      <c r="Y171" s="17">
        <v>30</v>
      </c>
      <c r="Z171" s="17">
        <v>107</v>
      </c>
      <c r="AA171" s="17">
        <v>4</v>
      </c>
      <c r="AB171" s="17">
        <v>0</v>
      </c>
      <c r="AC171" s="17">
        <v>0</v>
      </c>
      <c r="AD171" s="17">
        <v>0</v>
      </c>
    </row>
    <row r="172" s="14" customFormat="1" spans="1:30">
      <c r="A172" s="17" t="s">
        <v>1904</v>
      </c>
      <c r="B172" s="17" t="s">
        <v>1031</v>
      </c>
      <c r="C172" s="17" t="s">
        <v>1874</v>
      </c>
      <c r="D172" s="17" t="s">
        <v>1905</v>
      </c>
      <c r="E172" s="17" t="s">
        <v>1906</v>
      </c>
      <c r="F172" s="17" t="s">
        <v>1445</v>
      </c>
      <c r="G172" s="17">
        <v>80.85</v>
      </c>
      <c r="H172" s="17">
        <v>7.8</v>
      </c>
      <c r="I172" s="17">
        <v>9.09</v>
      </c>
      <c r="J172" s="17">
        <v>3250384</v>
      </c>
      <c r="K172" s="17">
        <v>0</v>
      </c>
      <c r="L172" s="17">
        <v>571</v>
      </c>
      <c r="M172" s="17">
        <v>571</v>
      </c>
      <c r="N172" s="17">
        <v>6665</v>
      </c>
      <c r="O172" s="17">
        <v>6665</v>
      </c>
      <c r="P172" s="17">
        <v>5692</v>
      </c>
      <c r="Q172" s="17">
        <v>5692</v>
      </c>
      <c r="R172" s="17">
        <v>35664</v>
      </c>
      <c r="S172" s="17">
        <v>35664</v>
      </c>
      <c r="T172" s="17">
        <v>35.4</v>
      </c>
      <c r="U172" s="17">
        <v>1.79</v>
      </c>
      <c r="V172" s="17">
        <v>90.24</v>
      </c>
      <c r="W172" s="17">
        <v>11</v>
      </c>
      <c r="X172" s="17">
        <v>3443</v>
      </c>
      <c r="Y172" s="17">
        <v>27</v>
      </c>
      <c r="Z172" s="17">
        <v>103</v>
      </c>
      <c r="AA172" s="17">
        <v>11</v>
      </c>
      <c r="AB172" s="17">
        <v>0</v>
      </c>
      <c r="AC172" s="17">
        <v>0</v>
      </c>
      <c r="AD172" s="17">
        <v>0</v>
      </c>
    </row>
    <row r="173" s="14" customFormat="1" spans="1:30">
      <c r="A173" s="17" t="s">
        <v>1907</v>
      </c>
      <c r="B173" s="17" t="s">
        <v>1031</v>
      </c>
      <c r="C173" s="17" t="s">
        <v>1874</v>
      </c>
      <c r="D173" s="17" t="s">
        <v>1908</v>
      </c>
      <c r="E173" s="17" t="s">
        <v>1909</v>
      </c>
      <c r="F173" s="17" t="s">
        <v>1445</v>
      </c>
      <c r="G173" s="17">
        <v>69.5</v>
      </c>
      <c r="H173" s="17">
        <v>1.42</v>
      </c>
      <c r="I173" s="17">
        <v>0</v>
      </c>
      <c r="J173" s="17">
        <v>2683146</v>
      </c>
      <c r="K173" s="17">
        <v>0</v>
      </c>
      <c r="L173" s="17">
        <v>558</v>
      </c>
      <c r="M173" s="17">
        <v>558</v>
      </c>
      <c r="N173" s="17">
        <v>5097</v>
      </c>
      <c r="O173" s="17">
        <v>5097</v>
      </c>
      <c r="P173" s="17">
        <v>4808</v>
      </c>
      <c r="Q173" s="17">
        <v>4808</v>
      </c>
      <c r="R173" s="17">
        <v>21845</v>
      </c>
      <c r="S173" s="17">
        <v>21845</v>
      </c>
      <c r="T173" s="17">
        <v>35.5</v>
      </c>
      <c r="U173" s="17">
        <v>1.93</v>
      </c>
      <c r="V173" s="17">
        <v>90.26</v>
      </c>
      <c r="W173" s="17">
        <v>11</v>
      </c>
      <c r="X173" s="17">
        <v>2906</v>
      </c>
      <c r="Y173" s="17">
        <v>43</v>
      </c>
      <c r="Z173" s="17">
        <v>96</v>
      </c>
      <c r="AA173" s="17">
        <v>2</v>
      </c>
      <c r="AB173" s="17">
        <v>0</v>
      </c>
      <c r="AC173" s="17">
        <v>0</v>
      </c>
      <c r="AD173" s="17">
        <v>0</v>
      </c>
    </row>
    <row r="174" s="14" customFormat="1" spans="1:30">
      <c r="A174" s="17" t="s">
        <v>718</v>
      </c>
      <c r="B174" s="17" t="s">
        <v>1031</v>
      </c>
      <c r="C174" s="17" t="s">
        <v>1874</v>
      </c>
      <c r="D174" s="17" t="s">
        <v>1910</v>
      </c>
      <c r="E174" s="17" t="s">
        <v>1911</v>
      </c>
      <c r="F174" s="17" t="s">
        <v>1445</v>
      </c>
      <c r="G174" s="17">
        <v>97.87</v>
      </c>
      <c r="H174" s="17">
        <v>3.55</v>
      </c>
      <c r="I174" s="17">
        <v>16.67</v>
      </c>
      <c r="J174" s="17">
        <v>4861696</v>
      </c>
      <c r="K174" s="17">
        <v>0</v>
      </c>
      <c r="L174" s="17">
        <v>123</v>
      </c>
      <c r="M174" s="17">
        <v>123</v>
      </c>
      <c r="N174" s="17">
        <v>60102</v>
      </c>
      <c r="O174" s="17">
        <v>60102</v>
      </c>
      <c r="P174" s="17">
        <v>39525</v>
      </c>
      <c r="Q174" s="17">
        <v>39525</v>
      </c>
      <c r="R174" s="17">
        <v>469617</v>
      </c>
      <c r="S174" s="17">
        <v>469617</v>
      </c>
      <c r="T174" s="17">
        <v>31</v>
      </c>
      <c r="U174" s="17">
        <v>1.27</v>
      </c>
      <c r="V174" s="17">
        <v>88.03</v>
      </c>
      <c r="W174" s="17">
        <v>11</v>
      </c>
      <c r="X174" s="17">
        <v>4821</v>
      </c>
      <c r="Y174" s="17">
        <v>3</v>
      </c>
      <c r="Z174" s="17">
        <v>134</v>
      </c>
      <c r="AA174" s="17">
        <v>3</v>
      </c>
      <c r="AB174" s="17">
        <v>1</v>
      </c>
      <c r="AC174" s="17">
        <v>0</v>
      </c>
      <c r="AD174" s="17">
        <v>0</v>
      </c>
    </row>
    <row r="175" s="14" customFormat="1" spans="1:30">
      <c r="A175" s="17" t="s">
        <v>1912</v>
      </c>
      <c r="B175" s="17" t="s">
        <v>1031</v>
      </c>
      <c r="C175" s="17" t="s">
        <v>1874</v>
      </c>
      <c r="D175" s="17" t="s">
        <v>1913</v>
      </c>
      <c r="E175" s="17" t="s">
        <v>1914</v>
      </c>
      <c r="F175" s="17" t="s">
        <v>1445</v>
      </c>
      <c r="G175" s="17">
        <v>82.27</v>
      </c>
      <c r="H175" s="17">
        <v>1.42</v>
      </c>
      <c r="I175" s="17">
        <v>0</v>
      </c>
      <c r="J175" s="17">
        <v>2882073</v>
      </c>
      <c r="K175" s="17">
        <v>0</v>
      </c>
      <c r="L175" s="17">
        <v>220</v>
      </c>
      <c r="M175" s="17">
        <v>220</v>
      </c>
      <c r="N175" s="17">
        <v>17704</v>
      </c>
      <c r="O175" s="17">
        <v>17704</v>
      </c>
      <c r="P175" s="17">
        <v>13100</v>
      </c>
      <c r="Q175" s="17">
        <v>13100</v>
      </c>
      <c r="R175" s="17">
        <v>54789</v>
      </c>
      <c r="S175" s="17">
        <v>54789</v>
      </c>
      <c r="T175" s="17">
        <v>29.6</v>
      </c>
      <c r="U175" s="17">
        <v>1.44</v>
      </c>
      <c r="V175" s="17">
        <v>88.73</v>
      </c>
      <c r="W175" s="17">
        <v>11</v>
      </c>
      <c r="X175" s="17">
        <v>2912</v>
      </c>
      <c r="Y175" s="17">
        <v>25</v>
      </c>
      <c r="Z175" s="17">
        <v>114</v>
      </c>
      <c r="AA175" s="17">
        <v>2</v>
      </c>
      <c r="AB175" s="17">
        <v>0</v>
      </c>
      <c r="AC175" s="17">
        <v>0</v>
      </c>
      <c r="AD175" s="17">
        <v>0</v>
      </c>
    </row>
    <row r="176" s="14" customFormat="1" spans="1:30">
      <c r="A176" s="17" t="s">
        <v>1915</v>
      </c>
      <c r="B176" s="17" t="s">
        <v>1031</v>
      </c>
      <c r="C176" s="17" t="s">
        <v>1874</v>
      </c>
      <c r="D176" s="17" t="s">
        <v>1916</v>
      </c>
      <c r="E176" s="17" t="s">
        <v>1917</v>
      </c>
      <c r="F176" s="17" t="s">
        <v>1445</v>
      </c>
      <c r="G176" s="17">
        <v>90.07</v>
      </c>
      <c r="H176" s="17">
        <v>1.42</v>
      </c>
      <c r="I176" s="17">
        <v>0</v>
      </c>
      <c r="J176" s="17">
        <v>3453515</v>
      </c>
      <c r="K176" s="17">
        <v>0</v>
      </c>
      <c r="L176" s="17">
        <v>91</v>
      </c>
      <c r="M176" s="17">
        <v>91</v>
      </c>
      <c r="N176" s="17">
        <v>65529</v>
      </c>
      <c r="O176" s="17">
        <v>65529</v>
      </c>
      <c r="P176" s="17">
        <v>37950</v>
      </c>
      <c r="Q176" s="17">
        <v>37950</v>
      </c>
      <c r="R176" s="17">
        <v>193947</v>
      </c>
      <c r="S176" s="17">
        <v>193947</v>
      </c>
      <c r="T176" s="17">
        <v>29.2</v>
      </c>
      <c r="U176" s="17">
        <v>1.3</v>
      </c>
      <c r="V176" s="17">
        <v>87.41</v>
      </c>
      <c r="W176" s="17">
        <v>11</v>
      </c>
      <c r="X176" s="17">
        <v>3367</v>
      </c>
      <c r="Y176" s="17">
        <v>14</v>
      </c>
      <c r="Z176" s="17">
        <v>125</v>
      </c>
      <c r="AA176" s="17">
        <v>2</v>
      </c>
      <c r="AB176" s="17">
        <v>0</v>
      </c>
      <c r="AC176" s="17">
        <v>0</v>
      </c>
      <c r="AD176" s="17">
        <v>0</v>
      </c>
    </row>
    <row r="177" s="14" customFormat="1" spans="1:30">
      <c r="A177" s="17" t="s">
        <v>719</v>
      </c>
      <c r="B177" s="17" t="s">
        <v>1031</v>
      </c>
      <c r="C177" s="17" t="s">
        <v>1874</v>
      </c>
      <c r="D177" s="17" t="s">
        <v>1918</v>
      </c>
      <c r="E177" s="17" t="s">
        <v>1919</v>
      </c>
      <c r="F177" s="17" t="s">
        <v>1445</v>
      </c>
      <c r="G177" s="17">
        <v>95.04</v>
      </c>
      <c r="H177" s="17">
        <v>1.42</v>
      </c>
      <c r="I177" s="17">
        <v>0</v>
      </c>
      <c r="J177" s="17">
        <v>3607813</v>
      </c>
      <c r="K177" s="17">
        <v>0</v>
      </c>
      <c r="L177" s="17">
        <v>105</v>
      </c>
      <c r="M177" s="17">
        <v>105</v>
      </c>
      <c r="N177" s="17">
        <v>80330</v>
      </c>
      <c r="O177" s="17">
        <v>80330</v>
      </c>
      <c r="P177" s="17">
        <v>34360</v>
      </c>
      <c r="Q177" s="17">
        <v>34360</v>
      </c>
      <c r="R177" s="17">
        <v>334565</v>
      </c>
      <c r="S177" s="17">
        <v>334565</v>
      </c>
      <c r="T177" s="17">
        <v>31.6</v>
      </c>
      <c r="U177" s="17">
        <v>1.38</v>
      </c>
      <c r="V177" s="17">
        <v>89.36</v>
      </c>
      <c r="W177" s="17">
        <v>11</v>
      </c>
      <c r="X177" s="17">
        <v>3392</v>
      </c>
      <c r="Y177" s="17">
        <v>7</v>
      </c>
      <c r="Z177" s="17">
        <v>132</v>
      </c>
      <c r="AA177" s="17">
        <v>2</v>
      </c>
      <c r="AB177" s="17">
        <v>0</v>
      </c>
      <c r="AC177" s="17">
        <v>0</v>
      </c>
      <c r="AD177" s="17">
        <v>0</v>
      </c>
    </row>
    <row r="178" s="14" customFormat="1" spans="1:30">
      <c r="A178" s="17" t="s">
        <v>1920</v>
      </c>
      <c r="B178" s="17" t="s">
        <v>1031</v>
      </c>
      <c r="C178" s="17" t="s">
        <v>1874</v>
      </c>
      <c r="D178" s="17" t="s">
        <v>1921</v>
      </c>
      <c r="E178" s="17" t="s">
        <v>1922</v>
      </c>
      <c r="F178" s="17" t="s">
        <v>1445</v>
      </c>
      <c r="G178" s="17">
        <v>92.2</v>
      </c>
      <c r="H178" s="17">
        <v>2.13</v>
      </c>
      <c r="I178" s="17">
        <v>0</v>
      </c>
      <c r="J178" s="17">
        <v>4684387</v>
      </c>
      <c r="K178" s="17">
        <v>0</v>
      </c>
      <c r="L178" s="17">
        <v>89</v>
      </c>
      <c r="M178" s="17">
        <v>89</v>
      </c>
      <c r="N178" s="17">
        <v>98410</v>
      </c>
      <c r="O178" s="17">
        <v>98410</v>
      </c>
      <c r="P178" s="17">
        <v>52633</v>
      </c>
      <c r="Q178" s="17">
        <v>52633</v>
      </c>
      <c r="R178" s="17">
        <v>315956</v>
      </c>
      <c r="S178" s="17">
        <v>315956</v>
      </c>
      <c r="T178" s="17">
        <v>29.5</v>
      </c>
      <c r="U178" s="17">
        <v>1.69</v>
      </c>
      <c r="V178" s="17">
        <v>85.62</v>
      </c>
      <c r="W178" s="17">
        <v>11</v>
      </c>
      <c r="X178" s="17">
        <v>4497</v>
      </c>
      <c r="Y178" s="17">
        <v>11</v>
      </c>
      <c r="Z178" s="17">
        <v>127</v>
      </c>
      <c r="AA178" s="17">
        <v>3</v>
      </c>
      <c r="AB178" s="17">
        <v>0</v>
      </c>
      <c r="AC178" s="17">
        <v>0</v>
      </c>
      <c r="AD178" s="17">
        <v>0</v>
      </c>
    </row>
    <row r="179" s="14" customFormat="1" spans="1:30">
      <c r="A179" s="17" t="s">
        <v>1923</v>
      </c>
      <c r="B179" s="17" t="s">
        <v>1031</v>
      </c>
      <c r="C179" s="17" t="s">
        <v>1874</v>
      </c>
      <c r="D179" s="17" t="s">
        <v>1924</v>
      </c>
      <c r="E179" s="17" t="s">
        <v>1925</v>
      </c>
      <c r="F179" s="17" t="s">
        <v>1445</v>
      </c>
      <c r="G179" s="17">
        <v>96.45</v>
      </c>
      <c r="H179" s="17">
        <v>2.13</v>
      </c>
      <c r="I179" s="17">
        <v>0</v>
      </c>
      <c r="J179" s="17">
        <v>3647657</v>
      </c>
      <c r="K179" s="17">
        <v>0</v>
      </c>
      <c r="L179" s="17">
        <v>221</v>
      </c>
      <c r="M179" s="17">
        <v>221</v>
      </c>
      <c r="N179" s="17">
        <v>28275</v>
      </c>
      <c r="O179" s="17">
        <v>28275</v>
      </c>
      <c r="P179" s="17">
        <v>16505</v>
      </c>
      <c r="Q179" s="17">
        <v>16505</v>
      </c>
      <c r="R179" s="17">
        <v>89706</v>
      </c>
      <c r="S179" s="17">
        <v>89706</v>
      </c>
      <c r="T179" s="17">
        <v>29.9</v>
      </c>
      <c r="U179" s="17">
        <v>1.41</v>
      </c>
      <c r="V179" s="17">
        <v>87.88</v>
      </c>
      <c r="W179" s="17">
        <v>11</v>
      </c>
      <c r="X179" s="17">
        <v>3624</v>
      </c>
      <c r="Y179" s="17">
        <v>5</v>
      </c>
      <c r="Z179" s="17">
        <v>133</v>
      </c>
      <c r="AA179" s="17">
        <v>3</v>
      </c>
      <c r="AB179" s="17">
        <v>0</v>
      </c>
      <c r="AC179" s="17">
        <v>0</v>
      </c>
      <c r="AD179" s="17">
        <v>0</v>
      </c>
    </row>
    <row r="180" s="14" customFormat="1" spans="1:30">
      <c r="A180" s="17" t="s">
        <v>1926</v>
      </c>
      <c r="B180" s="17" t="s">
        <v>1031</v>
      </c>
      <c r="C180" s="17" t="s">
        <v>1874</v>
      </c>
      <c r="D180" s="17" t="s">
        <v>1927</v>
      </c>
      <c r="E180" s="17" t="s">
        <v>1928</v>
      </c>
      <c r="F180" s="17" t="s">
        <v>1445</v>
      </c>
      <c r="G180" s="17">
        <v>94.33</v>
      </c>
      <c r="H180" s="17">
        <v>6.38</v>
      </c>
      <c r="I180" s="17">
        <v>22.22</v>
      </c>
      <c r="J180" s="17">
        <v>4777635</v>
      </c>
      <c r="K180" s="17">
        <v>0</v>
      </c>
      <c r="L180" s="17">
        <v>508</v>
      </c>
      <c r="M180" s="17">
        <v>508</v>
      </c>
      <c r="N180" s="17">
        <v>14410</v>
      </c>
      <c r="O180" s="17">
        <v>14410</v>
      </c>
      <c r="P180" s="17">
        <v>9404</v>
      </c>
      <c r="Q180" s="17">
        <v>9404</v>
      </c>
      <c r="R180" s="17">
        <v>54980</v>
      </c>
      <c r="S180" s="17">
        <v>54980</v>
      </c>
      <c r="T180" s="17">
        <v>29.6</v>
      </c>
      <c r="U180" s="17">
        <v>1.9</v>
      </c>
      <c r="V180" s="17">
        <v>86.4</v>
      </c>
      <c r="W180" s="17">
        <v>11</v>
      </c>
      <c r="X180" s="17">
        <v>4561</v>
      </c>
      <c r="Y180" s="17">
        <v>8</v>
      </c>
      <c r="Z180" s="17">
        <v>124</v>
      </c>
      <c r="AA180" s="17">
        <v>9</v>
      </c>
      <c r="AB180" s="17">
        <v>0</v>
      </c>
      <c r="AC180" s="17">
        <v>0</v>
      </c>
      <c r="AD180" s="17">
        <v>0</v>
      </c>
    </row>
    <row r="181" s="14" customFormat="1" spans="1:30">
      <c r="A181" s="17" t="s">
        <v>1929</v>
      </c>
      <c r="B181" s="17" t="s">
        <v>1031</v>
      </c>
      <c r="C181" s="17" t="s">
        <v>1874</v>
      </c>
      <c r="D181" s="17" t="s">
        <v>1930</v>
      </c>
      <c r="E181" s="17" t="s">
        <v>1931</v>
      </c>
      <c r="F181" s="17" t="s">
        <v>1445</v>
      </c>
      <c r="G181" s="17">
        <v>90.07</v>
      </c>
      <c r="H181" s="17">
        <v>4.26</v>
      </c>
      <c r="I181" s="17">
        <v>0</v>
      </c>
      <c r="J181" s="17">
        <v>5251404</v>
      </c>
      <c r="K181" s="17">
        <v>0</v>
      </c>
      <c r="L181" s="17">
        <v>548</v>
      </c>
      <c r="M181" s="17">
        <v>548</v>
      </c>
      <c r="N181" s="17">
        <v>13874</v>
      </c>
      <c r="O181" s="17">
        <v>13874</v>
      </c>
      <c r="P181" s="17">
        <v>9582</v>
      </c>
      <c r="Q181" s="17">
        <v>9582</v>
      </c>
      <c r="R181" s="17">
        <v>79892</v>
      </c>
      <c r="S181" s="17">
        <v>79892</v>
      </c>
      <c r="T181" s="17">
        <v>33.4</v>
      </c>
      <c r="U181" s="17">
        <v>1.54</v>
      </c>
      <c r="V181" s="17">
        <v>89.62</v>
      </c>
      <c r="W181" s="17">
        <v>11</v>
      </c>
      <c r="X181" s="17">
        <v>4996</v>
      </c>
      <c r="Y181" s="17">
        <v>14</v>
      </c>
      <c r="Z181" s="17">
        <v>123</v>
      </c>
      <c r="AA181" s="17">
        <v>2</v>
      </c>
      <c r="AB181" s="17">
        <v>2</v>
      </c>
      <c r="AC181" s="17">
        <v>0</v>
      </c>
      <c r="AD181" s="17">
        <v>0</v>
      </c>
    </row>
    <row r="182" s="14" customFormat="1" spans="1:30">
      <c r="A182" s="17" t="s">
        <v>1932</v>
      </c>
      <c r="B182" s="17" t="s">
        <v>1031</v>
      </c>
      <c r="C182" s="17" t="s">
        <v>1874</v>
      </c>
      <c r="D182" s="17" t="s">
        <v>1933</v>
      </c>
      <c r="E182" s="17" t="s">
        <v>1934</v>
      </c>
      <c r="F182" s="17" t="s">
        <v>1445</v>
      </c>
      <c r="G182" s="17">
        <v>72.34</v>
      </c>
      <c r="H182" s="17">
        <v>0.71</v>
      </c>
      <c r="I182" s="17">
        <v>0</v>
      </c>
      <c r="J182" s="17">
        <v>3626096</v>
      </c>
      <c r="K182" s="17">
        <v>0</v>
      </c>
      <c r="L182" s="17">
        <v>557</v>
      </c>
      <c r="M182" s="17">
        <v>557</v>
      </c>
      <c r="N182" s="17">
        <v>7742</v>
      </c>
      <c r="O182" s="17">
        <v>7742</v>
      </c>
      <c r="P182" s="17">
        <v>6510</v>
      </c>
      <c r="Q182" s="17">
        <v>6510</v>
      </c>
      <c r="R182" s="17">
        <v>35886</v>
      </c>
      <c r="S182" s="17">
        <v>35886</v>
      </c>
      <c r="T182" s="17">
        <v>35.3</v>
      </c>
      <c r="U182" s="17">
        <v>1.33</v>
      </c>
      <c r="V182" s="17">
        <v>90.95</v>
      </c>
      <c r="W182" s="17">
        <v>11</v>
      </c>
      <c r="X182" s="17">
        <v>3753</v>
      </c>
      <c r="Y182" s="17">
        <v>39</v>
      </c>
      <c r="Z182" s="17">
        <v>101</v>
      </c>
      <c r="AA182" s="17">
        <v>1</v>
      </c>
      <c r="AB182" s="17">
        <v>0</v>
      </c>
      <c r="AC182" s="17">
        <v>0</v>
      </c>
      <c r="AD182" s="17">
        <v>0</v>
      </c>
    </row>
    <row r="183" s="14" customFormat="1" spans="1:30">
      <c r="A183" s="17" t="s">
        <v>1935</v>
      </c>
      <c r="B183" s="17" t="s">
        <v>1031</v>
      </c>
      <c r="C183" s="17" t="s">
        <v>1874</v>
      </c>
      <c r="D183" s="17" t="s">
        <v>1936</v>
      </c>
      <c r="E183" s="17" t="s">
        <v>1937</v>
      </c>
      <c r="F183" s="17" t="s">
        <v>1445</v>
      </c>
      <c r="G183" s="17">
        <v>90.07</v>
      </c>
      <c r="H183" s="17">
        <v>2.84</v>
      </c>
      <c r="I183" s="17">
        <v>0</v>
      </c>
      <c r="J183" s="17">
        <v>3320821</v>
      </c>
      <c r="K183" s="17">
        <v>0</v>
      </c>
      <c r="L183" s="17">
        <v>96</v>
      </c>
      <c r="M183" s="17">
        <v>96</v>
      </c>
      <c r="N183" s="17">
        <v>57043</v>
      </c>
      <c r="O183" s="17">
        <v>57043</v>
      </c>
      <c r="P183" s="17">
        <v>34591</v>
      </c>
      <c r="Q183" s="17">
        <v>34591</v>
      </c>
      <c r="R183" s="17">
        <v>198784</v>
      </c>
      <c r="S183" s="17">
        <v>198784</v>
      </c>
      <c r="T183" s="17">
        <v>29.7</v>
      </c>
      <c r="U183" s="17">
        <v>1.18</v>
      </c>
      <c r="V183" s="17">
        <v>88.07</v>
      </c>
      <c r="W183" s="17">
        <v>11</v>
      </c>
      <c r="X183" s="17">
        <v>3220</v>
      </c>
      <c r="Y183" s="17">
        <v>14</v>
      </c>
      <c r="Z183" s="17">
        <v>124</v>
      </c>
      <c r="AA183" s="17">
        <v>2</v>
      </c>
      <c r="AB183" s="17">
        <v>1</v>
      </c>
      <c r="AC183" s="17">
        <v>0</v>
      </c>
      <c r="AD183" s="17">
        <v>0</v>
      </c>
    </row>
    <row r="184" s="14" customFormat="1" spans="1:30">
      <c r="A184" s="17" t="s">
        <v>1938</v>
      </c>
      <c r="B184" s="17" t="s">
        <v>1031</v>
      </c>
      <c r="C184" s="17" t="s">
        <v>1874</v>
      </c>
      <c r="D184" s="17" t="s">
        <v>1939</v>
      </c>
      <c r="E184" s="17" t="s">
        <v>1940</v>
      </c>
      <c r="F184" s="17" t="s">
        <v>1445</v>
      </c>
      <c r="G184" s="17">
        <v>90.78</v>
      </c>
      <c r="H184" s="17">
        <v>1.42</v>
      </c>
      <c r="I184" s="17">
        <v>0</v>
      </c>
      <c r="J184" s="17">
        <v>3356501</v>
      </c>
      <c r="K184" s="17">
        <v>0</v>
      </c>
      <c r="L184" s="17">
        <v>97</v>
      </c>
      <c r="M184" s="17">
        <v>97</v>
      </c>
      <c r="N184" s="17">
        <v>97143</v>
      </c>
      <c r="O184" s="17">
        <v>97143</v>
      </c>
      <c r="P184" s="17">
        <v>34603</v>
      </c>
      <c r="Q184" s="17">
        <v>34603</v>
      </c>
      <c r="R184" s="17">
        <v>141658</v>
      </c>
      <c r="S184" s="17">
        <v>141658</v>
      </c>
      <c r="T184" s="17">
        <v>31.4</v>
      </c>
      <c r="U184" s="17">
        <v>0.92</v>
      </c>
      <c r="V184" s="17">
        <v>88.09</v>
      </c>
      <c r="W184" s="17">
        <v>11</v>
      </c>
      <c r="X184" s="17">
        <v>3189</v>
      </c>
      <c r="Y184" s="17">
        <v>13</v>
      </c>
      <c r="Z184" s="17">
        <v>126</v>
      </c>
      <c r="AA184" s="17">
        <v>2</v>
      </c>
      <c r="AB184" s="17">
        <v>0</v>
      </c>
      <c r="AC184" s="17">
        <v>0</v>
      </c>
      <c r="AD184" s="17">
        <v>0</v>
      </c>
    </row>
    <row r="185" s="14" customFormat="1" spans="1:30">
      <c r="A185" s="17" t="s">
        <v>1941</v>
      </c>
      <c r="B185" s="17" t="s">
        <v>1031</v>
      </c>
      <c r="C185" s="17" t="s">
        <v>1874</v>
      </c>
      <c r="D185" s="17" t="s">
        <v>1942</v>
      </c>
      <c r="E185" s="17" t="s">
        <v>1943</v>
      </c>
      <c r="F185" s="17" t="s">
        <v>1445</v>
      </c>
      <c r="G185" s="17">
        <v>87.23</v>
      </c>
      <c r="H185" s="17">
        <v>0.71</v>
      </c>
      <c r="I185" s="17">
        <v>0</v>
      </c>
      <c r="J185" s="17">
        <v>3528046</v>
      </c>
      <c r="K185" s="17">
        <v>0</v>
      </c>
      <c r="L185" s="17">
        <v>192</v>
      </c>
      <c r="M185" s="17">
        <v>192</v>
      </c>
      <c r="N185" s="17">
        <v>36280</v>
      </c>
      <c r="O185" s="17">
        <v>36280</v>
      </c>
      <c r="P185" s="17">
        <v>18375</v>
      </c>
      <c r="Q185" s="17">
        <v>18375</v>
      </c>
      <c r="R185" s="17">
        <v>94285</v>
      </c>
      <c r="S185" s="17">
        <v>94285</v>
      </c>
      <c r="T185" s="17">
        <v>32.3</v>
      </c>
      <c r="U185" s="17">
        <v>1.5</v>
      </c>
      <c r="V185" s="17">
        <v>89.1</v>
      </c>
      <c r="W185" s="17">
        <v>11</v>
      </c>
      <c r="X185" s="17">
        <v>3429</v>
      </c>
      <c r="Y185" s="17">
        <v>18</v>
      </c>
      <c r="Z185" s="17">
        <v>122</v>
      </c>
      <c r="AA185" s="17">
        <v>1</v>
      </c>
      <c r="AB185" s="17">
        <v>0</v>
      </c>
      <c r="AC185" s="17">
        <v>0</v>
      </c>
      <c r="AD185" s="17">
        <v>0</v>
      </c>
    </row>
    <row r="186" s="14" customFormat="1" spans="1:30">
      <c r="A186" s="17" t="s">
        <v>1944</v>
      </c>
      <c r="B186" s="17" t="s">
        <v>1031</v>
      </c>
      <c r="C186" s="17" t="s">
        <v>1874</v>
      </c>
      <c r="D186" s="17" t="s">
        <v>1945</v>
      </c>
      <c r="E186" s="17" t="s">
        <v>1946</v>
      </c>
      <c r="F186" s="17" t="s">
        <v>1445</v>
      </c>
      <c r="G186" s="17">
        <v>78.72</v>
      </c>
      <c r="H186" s="17">
        <v>1.42</v>
      </c>
      <c r="I186" s="17">
        <v>0</v>
      </c>
      <c r="J186" s="17">
        <v>4101703</v>
      </c>
      <c r="K186" s="17">
        <v>0</v>
      </c>
      <c r="L186" s="17">
        <v>314</v>
      </c>
      <c r="M186" s="17">
        <v>314</v>
      </c>
      <c r="N186" s="17">
        <v>25853</v>
      </c>
      <c r="O186" s="17">
        <v>25853</v>
      </c>
      <c r="P186" s="17">
        <v>13062</v>
      </c>
      <c r="Q186" s="17">
        <v>13062</v>
      </c>
      <c r="R186" s="17">
        <v>105648</v>
      </c>
      <c r="S186" s="17">
        <v>105648</v>
      </c>
      <c r="T186" s="17">
        <v>29.6</v>
      </c>
      <c r="U186" s="17">
        <v>1.56</v>
      </c>
      <c r="V186" s="17">
        <v>87.73</v>
      </c>
      <c r="W186" s="17">
        <v>11</v>
      </c>
      <c r="X186" s="17">
        <v>4145</v>
      </c>
      <c r="Y186" s="17">
        <v>30</v>
      </c>
      <c r="Z186" s="17">
        <v>110</v>
      </c>
      <c r="AA186" s="17">
        <v>0</v>
      </c>
      <c r="AB186" s="17">
        <v>1</v>
      </c>
      <c r="AC186" s="17">
        <v>0</v>
      </c>
      <c r="AD186" s="17">
        <v>0</v>
      </c>
    </row>
    <row r="187" s="14" customFormat="1" spans="1:30">
      <c r="A187" s="17" t="s">
        <v>1947</v>
      </c>
      <c r="B187" s="17" t="s">
        <v>1031</v>
      </c>
      <c r="C187" s="17" t="s">
        <v>1874</v>
      </c>
      <c r="D187" s="17" t="s">
        <v>1948</v>
      </c>
      <c r="E187" s="17" t="s">
        <v>1949</v>
      </c>
      <c r="F187" s="17" t="s">
        <v>1445</v>
      </c>
      <c r="G187" s="17">
        <v>89.36</v>
      </c>
      <c r="H187" s="17">
        <v>6.38</v>
      </c>
      <c r="I187" s="17">
        <v>0</v>
      </c>
      <c r="J187" s="17">
        <v>4172617</v>
      </c>
      <c r="K187" s="17">
        <v>0</v>
      </c>
      <c r="L187" s="17">
        <v>402</v>
      </c>
      <c r="M187" s="17">
        <v>402</v>
      </c>
      <c r="N187" s="17">
        <v>17814</v>
      </c>
      <c r="O187" s="17">
        <v>17814</v>
      </c>
      <c r="P187" s="17">
        <v>10379</v>
      </c>
      <c r="Q187" s="17">
        <v>10379</v>
      </c>
      <c r="R187" s="17">
        <v>84655</v>
      </c>
      <c r="S187" s="17">
        <v>84655</v>
      </c>
      <c r="T187" s="17">
        <v>30.2</v>
      </c>
      <c r="U187" s="17">
        <v>1.52</v>
      </c>
      <c r="V187" s="17">
        <v>88.34</v>
      </c>
      <c r="W187" s="17">
        <v>11</v>
      </c>
      <c r="X187" s="17">
        <v>4255</v>
      </c>
      <c r="Y187" s="17">
        <v>15</v>
      </c>
      <c r="Z187" s="17">
        <v>120</v>
      </c>
      <c r="AA187" s="17">
        <v>5</v>
      </c>
      <c r="AB187" s="17">
        <v>0</v>
      </c>
      <c r="AC187" s="17">
        <v>0</v>
      </c>
      <c r="AD187" s="17">
        <v>1</v>
      </c>
    </row>
    <row r="188" s="14" customFormat="1" spans="1:30">
      <c r="A188" s="17" t="s">
        <v>720</v>
      </c>
      <c r="B188" s="17" t="s">
        <v>1031</v>
      </c>
      <c r="C188" s="17" t="s">
        <v>1874</v>
      </c>
      <c r="D188" s="17" t="s">
        <v>1950</v>
      </c>
      <c r="E188" s="17" t="s">
        <v>1951</v>
      </c>
      <c r="F188" s="17" t="s">
        <v>1445</v>
      </c>
      <c r="G188" s="17">
        <v>97.16</v>
      </c>
      <c r="H188" s="17">
        <v>2.84</v>
      </c>
      <c r="I188" s="17">
        <v>0</v>
      </c>
      <c r="J188" s="17">
        <v>3744205</v>
      </c>
      <c r="K188" s="17">
        <v>0</v>
      </c>
      <c r="L188" s="17">
        <v>12</v>
      </c>
      <c r="M188" s="17">
        <v>12</v>
      </c>
      <c r="N188" s="17">
        <v>381755</v>
      </c>
      <c r="O188" s="17">
        <v>381755</v>
      </c>
      <c r="P188" s="17">
        <v>312017</v>
      </c>
      <c r="Q188" s="17">
        <v>312017</v>
      </c>
      <c r="R188" s="17">
        <v>603911</v>
      </c>
      <c r="S188" s="17">
        <v>603911</v>
      </c>
      <c r="T188" s="17">
        <v>29.6</v>
      </c>
      <c r="U188" s="17">
        <v>0.42</v>
      </c>
      <c r="V188" s="17">
        <v>85.3</v>
      </c>
      <c r="W188" s="17">
        <v>11</v>
      </c>
      <c r="X188" s="17">
        <v>3476</v>
      </c>
      <c r="Y188" s="17">
        <v>4</v>
      </c>
      <c r="Z188" s="17">
        <v>134</v>
      </c>
      <c r="AA188" s="17">
        <v>2</v>
      </c>
      <c r="AB188" s="17">
        <v>1</v>
      </c>
      <c r="AC188" s="17">
        <v>0</v>
      </c>
      <c r="AD188" s="17">
        <v>0</v>
      </c>
    </row>
    <row r="189" s="14" customFormat="1" spans="1:30">
      <c r="A189" s="17" t="s">
        <v>1952</v>
      </c>
      <c r="B189" s="17" t="s">
        <v>1031</v>
      </c>
      <c r="C189" s="17" t="s">
        <v>1874</v>
      </c>
      <c r="D189" s="17" t="s">
        <v>1953</v>
      </c>
      <c r="E189" s="17" t="s">
        <v>1954</v>
      </c>
      <c r="F189" s="17" t="s">
        <v>1445</v>
      </c>
      <c r="G189" s="17">
        <v>95.74</v>
      </c>
      <c r="H189" s="17">
        <v>4.96</v>
      </c>
      <c r="I189" s="17">
        <v>12.5</v>
      </c>
      <c r="J189" s="17">
        <v>4365918</v>
      </c>
      <c r="K189" s="17">
        <v>77</v>
      </c>
      <c r="L189" s="17">
        <v>340</v>
      </c>
      <c r="M189" s="17">
        <v>342</v>
      </c>
      <c r="N189" s="17">
        <v>17308</v>
      </c>
      <c r="O189" s="17">
        <v>17130</v>
      </c>
      <c r="P189" s="17">
        <v>12840</v>
      </c>
      <c r="Q189" s="17">
        <v>12765</v>
      </c>
      <c r="R189" s="17">
        <v>90747</v>
      </c>
      <c r="S189" s="17">
        <v>90747</v>
      </c>
      <c r="T189" s="17">
        <v>30.6</v>
      </c>
      <c r="U189" s="17">
        <v>1.51</v>
      </c>
      <c r="V189" s="17">
        <v>88.15</v>
      </c>
      <c r="W189" s="17">
        <v>11</v>
      </c>
      <c r="X189" s="17">
        <v>4394</v>
      </c>
      <c r="Y189" s="17">
        <v>6</v>
      </c>
      <c r="Z189" s="17">
        <v>129</v>
      </c>
      <c r="AA189" s="17">
        <v>5</v>
      </c>
      <c r="AB189" s="17">
        <v>1</v>
      </c>
      <c r="AC189" s="17">
        <v>0</v>
      </c>
      <c r="AD189" s="17">
        <v>0</v>
      </c>
    </row>
    <row r="190" s="14" customFormat="1" spans="1:30">
      <c r="A190" s="17" t="s">
        <v>1955</v>
      </c>
      <c r="B190" s="17" t="s">
        <v>1031</v>
      </c>
      <c r="C190" s="17" t="s">
        <v>1874</v>
      </c>
      <c r="D190" s="17" t="s">
        <v>1956</v>
      </c>
      <c r="E190" s="17" t="s">
        <v>1957</v>
      </c>
      <c r="F190" s="17" t="s">
        <v>1445</v>
      </c>
      <c r="G190" s="17">
        <v>56.74</v>
      </c>
      <c r="H190" s="17">
        <v>2.84</v>
      </c>
      <c r="I190" s="17">
        <v>100</v>
      </c>
      <c r="J190" s="17">
        <v>1606788</v>
      </c>
      <c r="K190" s="17">
        <v>0</v>
      </c>
      <c r="L190" s="17">
        <v>274</v>
      </c>
      <c r="M190" s="17">
        <v>274</v>
      </c>
      <c r="N190" s="17">
        <v>6658</v>
      </c>
      <c r="O190" s="17">
        <v>6658</v>
      </c>
      <c r="P190" s="17">
        <v>5864</v>
      </c>
      <c r="Q190" s="17">
        <v>5864</v>
      </c>
      <c r="R190" s="17">
        <v>19946</v>
      </c>
      <c r="S190" s="17">
        <v>19946</v>
      </c>
      <c r="T190" s="17">
        <v>31.6</v>
      </c>
      <c r="U190" s="17">
        <v>1.62</v>
      </c>
      <c r="V190" s="17">
        <v>88.73</v>
      </c>
      <c r="W190" s="17">
        <v>11</v>
      </c>
      <c r="X190" s="17">
        <v>1696</v>
      </c>
      <c r="Y190" s="17">
        <v>61</v>
      </c>
      <c r="Z190" s="17">
        <v>76</v>
      </c>
      <c r="AA190" s="17">
        <v>4</v>
      </c>
      <c r="AB190" s="17">
        <v>0</v>
      </c>
      <c r="AC190" s="17">
        <v>0</v>
      </c>
      <c r="AD190" s="17">
        <v>0</v>
      </c>
    </row>
    <row r="191" s="14" customFormat="1" spans="1:30">
      <c r="A191" s="17" t="s">
        <v>1958</v>
      </c>
      <c r="B191" s="17" t="s">
        <v>1031</v>
      </c>
      <c r="C191" s="17" t="s">
        <v>1874</v>
      </c>
      <c r="D191" s="17" t="s">
        <v>1959</v>
      </c>
      <c r="E191" s="17" t="s">
        <v>1960</v>
      </c>
      <c r="F191" s="17" t="s">
        <v>1437</v>
      </c>
      <c r="G191" s="17">
        <v>91.49</v>
      </c>
      <c r="H191" s="17">
        <v>3.55</v>
      </c>
      <c r="I191" s="17">
        <v>0</v>
      </c>
      <c r="J191" s="17">
        <v>4611789</v>
      </c>
      <c r="K191" s="17">
        <v>500</v>
      </c>
      <c r="L191" s="17">
        <v>10</v>
      </c>
      <c r="M191" s="17">
        <v>15</v>
      </c>
      <c r="N191" s="17">
        <v>700034</v>
      </c>
      <c r="O191" s="17">
        <v>582309</v>
      </c>
      <c r="P191" s="17">
        <v>461178</v>
      </c>
      <c r="Q191" s="17">
        <v>307419</v>
      </c>
      <c r="R191" s="17">
        <v>1276219</v>
      </c>
      <c r="S191" s="17">
        <v>1132842</v>
      </c>
      <c r="T191" s="17">
        <v>31</v>
      </c>
      <c r="U191" s="17">
        <v>1.15</v>
      </c>
      <c r="V191" s="17">
        <v>87.61</v>
      </c>
      <c r="W191" s="17">
        <v>11</v>
      </c>
      <c r="X191" s="17">
        <v>4165</v>
      </c>
      <c r="Y191" s="17">
        <v>12</v>
      </c>
      <c r="Z191" s="17">
        <v>125</v>
      </c>
      <c r="AA191" s="17">
        <v>3</v>
      </c>
      <c r="AB191" s="17">
        <v>1</v>
      </c>
      <c r="AC191" s="17">
        <v>0</v>
      </c>
      <c r="AD191" s="17">
        <v>0</v>
      </c>
    </row>
    <row r="192" s="14" customFormat="1" spans="1:30">
      <c r="A192" s="17" t="s">
        <v>1961</v>
      </c>
      <c r="B192" s="17" t="s">
        <v>1031</v>
      </c>
      <c r="C192" s="17" t="s">
        <v>1874</v>
      </c>
      <c r="D192" s="17" t="s">
        <v>1962</v>
      </c>
      <c r="E192" s="17" t="s">
        <v>1963</v>
      </c>
      <c r="F192" s="17" t="s">
        <v>1437</v>
      </c>
      <c r="G192" s="17">
        <v>80.85</v>
      </c>
      <c r="H192" s="17">
        <v>0.71</v>
      </c>
      <c r="I192" s="17">
        <v>0</v>
      </c>
      <c r="J192" s="17">
        <v>3086466</v>
      </c>
      <c r="K192" s="17">
        <v>910</v>
      </c>
      <c r="L192" s="17">
        <v>31</v>
      </c>
      <c r="M192" s="17">
        <v>41</v>
      </c>
      <c r="N192" s="17">
        <v>132582</v>
      </c>
      <c r="O192" s="17">
        <v>115084</v>
      </c>
      <c r="P192" s="17">
        <v>99563</v>
      </c>
      <c r="Q192" s="17">
        <v>75257</v>
      </c>
      <c r="R192" s="17">
        <v>470288</v>
      </c>
      <c r="S192" s="17">
        <v>461123</v>
      </c>
      <c r="T192" s="17">
        <v>29</v>
      </c>
      <c r="U192" s="17">
        <v>0.61</v>
      </c>
      <c r="V192" s="17">
        <v>85.89</v>
      </c>
      <c r="W192" s="17">
        <v>11</v>
      </c>
      <c r="X192" s="17">
        <v>2899</v>
      </c>
      <c r="Y192" s="17">
        <v>27</v>
      </c>
      <c r="Z192" s="17">
        <v>113</v>
      </c>
      <c r="AA192" s="17">
        <v>1</v>
      </c>
      <c r="AB192" s="17">
        <v>0</v>
      </c>
      <c r="AC192" s="17">
        <v>0</v>
      </c>
      <c r="AD192" s="17">
        <v>0</v>
      </c>
    </row>
    <row r="193" s="14" customFormat="1" spans="1:30">
      <c r="A193" s="17" t="s">
        <v>1964</v>
      </c>
      <c r="B193" s="17" t="s">
        <v>1031</v>
      </c>
      <c r="C193" s="17" t="s">
        <v>1874</v>
      </c>
      <c r="D193" s="17" t="s">
        <v>1965</v>
      </c>
      <c r="E193" s="17" t="s">
        <v>1966</v>
      </c>
      <c r="F193" s="17" t="s">
        <v>1437</v>
      </c>
      <c r="G193" s="17">
        <v>74.47</v>
      </c>
      <c r="H193" s="17">
        <v>0.71</v>
      </c>
      <c r="I193" s="17">
        <v>0</v>
      </c>
      <c r="J193" s="17">
        <v>3200869</v>
      </c>
      <c r="K193" s="17">
        <v>1910</v>
      </c>
      <c r="L193" s="17">
        <v>30</v>
      </c>
      <c r="M193" s="17">
        <v>50</v>
      </c>
      <c r="N193" s="17">
        <v>143766</v>
      </c>
      <c r="O193" s="17">
        <v>101477</v>
      </c>
      <c r="P193" s="17">
        <v>106695</v>
      </c>
      <c r="Q193" s="17">
        <v>63979</v>
      </c>
      <c r="R193" s="17">
        <v>289140</v>
      </c>
      <c r="S193" s="17">
        <v>289140</v>
      </c>
      <c r="T193" s="17">
        <v>30.8</v>
      </c>
      <c r="U193" s="17">
        <v>0.76</v>
      </c>
      <c r="V193" s="17">
        <v>88.99</v>
      </c>
      <c r="W193" s="17">
        <v>11</v>
      </c>
      <c r="X193" s="17">
        <v>2854</v>
      </c>
      <c r="Y193" s="17">
        <v>36</v>
      </c>
      <c r="Z193" s="17">
        <v>104</v>
      </c>
      <c r="AA193" s="17">
        <v>1</v>
      </c>
      <c r="AB193" s="17">
        <v>0</v>
      </c>
      <c r="AC193" s="17">
        <v>0</v>
      </c>
      <c r="AD193" s="17">
        <v>0</v>
      </c>
    </row>
    <row r="194" s="14" customFormat="1" spans="1:30">
      <c r="A194" s="17" t="s">
        <v>721</v>
      </c>
      <c r="B194" s="17" t="s">
        <v>1031</v>
      </c>
      <c r="C194" s="17" t="s">
        <v>1874</v>
      </c>
      <c r="D194" s="17" t="s">
        <v>1967</v>
      </c>
      <c r="E194" s="17" t="s">
        <v>1968</v>
      </c>
      <c r="F194" s="17" t="s">
        <v>1437</v>
      </c>
      <c r="G194" s="17">
        <v>98.58</v>
      </c>
      <c r="H194" s="17">
        <v>2.84</v>
      </c>
      <c r="I194" s="17">
        <v>0</v>
      </c>
      <c r="J194" s="17">
        <v>4739778</v>
      </c>
      <c r="K194" s="17">
        <v>400</v>
      </c>
      <c r="L194" s="17">
        <v>54</v>
      </c>
      <c r="M194" s="17">
        <v>58</v>
      </c>
      <c r="N194" s="17">
        <v>126760</v>
      </c>
      <c r="O194" s="17">
        <v>126760</v>
      </c>
      <c r="P194" s="17">
        <v>87773</v>
      </c>
      <c r="Q194" s="17">
        <v>81713</v>
      </c>
      <c r="R194" s="17">
        <v>473737</v>
      </c>
      <c r="S194" s="17">
        <v>473737</v>
      </c>
      <c r="T194" s="17">
        <v>29.5</v>
      </c>
      <c r="U194" s="17">
        <v>1.23</v>
      </c>
      <c r="V194" s="17">
        <v>86.38</v>
      </c>
      <c r="W194" s="17">
        <v>11</v>
      </c>
      <c r="X194" s="17">
        <v>4340</v>
      </c>
      <c r="Y194" s="17">
        <v>2</v>
      </c>
      <c r="Z194" s="17">
        <v>135</v>
      </c>
      <c r="AA194" s="17">
        <v>4</v>
      </c>
      <c r="AB194" s="17">
        <v>0</v>
      </c>
      <c r="AC194" s="17">
        <v>0</v>
      </c>
      <c r="AD194" s="17">
        <v>0</v>
      </c>
    </row>
    <row r="195" s="14" customFormat="1" spans="1:30">
      <c r="A195" s="17" t="s">
        <v>722</v>
      </c>
      <c r="B195" s="17" t="s">
        <v>1031</v>
      </c>
      <c r="C195" s="17" t="s">
        <v>1874</v>
      </c>
      <c r="D195" s="17" t="s">
        <v>1969</v>
      </c>
      <c r="E195" s="17" t="s">
        <v>1970</v>
      </c>
      <c r="F195" s="17" t="s">
        <v>1437</v>
      </c>
      <c r="G195" s="17">
        <v>97.87</v>
      </c>
      <c r="H195" s="17">
        <v>3.55</v>
      </c>
      <c r="I195" s="17">
        <v>0</v>
      </c>
      <c r="J195" s="17">
        <v>3967970</v>
      </c>
      <c r="K195" s="17">
        <v>0</v>
      </c>
      <c r="L195" s="17">
        <v>71</v>
      </c>
      <c r="M195" s="17">
        <v>71</v>
      </c>
      <c r="N195" s="17">
        <v>117986</v>
      </c>
      <c r="O195" s="17">
        <v>117986</v>
      </c>
      <c r="P195" s="17">
        <v>55886</v>
      </c>
      <c r="Q195" s="17">
        <v>55886</v>
      </c>
      <c r="R195" s="17">
        <v>291651</v>
      </c>
      <c r="S195" s="17">
        <v>291651</v>
      </c>
      <c r="T195" s="17">
        <v>29.2</v>
      </c>
      <c r="U195" s="17">
        <v>1.53</v>
      </c>
      <c r="V195" s="17">
        <v>86.69</v>
      </c>
      <c r="W195" s="17">
        <v>11</v>
      </c>
      <c r="X195" s="17">
        <v>3904</v>
      </c>
      <c r="Y195" s="17">
        <v>3</v>
      </c>
      <c r="Z195" s="17">
        <v>134</v>
      </c>
      <c r="AA195" s="17">
        <v>3</v>
      </c>
      <c r="AB195" s="17">
        <v>1</v>
      </c>
      <c r="AC195" s="17">
        <v>0</v>
      </c>
      <c r="AD195" s="17">
        <v>0</v>
      </c>
    </row>
    <row r="196" s="14" customFormat="1" spans="1:30">
      <c r="A196" s="17" t="s">
        <v>723</v>
      </c>
      <c r="B196" s="17" t="s">
        <v>1031</v>
      </c>
      <c r="C196" s="17" t="s">
        <v>1874</v>
      </c>
      <c r="D196" s="17" t="s">
        <v>1971</v>
      </c>
      <c r="E196" s="17" t="s">
        <v>1972</v>
      </c>
      <c r="F196" s="17" t="s">
        <v>1437</v>
      </c>
      <c r="G196" s="17">
        <v>97.16</v>
      </c>
      <c r="H196" s="17">
        <v>2.13</v>
      </c>
      <c r="I196" s="17">
        <v>0</v>
      </c>
      <c r="J196" s="17">
        <v>4263694</v>
      </c>
      <c r="K196" s="17">
        <v>0</v>
      </c>
      <c r="L196" s="17">
        <v>87</v>
      </c>
      <c r="M196" s="17">
        <v>87</v>
      </c>
      <c r="N196" s="17">
        <v>86224</v>
      </c>
      <c r="O196" s="17">
        <v>86224</v>
      </c>
      <c r="P196" s="17">
        <v>49007</v>
      </c>
      <c r="Q196" s="17">
        <v>49007</v>
      </c>
      <c r="R196" s="17">
        <v>242667</v>
      </c>
      <c r="S196" s="17">
        <v>242667</v>
      </c>
      <c r="T196" s="17">
        <v>29.1</v>
      </c>
      <c r="U196" s="17">
        <v>1.79</v>
      </c>
      <c r="V196" s="17">
        <v>86.03</v>
      </c>
      <c r="W196" s="17">
        <v>11</v>
      </c>
      <c r="X196" s="17">
        <v>4165</v>
      </c>
      <c r="Y196" s="17">
        <v>4</v>
      </c>
      <c r="Z196" s="17">
        <v>134</v>
      </c>
      <c r="AA196" s="17">
        <v>3</v>
      </c>
      <c r="AB196" s="17">
        <v>0</v>
      </c>
      <c r="AC196" s="17">
        <v>0</v>
      </c>
      <c r="AD196" s="17">
        <v>0</v>
      </c>
    </row>
    <row r="197" s="14" customFormat="1" spans="1:30">
      <c r="A197" s="17" t="s">
        <v>724</v>
      </c>
      <c r="B197" s="17" t="s">
        <v>1031</v>
      </c>
      <c r="C197" s="17" t="s">
        <v>1874</v>
      </c>
      <c r="D197" s="17" t="s">
        <v>1973</v>
      </c>
      <c r="E197" s="17" t="s">
        <v>1974</v>
      </c>
      <c r="F197" s="17" t="s">
        <v>1437</v>
      </c>
      <c r="G197" s="17">
        <v>99.29</v>
      </c>
      <c r="H197" s="17">
        <v>3.55</v>
      </c>
      <c r="I197" s="17">
        <v>0</v>
      </c>
      <c r="J197" s="17">
        <v>4954131</v>
      </c>
      <c r="K197" s="17">
        <v>0</v>
      </c>
      <c r="L197" s="17">
        <v>87</v>
      </c>
      <c r="M197" s="17">
        <v>87</v>
      </c>
      <c r="N197" s="17">
        <v>100154</v>
      </c>
      <c r="O197" s="17">
        <v>100154</v>
      </c>
      <c r="P197" s="17">
        <v>56944</v>
      </c>
      <c r="Q197" s="17">
        <v>56944</v>
      </c>
      <c r="R197" s="17">
        <v>202856</v>
      </c>
      <c r="S197" s="17">
        <v>202856</v>
      </c>
      <c r="T197" s="17">
        <v>31.4</v>
      </c>
      <c r="U197" s="17">
        <v>2.28</v>
      </c>
      <c r="V197" s="17">
        <v>86.49</v>
      </c>
      <c r="W197" s="17">
        <v>11</v>
      </c>
      <c r="X197" s="17">
        <v>4735</v>
      </c>
      <c r="Y197" s="17">
        <v>1</v>
      </c>
      <c r="Z197" s="17">
        <v>135</v>
      </c>
      <c r="AA197" s="17">
        <v>5</v>
      </c>
      <c r="AB197" s="17">
        <v>0</v>
      </c>
      <c r="AC197" s="17">
        <v>0</v>
      </c>
      <c r="AD197" s="17">
        <v>0</v>
      </c>
    </row>
    <row r="198" s="14" customFormat="1" spans="1:30">
      <c r="A198" s="17" t="s">
        <v>1975</v>
      </c>
      <c r="B198" s="17" t="s">
        <v>1031</v>
      </c>
      <c r="C198" s="17" t="s">
        <v>1874</v>
      </c>
      <c r="D198" s="17" t="s">
        <v>1976</v>
      </c>
      <c r="E198" s="17" t="s">
        <v>1977</v>
      </c>
      <c r="F198" s="17" t="s">
        <v>1437</v>
      </c>
      <c r="G198" s="17">
        <v>92.91</v>
      </c>
      <c r="H198" s="17">
        <v>7.8</v>
      </c>
      <c r="I198" s="17">
        <v>0</v>
      </c>
      <c r="J198" s="17">
        <v>6382533</v>
      </c>
      <c r="K198" s="17">
        <v>1900</v>
      </c>
      <c r="L198" s="17">
        <v>117</v>
      </c>
      <c r="M198" s="17">
        <v>136</v>
      </c>
      <c r="N198" s="17">
        <v>318336</v>
      </c>
      <c r="O198" s="17">
        <v>218063</v>
      </c>
      <c r="P198" s="17">
        <v>54551</v>
      </c>
      <c r="Q198" s="17">
        <v>46916</v>
      </c>
      <c r="R198" s="17">
        <v>991380</v>
      </c>
      <c r="S198" s="17">
        <v>989424</v>
      </c>
      <c r="T198" s="17">
        <v>34</v>
      </c>
      <c r="U198" s="17">
        <v>1.54</v>
      </c>
      <c r="V198" s="17">
        <v>85.97</v>
      </c>
      <c r="W198" s="17">
        <v>11</v>
      </c>
      <c r="X198" s="17">
        <v>6000</v>
      </c>
      <c r="Y198" s="17">
        <v>10</v>
      </c>
      <c r="Z198" s="17">
        <v>125</v>
      </c>
      <c r="AA198" s="17">
        <v>3</v>
      </c>
      <c r="AB198" s="17">
        <v>1</v>
      </c>
      <c r="AC198" s="17">
        <v>2</v>
      </c>
      <c r="AD198" s="17">
        <v>0</v>
      </c>
    </row>
    <row r="199" s="14" customFormat="1" spans="1:30">
      <c r="A199" s="17" t="s">
        <v>725</v>
      </c>
      <c r="B199" s="17" t="s">
        <v>1031</v>
      </c>
      <c r="C199" s="17" t="s">
        <v>1874</v>
      </c>
      <c r="D199" s="17" t="s">
        <v>1978</v>
      </c>
      <c r="E199" s="17" t="s">
        <v>1979</v>
      </c>
      <c r="F199" s="17" t="s">
        <v>1437</v>
      </c>
      <c r="G199" s="17">
        <v>98.58</v>
      </c>
      <c r="H199" s="17">
        <v>3.55</v>
      </c>
      <c r="I199" s="17">
        <v>20</v>
      </c>
      <c r="J199" s="17">
        <v>4187652</v>
      </c>
      <c r="K199" s="17">
        <v>0</v>
      </c>
      <c r="L199" s="17">
        <v>174</v>
      </c>
      <c r="M199" s="17">
        <v>174</v>
      </c>
      <c r="N199" s="17">
        <v>38013</v>
      </c>
      <c r="O199" s="17">
        <v>38013</v>
      </c>
      <c r="P199" s="17">
        <v>24066</v>
      </c>
      <c r="Q199" s="17">
        <v>24066</v>
      </c>
      <c r="R199" s="17">
        <v>88388</v>
      </c>
      <c r="S199" s="17">
        <v>88388</v>
      </c>
      <c r="T199" s="17">
        <v>29.2</v>
      </c>
      <c r="U199" s="17">
        <v>1.54</v>
      </c>
      <c r="V199" s="17">
        <v>85.84</v>
      </c>
      <c r="W199" s="17">
        <v>11</v>
      </c>
      <c r="X199" s="17">
        <v>4240</v>
      </c>
      <c r="Y199" s="17">
        <v>2</v>
      </c>
      <c r="Z199" s="17">
        <v>134</v>
      </c>
      <c r="AA199" s="17">
        <v>5</v>
      </c>
      <c r="AB199" s="17">
        <v>0</v>
      </c>
      <c r="AC199" s="17">
        <v>0</v>
      </c>
      <c r="AD199" s="17">
        <v>0</v>
      </c>
    </row>
    <row r="200" s="14" customFormat="1" spans="1:30">
      <c r="A200" s="17" t="s">
        <v>726</v>
      </c>
      <c r="B200" s="17" t="s">
        <v>1031</v>
      </c>
      <c r="C200" s="17" t="s">
        <v>1874</v>
      </c>
      <c r="D200" s="17" t="s">
        <v>1980</v>
      </c>
      <c r="E200" s="17" t="s">
        <v>1981</v>
      </c>
      <c r="F200" s="17" t="s">
        <v>1437</v>
      </c>
      <c r="G200" s="17">
        <v>95.74</v>
      </c>
      <c r="H200" s="17">
        <v>4.26</v>
      </c>
      <c r="I200" s="17">
        <v>0</v>
      </c>
      <c r="J200" s="17">
        <v>4643675</v>
      </c>
      <c r="K200" s="17">
        <v>880</v>
      </c>
      <c r="L200" s="17">
        <v>143</v>
      </c>
      <c r="M200" s="17">
        <v>195</v>
      </c>
      <c r="N200" s="17">
        <v>45002</v>
      </c>
      <c r="O200" s="17">
        <v>35615</v>
      </c>
      <c r="P200" s="17">
        <v>32473</v>
      </c>
      <c r="Q200" s="17">
        <v>23809</v>
      </c>
      <c r="R200" s="17">
        <v>125880</v>
      </c>
      <c r="S200" s="17">
        <v>108572</v>
      </c>
      <c r="T200" s="17">
        <v>29.8</v>
      </c>
      <c r="U200" s="17">
        <v>1.16</v>
      </c>
      <c r="V200" s="17">
        <v>88.09</v>
      </c>
      <c r="W200" s="17">
        <v>11</v>
      </c>
      <c r="X200" s="17">
        <v>4513</v>
      </c>
      <c r="Y200" s="17">
        <v>6</v>
      </c>
      <c r="Z200" s="17">
        <v>129</v>
      </c>
      <c r="AA200" s="17">
        <v>6</v>
      </c>
      <c r="AB200" s="17">
        <v>0</v>
      </c>
      <c r="AC200" s="17">
        <v>0</v>
      </c>
      <c r="AD200" s="17">
        <v>0</v>
      </c>
    </row>
    <row r="201" s="14" customFormat="1" spans="1:30">
      <c r="A201" s="17" t="s">
        <v>1982</v>
      </c>
      <c r="B201" s="17" t="s">
        <v>1031</v>
      </c>
      <c r="C201" s="17" t="s">
        <v>1874</v>
      </c>
      <c r="D201" s="17" t="s">
        <v>1983</v>
      </c>
      <c r="E201" s="17" t="s">
        <v>1984</v>
      </c>
      <c r="F201" s="17" t="s">
        <v>1437</v>
      </c>
      <c r="G201" s="17">
        <v>65.96</v>
      </c>
      <c r="H201" s="17">
        <v>2.13</v>
      </c>
      <c r="I201" s="17">
        <v>33.33</v>
      </c>
      <c r="J201" s="17">
        <v>1260593</v>
      </c>
      <c r="K201" s="17">
        <v>0</v>
      </c>
      <c r="L201" s="17">
        <v>200</v>
      </c>
      <c r="M201" s="17">
        <v>200</v>
      </c>
      <c r="N201" s="17">
        <v>7524</v>
      </c>
      <c r="O201" s="17">
        <v>7524</v>
      </c>
      <c r="P201" s="17">
        <v>6302</v>
      </c>
      <c r="Q201" s="17">
        <v>6302</v>
      </c>
      <c r="R201" s="17">
        <v>25166</v>
      </c>
      <c r="S201" s="17">
        <v>25166</v>
      </c>
      <c r="T201" s="17">
        <v>28.8</v>
      </c>
      <c r="U201" s="17">
        <v>1.49</v>
      </c>
      <c r="V201" s="17">
        <v>87.82</v>
      </c>
      <c r="W201" s="17">
        <v>11</v>
      </c>
      <c r="X201" s="17">
        <v>1333</v>
      </c>
      <c r="Y201" s="17">
        <v>48</v>
      </c>
      <c r="Z201" s="17">
        <v>90</v>
      </c>
      <c r="AA201" s="17">
        <v>3</v>
      </c>
      <c r="AB201" s="17">
        <v>0</v>
      </c>
      <c r="AC201" s="17">
        <v>0</v>
      </c>
      <c r="AD201" s="17">
        <v>0</v>
      </c>
    </row>
    <row r="202" s="14" customFormat="1" spans="1:30">
      <c r="A202" s="17" t="s">
        <v>1985</v>
      </c>
      <c r="B202" s="17" t="s">
        <v>1031</v>
      </c>
      <c r="C202" s="17" t="s">
        <v>1874</v>
      </c>
      <c r="D202" s="17" t="s">
        <v>1986</v>
      </c>
      <c r="E202" s="17" t="s">
        <v>1987</v>
      </c>
      <c r="F202" s="17" t="s">
        <v>1437</v>
      </c>
      <c r="G202" s="17">
        <v>94.33</v>
      </c>
      <c r="H202" s="17">
        <v>4.96</v>
      </c>
      <c r="I202" s="17">
        <v>0</v>
      </c>
      <c r="J202" s="17">
        <v>5468192</v>
      </c>
      <c r="K202" s="17">
        <v>0</v>
      </c>
      <c r="L202" s="17">
        <v>227</v>
      </c>
      <c r="M202" s="17">
        <v>227</v>
      </c>
      <c r="N202" s="17">
        <v>38276</v>
      </c>
      <c r="O202" s="17">
        <v>38276</v>
      </c>
      <c r="P202" s="17">
        <v>24088</v>
      </c>
      <c r="Q202" s="17">
        <v>24088</v>
      </c>
      <c r="R202" s="17">
        <v>155062</v>
      </c>
      <c r="S202" s="17">
        <v>155062</v>
      </c>
      <c r="T202" s="17">
        <v>33.5</v>
      </c>
      <c r="U202" s="17">
        <v>1.53</v>
      </c>
      <c r="V202" s="17">
        <v>86.07</v>
      </c>
      <c r="W202" s="17">
        <v>11</v>
      </c>
      <c r="X202" s="17">
        <v>5450</v>
      </c>
      <c r="Y202" s="17">
        <v>8</v>
      </c>
      <c r="Z202" s="17">
        <v>129</v>
      </c>
      <c r="AA202" s="17">
        <v>2</v>
      </c>
      <c r="AB202" s="17">
        <v>1</v>
      </c>
      <c r="AC202" s="17">
        <v>1</v>
      </c>
      <c r="AD202" s="17">
        <v>0</v>
      </c>
    </row>
    <row r="203" s="14" customFormat="1" spans="1:30">
      <c r="A203" s="17" t="s">
        <v>1988</v>
      </c>
      <c r="B203" s="17" t="s">
        <v>1031</v>
      </c>
      <c r="C203" s="17" t="s">
        <v>1874</v>
      </c>
      <c r="D203" s="17" t="s">
        <v>1989</v>
      </c>
      <c r="E203" s="17" t="s">
        <v>1990</v>
      </c>
      <c r="F203" s="17" t="s">
        <v>1437</v>
      </c>
      <c r="G203" s="17">
        <v>64.54</v>
      </c>
      <c r="H203" s="17">
        <v>2.84</v>
      </c>
      <c r="I203" s="17">
        <v>0</v>
      </c>
      <c r="J203" s="17">
        <v>1794876</v>
      </c>
      <c r="K203" s="17">
        <v>0</v>
      </c>
      <c r="L203" s="17">
        <v>228</v>
      </c>
      <c r="M203" s="17">
        <v>228</v>
      </c>
      <c r="N203" s="17">
        <v>10041</v>
      </c>
      <c r="O203" s="17">
        <v>10041</v>
      </c>
      <c r="P203" s="17">
        <v>7872</v>
      </c>
      <c r="Q203" s="17">
        <v>7872</v>
      </c>
      <c r="R203" s="17">
        <v>47252</v>
      </c>
      <c r="S203" s="17">
        <v>47252</v>
      </c>
      <c r="T203" s="17">
        <v>29.5</v>
      </c>
      <c r="U203" s="17">
        <v>1.57</v>
      </c>
      <c r="V203" s="17">
        <v>87.95</v>
      </c>
      <c r="W203" s="17">
        <v>11</v>
      </c>
      <c r="X203" s="17">
        <v>1831</v>
      </c>
      <c r="Y203" s="17">
        <v>50</v>
      </c>
      <c r="Z203" s="17">
        <v>87</v>
      </c>
      <c r="AA203" s="17">
        <v>4</v>
      </c>
      <c r="AB203" s="17">
        <v>0</v>
      </c>
      <c r="AC203" s="17">
        <v>0</v>
      </c>
      <c r="AD203" s="17">
        <v>0</v>
      </c>
    </row>
    <row r="204" s="14" customFormat="1" spans="1:30">
      <c r="A204" s="17" t="s">
        <v>1991</v>
      </c>
      <c r="B204" s="17" t="s">
        <v>1031</v>
      </c>
      <c r="C204" s="17" t="s">
        <v>1874</v>
      </c>
      <c r="D204" s="17" t="s">
        <v>1992</v>
      </c>
      <c r="E204" s="17" t="s">
        <v>1993</v>
      </c>
      <c r="F204" s="17" t="s">
        <v>1437</v>
      </c>
      <c r="G204" s="17">
        <v>92.91</v>
      </c>
      <c r="H204" s="17">
        <v>2.13</v>
      </c>
      <c r="I204" s="17">
        <v>33.33</v>
      </c>
      <c r="J204" s="17">
        <v>3082648</v>
      </c>
      <c r="K204" s="17">
        <v>0</v>
      </c>
      <c r="L204" s="17">
        <v>258</v>
      </c>
      <c r="M204" s="17">
        <v>258</v>
      </c>
      <c r="N204" s="17">
        <v>19156</v>
      </c>
      <c r="O204" s="17">
        <v>19156</v>
      </c>
      <c r="P204" s="17">
        <v>11948</v>
      </c>
      <c r="Q204" s="17">
        <v>11948</v>
      </c>
      <c r="R204" s="17">
        <v>134036</v>
      </c>
      <c r="S204" s="17">
        <v>134036</v>
      </c>
      <c r="T204" s="17">
        <v>31.5</v>
      </c>
      <c r="U204" s="17">
        <v>1.63</v>
      </c>
      <c r="V204" s="17">
        <v>88.01</v>
      </c>
      <c r="W204" s="17">
        <v>11</v>
      </c>
      <c r="X204" s="17">
        <v>3062</v>
      </c>
      <c r="Y204" s="17">
        <v>10</v>
      </c>
      <c r="Z204" s="17">
        <v>128</v>
      </c>
      <c r="AA204" s="17">
        <v>3</v>
      </c>
      <c r="AB204" s="17">
        <v>0</v>
      </c>
      <c r="AC204" s="17">
        <v>0</v>
      </c>
      <c r="AD204" s="17">
        <v>0</v>
      </c>
    </row>
    <row r="205" s="14" customFormat="1" spans="1:30">
      <c r="A205" s="17" t="s">
        <v>1994</v>
      </c>
      <c r="B205" s="17" t="s">
        <v>1031</v>
      </c>
      <c r="C205" s="17" t="s">
        <v>1874</v>
      </c>
      <c r="D205" s="17" t="s">
        <v>1995</v>
      </c>
      <c r="E205" s="17" t="s">
        <v>1996</v>
      </c>
      <c r="F205" s="17" t="s">
        <v>1437</v>
      </c>
      <c r="G205" s="17">
        <v>65.96</v>
      </c>
      <c r="H205" s="17">
        <v>0</v>
      </c>
      <c r="I205" s="17">
        <v>0</v>
      </c>
      <c r="J205" s="17">
        <v>1335054</v>
      </c>
      <c r="K205" s="17">
        <v>0</v>
      </c>
      <c r="L205" s="17">
        <v>264</v>
      </c>
      <c r="M205" s="17">
        <v>264</v>
      </c>
      <c r="N205" s="17">
        <v>4857</v>
      </c>
      <c r="O205" s="17">
        <v>4857</v>
      </c>
      <c r="P205" s="17">
        <v>5057</v>
      </c>
      <c r="Q205" s="17">
        <v>5057</v>
      </c>
      <c r="R205" s="17">
        <v>44967</v>
      </c>
      <c r="S205" s="17">
        <v>44967</v>
      </c>
      <c r="T205" s="17">
        <v>31.5</v>
      </c>
      <c r="U205" s="17">
        <v>2.45</v>
      </c>
      <c r="V205" s="17">
        <v>88.83</v>
      </c>
      <c r="W205" s="17">
        <v>11</v>
      </c>
      <c r="X205" s="17">
        <v>1448</v>
      </c>
      <c r="Y205" s="17">
        <v>48</v>
      </c>
      <c r="Z205" s="17">
        <v>93</v>
      </c>
      <c r="AA205" s="17">
        <v>0</v>
      </c>
      <c r="AB205" s="17">
        <v>0</v>
      </c>
      <c r="AC205" s="17">
        <v>0</v>
      </c>
      <c r="AD205" s="17">
        <v>0</v>
      </c>
    </row>
    <row r="206" s="14" customFormat="1" spans="1:30">
      <c r="A206" s="17" t="s">
        <v>1997</v>
      </c>
      <c r="B206" s="17" t="s">
        <v>1031</v>
      </c>
      <c r="C206" s="17" t="s">
        <v>1874</v>
      </c>
      <c r="D206" s="17" t="s">
        <v>1998</v>
      </c>
      <c r="E206" s="17" t="s">
        <v>1999</v>
      </c>
      <c r="F206" s="17" t="s">
        <v>1437</v>
      </c>
      <c r="G206" s="17">
        <v>79.43</v>
      </c>
      <c r="H206" s="17">
        <v>4.26</v>
      </c>
      <c r="I206" s="17">
        <v>0</v>
      </c>
      <c r="J206" s="17">
        <v>4364632</v>
      </c>
      <c r="K206" s="17">
        <v>0</v>
      </c>
      <c r="L206" s="17">
        <v>280</v>
      </c>
      <c r="M206" s="17">
        <v>280</v>
      </c>
      <c r="N206" s="17">
        <v>24394</v>
      </c>
      <c r="O206" s="17">
        <v>24394</v>
      </c>
      <c r="P206" s="17">
        <v>15587</v>
      </c>
      <c r="Q206" s="17">
        <v>15587</v>
      </c>
      <c r="R206" s="17">
        <v>118294</v>
      </c>
      <c r="S206" s="17">
        <v>118294</v>
      </c>
      <c r="T206" s="17">
        <v>29.2</v>
      </c>
      <c r="U206" s="17">
        <v>1.88</v>
      </c>
      <c r="V206" s="17">
        <v>84.73</v>
      </c>
      <c r="W206" s="17">
        <v>11</v>
      </c>
      <c r="X206" s="17">
        <v>4246</v>
      </c>
      <c r="Y206" s="17">
        <v>29</v>
      </c>
      <c r="Z206" s="17">
        <v>106</v>
      </c>
      <c r="AA206" s="17">
        <v>6</v>
      </c>
      <c r="AB206" s="17">
        <v>0</v>
      </c>
      <c r="AC206" s="17">
        <v>0</v>
      </c>
      <c r="AD206" s="17">
        <v>0</v>
      </c>
    </row>
    <row r="207" s="14" customFormat="1" spans="1:30">
      <c r="A207" s="17" t="s">
        <v>2000</v>
      </c>
      <c r="B207" s="17" t="s">
        <v>1031</v>
      </c>
      <c r="C207" s="17" t="s">
        <v>1874</v>
      </c>
      <c r="D207" s="17" t="s">
        <v>2001</v>
      </c>
      <c r="E207" s="17" t="s">
        <v>2002</v>
      </c>
      <c r="F207" s="17" t="s">
        <v>1437</v>
      </c>
      <c r="G207" s="17">
        <v>49.65</v>
      </c>
      <c r="H207" s="17">
        <v>0.71</v>
      </c>
      <c r="I207" s="17">
        <v>0</v>
      </c>
      <c r="J207" s="17">
        <v>1638888</v>
      </c>
      <c r="K207" s="17">
        <v>0</v>
      </c>
      <c r="L207" s="17">
        <v>281</v>
      </c>
      <c r="M207" s="17">
        <v>281</v>
      </c>
      <c r="N207" s="17">
        <v>6346</v>
      </c>
      <c r="O207" s="17">
        <v>6346</v>
      </c>
      <c r="P207" s="17">
        <v>5832</v>
      </c>
      <c r="Q207" s="17">
        <v>5832</v>
      </c>
      <c r="R207" s="17">
        <v>45279</v>
      </c>
      <c r="S207" s="17">
        <v>45279</v>
      </c>
      <c r="T207" s="17">
        <v>32.4</v>
      </c>
      <c r="U207" s="17">
        <v>1.73</v>
      </c>
      <c r="V207" s="17">
        <v>88.62</v>
      </c>
      <c r="W207" s="17">
        <v>11</v>
      </c>
      <c r="X207" s="17">
        <v>1749</v>
      </c>
      <c r="Y207" s="17">
        <v>71</v>
      </c>
      <c r="Z207" s="17">
        <v>69</v>
      </c>
      <c r="AA207" s="17">
        <v>1</v>
      </c>
      <c r="AB207" s="17">
        <v>0</v>
      </c>
      <c r="AC207" s="17">
        <v>0</v>
      </c>
      <c r="AD207" s="17">
        <v>0</v>
      </c>
    </row>
    <row r="208" s="14" customFormat="1" spans="1:30">
      <c r="A208" s="17" t="s">
        <v>727</v>
      </c>
      <c r="B208" s="17" t="s">
        <v>1031</v>
      </c>
      <c r="C208" s="17" t="s">
        <v>1874</v>
      </c>
      <c r="D208" s="17" t="s">
        <v>2003</v>
      </c>
      <c r="E208" s="17" t="s">
        <v>2004</v>
      </c>
      <c r="F208" s="17" t="s">
        <v>1437</v>
      </c>
      <c r="G208" s="17">
        <v>95.74</v>
      </c>
      <c r="H208" s="17">
        <v>5.67</v>
      </c>
      <c r="I208" s="17">
        <v>22.22</v>
      </c>
      <c r="J208" s="17">
        <v>3841276</v>
      </c>
      <c r="K208" s="17">
        <v>0</v>
      </c>
      <c r="L208" s="17">
        <v>283</v>
      </c>
      <c r="M208" s="17">
        <v>283</v>
      </c>
      <c r="N208" s="17">
        <v>25082</v>
      </c>
      <c r="O208" s="17">
        <v>25082</v>
      </c>
      <c r="P208" s="17">
        <v>13573</v>
      </c>
      <c r="Q208" s="17">
        <v>13573</v>
      </c>
      <c r="R208" s="17">
        <v>98255</v>
      </c>
      <c r="S208" s="17">
        <v>98255</v>
      </c>
      <c r="T208" s="17">
        <v>29.4</v>
      </c>
      <c r="U208" s="17">
        <v>2.4</v>
      </c>
      <c r="V208" s="17">
        <v>85.8</v>
      </c>
      <c r="W208" s="17">
        <v>11</v>
      </c>
      <c r="X208" s="17">
        <v>3890</v>
      </c>
      <c r="Y208" s="17">
        <v>6</v>
      </c>
      <c r="Z208" s="17">
        <v>128</v>
      </c>
      <c r="AA208" s="17">
        <v>6</v>
      </c>
      <c r="AB208" s="17">
        <v>1</v>
      </c>
      <c r="AC208" s="17">
        <v>0</v>
      </c>
      <c r="AD208" s="17">
        <v>0</v>
      </c>
    </row>
    <row r="209" s="14" customFormat="1" spans="1:30">
      <c r="A209" s="17" t="s">
        <v>2005</v>
      </c>
      <c r="B209" s="17" t="s">
        <v>1031</v>
      </c>
      <c r="C209" s="17" t="s">
        <v>1874</v>
      </c>
      <c r="D209" s="17" t="s">
        <v>2006</v>
      </c>
      <c r="E209" s="17" t="s">
        <v>2007</v>
      </c>
      <c r="F209" s="17" t="s">
        <v>1437</v>
      </c>
      <c r="G209" s="17">
        <v>95.74</v>
      </c>
      <c r="H209" s="17">
        <v>3.55</v>
      </c>
      <c r="I209" s="17">
        <v>0</v>
      </c>
      <c r="J209" s="17">
        <v>6121161</v>
      </c>
      <c r="K209" s="17">
        <v>0</v>
      </c>
      <c r="L209" s="17">
        <v>320</v>
      </c>
      <c r="M209" s="17">
        <v>320</v>
      </c>
      <c r="N209" s="17">
        <v>34453</v>
      </c>
      <c r="O209" s="17">
        <v>34453</v>
      </c>
      <c r="P209" s="17">
        <v>19128</v>
      </c>
      <c r="Q209" s="17">
        <v>19128</v>
      </c>
      <c r="R209" s="17">
        <v>141825</v>
      </c>
      <c r="S209" s="17">
        <v>141825</v>
      </c>
      <c r="T209" s="17">
        <v>31.4</v>
      </c>
      <c r="U209" s="17">
        <v>3.7</v>
      </c>
      <c r="V209" s="17">
        <v>85.87</v>
      </c>
      <c r="W209" s="17">
        <v>11</v>
      </c>
      <c r="X209" s="17">
        <v>5764</v>
      </c>
      <c r="Y209" s="17">
        <v>6</v>
      </c>
      <c r="Z209" s="17">
        <v>130</v>
      </c>
      <c r="AA209" s="17">
        <v>5</v>
      </c>
      <c r="AB209" s="17">
        <v>0</v>
      </c>
      <c r="AC209" s="17">
        <v>0</v>
      </c>
      <c r="AD209" s="17">
        <v>0</v>
      </c>
    </row>
    <row r="210" s="14" customFormat="1" spans="1:30">
      <c r="A210" s="17" t="s">
        <v>2008</v>
      </c>
      <c r="B210" s="17" t="s">
        <v>1031</v>
      </c>
      <c r="C210" s="17" t="s">
        <v>1874</v>
      </c>
      <c r="D210" s="17" t="s">
        <v>2009</v>
      </c>
      <c r="E210" s="17" t="s">
        <v>2010</v>
      </c>
      <c r="F210" s="17" t="s">
        <v>1437</v>
      </c>
      <c r="G210" s="17">
        <v>76.6</v>
      </c>
      <c r="H210" s="17">
        <v>2.13</v>
      </c>
      <c r="I210" s="17">
        <v>33.33</v>
      </c>
      <c r="J210" s="17">
        <v>1717875</v>
      </c>
      <c r="K210" s="17">
        <v>0</v>
      </c>
      <c r="L210" s="17">
        <v>331</v>
      </c>
      <c r="M210" s="17">
        <v>331</v>
      </c>
      <c r="N210" s="17">
        <v>5554</v>
      </c>
      <c r="O210" s="17">
        <v>5554</v>
      </c>
      <c r="P210" s="17">
        <v>5189</v>
      </c>
      <c r="Q210" s="17">
        <v>5189</v>
      </c>
      <c r="R210" s="17">
        <v>19571</v>
      </c>
      <c r="S210" s="17">
        <v>19571</v>
      </c>
      <c r="T210" s="17">
        <v>29.4</v>
      </c>
      <c r="U210" s="17">
        <v>1.99</v>
      </c>
      <c r="V210" s="17">
        <v>87.61</v>
      </c>
      <c r="W210" s="17">
        <v>11</v>
      </c>
      <c r="X210" s="17">
        <v>1874</v>
      </c>
      <c r="Y210" s="17">
        <v>33</v>
      </c>
      <c r="Z210" s="17">
        <v>105</v>
      </c>
      <c r="AA210" s="17">
        <v>3</v>
      </c>
      <c r="AB210" s="17">
        <v>0</v>
      </c>
      <c r="AC210" s="17">
        <v>0</v>
      </c>
      <c r="AD210" s="17">
        <v>0</v>
      </c>
    </row>
    <row r="211" s="14" customFormat="1" spans="1:30">
      <c r="A211" s="17" t="s">
        <v>2011</v>
      </c>
      <c r="B211" s="17" t="s">
        <v>1031</v>
      </c>
      <c r="C211" s="17" t="s">
        <v>1874</v>
      </c>
      <c r="D211" s="17" t="s">
        <v>2012</v>
      </c>
      <c r="E211" s="17" t="s">
        <v>2013</v>
      </c>
      <c r="F211" s="17" t="s">
        <v>1437</v>
      </c>
      <c r="G211" s="17">
        <v>69.5</v>
      </c>
      <c r="H211" s="17">
        <v>3.55</v>
      </c>
      <c r="I211" s="17">
        <v>60</v>
      </c>
      <c r="J211" s="17">
        <v>1486221</v>
      </c>
      <c r="K211" s="17">
        <v>0</v>
      </c>
      <c r="L211" s="17">
        <v>352</v>
      </c>
      <c r="M211" s="17">
        <v>352</v>
      </c>
      <c r="N211" s="17">
        <v>4179</v>
      </c>
      <c r="O211" s="17">
        <v>4179</v>
      </c>
      <c r="P211" s="17">
        <v>4222</v>
      </c>
      <c r="Q211" s="17">
        <v>4222</v>
      </c>
      <c r="R211" s="17">
        <v>19492</v>
      </c>
      <c r="S211" s="17">
        <v>19492</v>
      </c>
      <c r="T211" s="17">
        <v>35.9</v>
      </c>
      <c r="U211" s="17">
        <v>1.54</v>
      </c>
      <c r="V211" s="17">
        <v>91.4</v>
      </c>
      <c r="W211" s="17">
        <v>11</v>
      </c>
      <c r="X211" s="17">
        <v>1639</v>
      </c>
      <c r="Y211" s="17">
        <v>43</v>
      </c>
      <c r="Z211" s="17">
        <v>93</v>
      </c>
      <c r="AA211" s="17">
        <v>5</v>
      </c>
      <c r="AB211" s="17">
        <v>0</v>
      </c>
      <c r="AC211" s="17">
        <v>0</v>
      </c>
      <c r="AD211" s="17">
        <v>0</v>
      </c>
    </row>
    <row r="212" s="14" customFormat="1" spans="1:30">
      <c r="A212" s="17" t="s">
        <v>2014</v>
      </c>
      <c r="B212" s="17" t="s">
        <v>1031</v>
      </c>
      <c r="C212" s="17" t="s">
        <v>1874</v>
      </c>
      <c r="D212" s="17" t="s">
        <v>2015</v>
      </c>
      <c r="E212" s="17" t="s">
        <v>2016</v>
      </c>
      <c r="F212" s="17" t="s">
        <v>1437</v>
      </c>
      <c r="G212" s="17">
        <v>95.04</v>
      </c>
      <c r="H212" s="17">
        <v>8.51</v>
      </c>
      <c r="I212" s="17">
        <v>35.71</v>
      </c>
      <c r="J212" s="17">
        <v>4457983</v>
      </c>
      <c r="K212" s="17">
        <v>0</v>
      </c>
      <c r="L212" s="17">
        <v>371</v>
      </c>
      <c r="M212" s="17">
        <v>371</v>
      </c>
      <c r="N212" s="17">
        <v>16959</v>
      </c>
      <c r="O212" s="17">
        <v>16959</v>
      </c>
      <c r="P212" s="17">
        <v>12016</v>
      </c>
      <c r="Q212" s="17">
        <v>12016</v>
      </c>
      <c r="R212" s="17">
        <v>99787</v>
      </c>
      <c r="S212" s="17">
        <v>99787</v>
      </c>
      <c r="T212" s="17">
        <v>29.3</v>
      </c>
      <c r="U212" s="17">
        <v>2.19</v>
      </c>
      <c r="V212" s="17">
        <v>85.69</v>
      </c>
      <c r="W212" s="17">
        <v>11</v>
      </c>
      <c r="X212" s="17">
        <v>4517</v>
      </c>
      <c r="Y212" s="17">
        <v>7</v>
      </c>
      <c r="Z212" s="17">
        <v>124</v>
      </c>
      <c r="AA212" s="17">
        <v>8</v>
      </c>
      <c r="AB212" s="17">
        <v>2</v>
      </c>
      <c r="AC212" s="17">
        <v>0</v>
      </c>
      <c r="AD212" s="17">
        <v>0</v>
      </c>
    </row>
    <row r="213" s="14" customFormat="1" spans="1:30">
      <c r="A213" s="17" t="s">
        <v>2017</v>
      </c>
      <c r="B213" s="17" t="s">
        <v>1031</v>
      </c>
      <c r="C213" s="17" t="s">
        <v>1874</v>
      </c>
      <c r="D213" s="17" t="s">
        <v>2018</v>
      </c>
      <c r="E213" s="17" t="s">
        <v>2019</v>
      </c>
      <c r="F213" s="17" t="s">
        <v>1437</v>
      </c>
      <c r="G213" s="17">
        <v>92.91</v>
      </c>
      <c r="H213" s="17">
        <v>7.09</v>
      </c>
      <c r="I213" s="17">
        <v>18.18</v>
      </c>
      <c r="J213" s="17">
        <v>3907259</v>
      </c>
      <c r="K213" s="17">
        <v>0</v>
      </c>
      <c r="L213" s="17">
        <v>377</v>
      </c>
      <c r="M213" s="17">
        <v>377</v>
      </c>
      <c r="N213" s="17">
        <v>16065</v>
      </c>
      <c r="O213" s="17">
        <v>16065</v>
      </c>
      <c r="P213" s="17">
        <v>10364</v>
      </c>
      <c r="Q213" s="17">
        <v>10364</v>
      </c>
      <c r="R213" s="17">
        <v>76851</v>
      </c>
      <c r="S213" s="17">
        <v>76851</v>
      </c>
      <c r="T213" s="17">
        <v>29.2</v>
      </c>
      <c r="U213" s="17">
        <v>2.29</v>
      </c>
      <c r="V213" s="17">
        <v>85.62</v>
      </c>
      <c r="W213" s="17">
        <v>11</v>
      </c>
      <c r="X213" s="17">
        <v>4077</v>
      </c>
      <c r="Y213" s="17">
        <v>10</v>
      </c>
      <c r="Z213" s="17">
        <v>122</v>
      </c>
      <c r="AA213" s="17">
        <v>8</v>
      </c>
      <c r="AB213" s="17">
        <v>1</v>
      </c>
      <c r="AC213" s="17">
        <v>0</v>
      </c>
      <c r="AD213" s="17">
        <v>0</v>
      </c>
    </row>
    <row r="214" s="14" customFormat="1" spans="1:30">
      <c r="A214" s="17" t="s">
        <v>2020</v>
      </c>
      <c r="B214" s="17" t="s">
        <v>1031</v>
      </c>
      <c r="C214" s="17" t="s">
        <v>1874</v>
      </c>
      <c r="D214" s="17" t="s">
        <v>2021</v>
      </c>
      <c r="E214" s="17" t="s">
        <v>2022</v>
      </c>
      <c r="F214" s="17" t="s">
        <v>1437</v>
      </c>
      <c r="G214" s="17">
        <v>58.16</v>
      </c>
      <c r="H214" s="17">
        <v>2.13</v>
      </c>
      <c r="I214" s="17">
        <v>0</v>
      </c>
      <c r="J214" s="17">
        <v>1968148</v>
      </c>
      <c r="K214" s="17">
        <v>0</v>
      </c>
      <c r="L214" s="17">
        <v>399</v>
      </c>
      <c r="M214" s="17">
        <v>399</v>
      </c>
      <c r="N214" s="17">
        <v>5035</v>
      </c>
      <c r="O214" s="17">
        <v>5035</v>
      </c>
      <c r="P214" s="17">
        <v>4932</v>
      </c>
      <c r="Q214" s="17">
        <v>4932</v>
      </c>
      <c r="R214" s="17">
        <v>46982</v>
      </c>
      <c r="S214" s="17">
        <v>46982</v>
      </c>
      <c r="T214" s="17">
        <v>31.3</v>
      </c>
      <c r="U214" s="17">
        <v>2.45</v>
      </c>
      <c r="V214" s="17">
        <v>87.94</v>
      </c>
      <c r="W214" s="17">
        <v>11</v>
      </c>
      <c r="X214" s="17">
        <v>2145</v>
      </c>
      <c r="Y214" s="17">
        <v>59</v>
      </c>
      <c r="Z214" s="17">
        <v>79</v>
      </c>
      <c r="AA214" s="17">
        <v>3</v>
      </c>
      <c r="AB214" s="17">
        <v>0</v>
      </c>
      <c r="AC214" s="17">
        <v>0</v>
      </c>
      <c r="AD214" s="17">
        <v>0</v>
      </c>
    </row>
    <row r="215" s="14" customFormat="1" spans="1:30">
      <c r="A215" s="17" t="s">
        <v>2023</v>
      </c>
      <c r="B215" s="17" t="s">
        <v>1031</v>
      </c>
      <c r="C215" s="17" t="s">
        <v>1874</v>
      </c>
      <c r="D215" s="17" t="s">
        <v>2024</v>
      </c>
      <c r="E215" s="17" t="s">
        <v>2025</v>
      </c>
      <c r="F215" s="17" t="s">
        <v>1437</v>
      </c>
      <c r="G215" s="17">
        <v>66.67</v>
      </c>
      <c r="H215" s="17">
        <v>4.26</v>
      </c>
      <c r="I215" s="17">
        <v>0</v>
      </c>
      <c r="J215" s="17">
        <v>4462873</v>
      </c>
      <c r="K215" s="17">
        <v>10900</v>
      </c>
      <c r="L215" s="17">
        <v>311</v>
      </c>
      <c r="M215" s="17">
        <v>420</v>
      </c>
      <c r="N215" s="17">
        <v>96111</v>
      </c>
      <c r="O215" s="17">
        <v>96111</v>
      </c>
      <c r="P215" s="17">
        <v>14350</v>
      </c>
      <c r="Q215" s="17">
        <v>10599</v>
      </c>
      <c r="R215" s="17">
        <v>1826018</v>
      </c>
      <c r="S215" s="17">
        <v>953003</v>
      </c>
      <c r="T215" s="17">
        <v>30.8</v>
      </c>
      <c r="U215" s="17">
        <v>1.44</v>
      </c>
      <c r="V215" s="17">
        <v>86.62</v>
      </c>
      <c r="W215" s="17">
        <v>11</v>
      </c>
      <c r="X215" s="17">
        <v>4254</v>
      </c>
      <c r="Y215" s="17">
        <v>47</v>
      </c>
      <c r="Z215" s="17">
        <v>88</v>
      </c>
      <c r="AA215" s="17">
        <v>6</v>
      </c>
      <c r="AB215" s="17">
        <v>0</v>
      </c>
      <c r="AC215" s="17">
        <v>0</v>
      </c>
      <c r="AD215" s="17">
        <v>0</v>
      </c>
    </row>
    <row r="216" s="14" customFormat="1" spans="1:30">
      <c r="A216" s="17" t="s">
        <v>2026</v>
      </c>
      <c r="B216" s="17" t="s">
        <v>1031</v>
      </c>
      <c r="C216" s="17" t="s">
        <v>1874</v>
      </c>
      <c r="D216" s="17" t="s">
        <v>2027</v>
      </c>
      <c r="E216" s="17" t="s">
        <v>2028</v>
      </c>
      <c r="F216" s="17" t="s">
        <v>1437</v>
      </c>
      <c r="G216" s="17">
        <v>56.03</v>
      </c>
      <c r="H216" s="17">
        <v>0.71</v>
      </c>
      <c r="I216" s="17">
        <v>0</v>
      </c>
      <c r="J216" s="17">
        <v>2084872</v>
      </c>
      <c r="K216" s="17">
        <v>640</v>
      </c>
      <c r="L216" s="17">
        <v>406</v>
      </c>
      <c r="M216" s="17">
        <v>434</v>
      </c>
      <c r="N216" s="17">
        <v>5325</v>
      </c>
      <c r="O216" s="17">
        <v>5172</v>
      </c>
      <c r="P216" s="17">
        <v>5135</v>
      </c>
      <c r="Q216" s="17">
        <v>4802</v>
      </c>
      <c r="R216" s="17">
        <v>31690</v>
      </c>
      <c r="S216" s="17">
        <v>31690</v>
      </c>
      <c r="T216" s="17">
        <v>30.1</v>
      </c>
      <c r="U216" s="17">
        <v>2.41</v>
      </c>
      <c r="V216" s="17">
        <v>88.06</v>
      </c>
      <c r="W216" s="17">
        <v>11</v>
      </c>
      <c r="X216" s="17">
        <v>2369</v>
      </c>
      <c r="Y216" s="17">
        <v>62</v>
      </c>
      <c r="Z216" s="17">
        <v>78</v>
      </c>
      <c r="AA216" s="17">
        <v>1</v>
      </c>
      <c r="AB216" s="17">
        <v>0</v>
      </c>
      <c r="AC216" s="17">
        <v>0</v>
      </c>
      <c r="AD216" s="17">
        <v>0</v>
      </c>
    </row>
    <row r="217" s="14" customFormat="1" spans="1:30">
      <c r="A217" s="17" t="s">
        <v>2029</v>
      </c>
      <c r="B217" s="17" t="s">
        <v>1031</v>
      </c>
      <c r="C217" s="17" t="s">
        <v>1874</v>
      </c>
      <c r="D217" s="17" t="s">
        <v>2030</v>
      </c>
      <c r="E217" s="17" t="s">
        <v>2031</v>
      </c>
      <c r="F217" s="17" t="s">
        <v>1437</v>
      </c>
      <c r="G217" s="17">
        <v>92.91</v>
      </c>
      <c r="H217" s="17">
        <v>3.55</v>
      </c>
      <c r="I217" s="17">
        <v>50</v>
      </c>
      <c r="J217" s="17">
        <v>2870287</v>
      </c>
      <c r="K217" s="17">
        <v>0</v>
      </c>
      <c r="L217" s="17">
        <v>444</v>
      </c>
      <c r="M217" s="17">
        <v>444</v>
      </c>
      <c r="N217" s="17">
        <v>7790</v>
      </c>
      <c r="O217" s="17">
        <v>7790</v>
      </c>
      <c r="P217" s="17">
        <v>6464</v>
      </c>
      <c r="Q217" s="17">
        <v>6464</v>
      </c>
      <c r="R217" s="17">
        <v>26645</v>
      </c>
      <c r="S217" s="17">
        <v>26645</v>
      </c>
      <c r="T217" s="17">
        <v>29.1</v>
      </c>
      <c r="U217" s="17">
        <v>1.96</v>
      </c>
      <c r="V217" s="17">
        <v>86.78</v>
      </c>
      <c r="W217" s="17">
        <v>11</v>
      </c>
      <c r="X217" s="17">
        <v>3198</v>
      </c>
      <c r="Y217" s="17">
        <v>10</v>
      </c>
      <c r="Z217" s="17">
        <v>127</v>
      </c>
      <c r="AA217" s="17">
        <v>3</v>
      </c>
      <c r="AB217" s="17">
        <v>1</v>
      </c>
      <c r="AC217" s="17">
        <v>0</v>
      </c>
      <c r="AD217" s="17">
        <v>0</v>
      </c>
    </row>
    <row r="218" s="14" customFormat="1" spans="1:30">
      <c r="A218" s="17" t="s">
        <v>2032</v>
      </c>
      <c r="B218" s="17" t="s">
        <v>1031</v>
      </c>
      <c r="C218" s="17" t="s">
        <v>1874</v>
      </c>
      <c r="D218" s="17" t="s">
        <v>2033</v>
      </c>
      <c r="E218" s="17" t="s">
        <v>2034</v>
      </c>
      <c r="F218" s="17" t="s">
        <v>1437</v>
      </c>
      <c r="G218" s="17">
        <v>80.14</v>
      </c>
      <c r="H218" s="17">
        <v>2.84</v>
      </c>
      <c r="I218" s="17">
        <v>0</v>
      </c>
      <c r="J218" s="17">
        <v>2573932</v>
      </c>
      <c r="K218" s="17">
        <v>0</v>
      </c>
      <c r="L218" s="17">
        <v>480</v>
      </c>
      <c r="M218" s="17">
        <v>480</v>
      </c>
      <c r="N218" s="17">
        <v>6077</v>
      </c>
      <c r="O218" s="17">
        <v>6077</v>
      </c>
      <c r="P218" s="17">
        <v>5362</v>
      </c>
      <c r="Q218" s="17">
        <v>5362</v>
      </c>
      <c r="R218" s="17">
        <v>25628</v>
      </c>
      <c r="S218" s="17">
        <v>25628</v>
      </c>
      <c r="T218" s="17">
        <v>28.8</v>
      </c>
      <c r="U218" s="17">
        <v>1.97</v>
      </c>
      <c r="V218" s="17">
        <v>86.46</v>
      </c>
      <c r="W218" s="17">
        <v>11</v>
      </c>
      <c r="X218" s="17">
        <v>2953</v>
      </c>
      <c r="Y218" s="17">
        <v>28</v>
      </c>
      <c r="Z218" s="17">
        <v>109</v>
      </c>
      <c r="AA218" s="17">
        <v>4</v>
      </c>
      <c r="AB218" s="17">
        <v>0</v>
      </c>
      <c r="AC218" s="17">
        <v>0</v>
      </c>
      <c r="AD218" s="17">
        <v>0</v>
      </c>
    </row>
    <row r="219" s="14" customFormat="1" spans="1:30">
      <c r="A219" s="17" t="s">
        <v>2035</v>
      </c>
      <c r="B219" s="17" t="s">
        <v>1031</v>
      </c>
      <c r="C219" s="17" t="s">
        <v>1874</v>
      </c>
      <c r="D219" s="17" t="s">
        <v>2036</v>
      </c>
      <c r="E219" s="17" t="s">
        <v>2037</v>
      </c>
      <c r="F219" s="17" t="s">
        <v>1437</v>
      </c>
      <c r="G219" s="17">
        <v>81.56</v>
      </c>
      <c r="H219" s="17">
        <v>1.42</v>
      </c>
      <c r="I219" s="17">
        <v>50</v>
      </c>
      <c r="J219" s="17">
        <v>2293893</v>
      </c>
      <c r="K219" s="17">
        <v>0</v>
      </c>
      <c r="L219" s="17">
        <v>497</v>
      </c>
      <c r="M219" s="17">
        <v>497</v>
      </c>
      <c r="N219" s="17">
        <v>4727</v>
      </c>
      <c r="O219" s="17">
        <v>4727</v>
      </c>
      <c r="P219" s="17">
        <v>4615</v>
      </c>
      <c r="Q219" s="17">
        <v>4615</v>
      </c>
      <c r="R219" s="17">
        <v>18189</v>
      </c>
      <c r="S219" s="17">
        <v>18189</v>
      </c>
      <c r="T219" s="17">
        <v>29</v>
      </c>
      <c r="U219" s="17">
        <v>2.11</v>
      </c>
      <c r="V219" s="17">
        <v>86.59</v>
      </c>
      <c r="W219" s="17">
        <v>11</v>
      </c>
      <c r="X219" s="17">
        <v>2609</v>
      </c>
      <c r="Y219" s="17">
        <v>26</v>
      </c>
      <c r="Z219" s="17">
        <v>113</v>
      </c>
      <c r="AA219" s="17">
        <v>2</v>
      </c>
      <c r="AB219" s="17">
        <v>0</v>
      </c>
      <c r="AC219" s="17">
        <v>0</v>
      </c>
      <c r="AD219" s="17">
        <v>0</v>
      </c>
    </row>
    <row r="220" s="14" customFormat="1" spans="1:30">
      <c r="A220" s="17" t="s">
        <v>2038</v>
      </c>
      <c r="B220" s="17" t="s">
        <v>1031</v>
      </c>
      <c r="C220" s="17" t="s">
        <v>1874</v>
      </c>
      <c r="D220" s="17" t="s">
        <v>2039</v>
      </c>
      <c r="E220" s="17" t="s">
        <v>2040</v>
      </c>
      <c r="F220" s="17" t="s">
        <v>1437</v>
      </c>
      <c r="G220" s="17">
        <v>83.69</v>
      </c>
      <c r="H220" s="17">
        <v>4.26</v>
      </c>
      <c r="I220" s="17">
        <v>0</v>
      </c>
      <c r="J220" s="17">
        <v>3490429</v>
      </c>
      <c r="K220" s="17">
        <v>0</v>
      </c>
      <c r="L220" s="17">
        <v>508</v>
      </c>
      <c r="M220" s="17">
        <v>508</v>
      </c>
      <c r="N220" s="17">
        <v>8607</v>
      </c>
      <c r="O220" s="17">
        <v>8607</v>
      </c>
      <c r="P220" s="17">
        <v>6870</v>
      </c>
      <c r="Q220" s="17">
        <v>6870</v>
      </c>
      <c r="R220" s="17">
        <v>90033</v>
      </c>
      <c r="S220" s="17">
        <v>90033</v>
      </c>
      <c r="T220" s="17">
        <v>29.2</v>
      </c>
      <c r="U220" s="17">
        <v>2.18</v>
      </c>
      <c r="V220" s="17">
        <v>86.1</v>
      </c>
      <c r="W220" s="17">
        <v>11</v>
      </c>
      <c r="X220" s="17">
        <v>3549</v>
      </c>
      <c r="Y220" s="17">
        <v>23</v>
      </c>
      <c r="Z220" s="17">
        <v>113</v>
      </c>
      <c r="AA220" s="17">
        <v>4</v>
      </c>
      <c r="AB220" s="17">
        <v>1</v>
      </c>
      <c r="AC220" s="17">
        <v>0</v>
      </c>
      <c r="AD220" s="17">
        <v>0</v>
      </c>
    </row>
    <row r="221" s="14" customFormat="1" spans="1:30">
      <c r="A221" s="17" t="s">
        <v>2041</v>
      </c>
      <c r="B221" s="17" t="s">
        <v>1031</v>
      </c>
      <c r="C221" s="17" t="s">
        <v>1874</v>
      </c>
      <c r="D221" s="17" t="s">
        <v>2042</v>
      </c>
      <c r="E221" s="17" t="s">
        <v>2043</v>
      </c>
      <c r="F221" s="17" t="s">
        <v>1437</v>
      </c>
      <c r="G221" s="17">
        <v>90.78</v>
      </c>
      <c r="H221" s="17">
        <v>2.13</v>
      </c>
      <c r="I221" s="17">
        <v>33.33</v>
      </c>
      <c r="J221" s="17">
        <v>3106804</v>
      </c>
      <c r="K221" s="17">
        <v>0</v>
      </c>
      <c r="L221" s="17">
        <v>519</v>
      </c>
      <c r="M221" s="17">
        <v>519</v>
      </c>
      <c r="N221" s="17">
        <v>6938</v>
      </c>
      <c r="O221" s="17">
        <v>6938</v>
      </c>
      <c r="P221" s="17">
        <v>5986</v>
      </c>
      <c r="Q221" s="17">
        <v>5986</v>
      </c>
      <c r="R221" s="17">
        <v>35828</v>
      </c>
      <c r="S221" s="17">
        <v>35828</v>
      </c>
      <c r="T221" s="17">
        <v>29.4</v>
      </c>
      <c r="U221" s="17">
        <v>2.17</v>
      </c>
      <c r="V221" s="17">
        <v>86.78</v>
      </c>
      <c r="W221" s="17">
        <v>11</v>
      </c>
      <c r="X221" s="17">
        <v>3393</v>
      </c>
      <c r="Y221" s="17">
        <v>13</v>
      </c>
      <c r="Z221" s="17">
        <v>125</v>
      </c>
      <c r="AA221" s="17">
        <v>3</v>
      </c>
      <c r="AB221" s="17">
        <v>0</v>
      </c>
      <c r="AC221" s="17">
        <v>0</v>
      </c>
      <c r="AD221" s="17">
        <v>0</v>
      </c>
    </row>
    <row r="222" s="14" customFormat="1" spans="1:30">
      <c r="A222" s="17" t="s">
        <v>2044</v>
      </c>
      <c r="B222" s="17" t="s">
        <v>1031</v>
      </c>
      <c r="C222" s="17" t="s">
        <v>1874</v>
      </c>
      <c r="D222" s="17" t="s">
        <v>2045</v>
      </c>
      <c r="E222" s="17" t="s">
        <v>2046</v>
      </c>
      <c r="F222" s="17" t="s">
        <v>1437</v>
      </c>
      <c r="G222" s="17">
        <v>90.07</v>
      </c>
      <c r="H222" s="17">
        <v>1.42</v>
      </c>
      <c r="I222" s="17">
        <v>0</v>
      </c>
      <c r="J222" s="17">
        <v>3061646</v>
      </c>
      <c r="K222" s="17">
        <v>0</v>
      </c>
      <c r="L222" s="17">
        <v>522</v>
      </c>
      <c r="M222" s="17">
        <v>522</v>
      </c>
      <c r="N222" s="17">
        <v>6356</v>
      </c>
      <c r="O222" s="17">
        <v>6356</v>
      </c>
      <c r="P222" s="17">
        <v>5865</v>
      </c>
      <c r="Q222" s="17">
        <v>5865</v>
      </c>
      <c r="R222" s="17">
        <v>36077</v>
      </c>
      <c r="S222" s="17">
        <v>36077</v>
      </c>
      <c r="T222" s="17">
        <v>32.5</v>
      </c>
      <c r="U222" s="17">
        <v>3.07</v>
      </c>
      <c r="V222" s="17">
        <v>86.54</v>
      </c>
      <c r="W222" s="17">
        <v>11</v>
      </c>
      <c r="X222" s="17">
        <v>2947</v>
      </c>
      <c r="Y222" s="17">
        <v>14</v>
      </c>
      <c r="Z222" s="17">
        <v>125</v>
      </c>
      <c r="AA222" s="17">
        <v>2</v>
      </c>
      <c r="AB222" s="17">
        <v>0</v>
      </c>
      <c r="AC222" s="17">
        <v>0</v>
      </c>
      <c r="AD222" s="17">
        <v>0</v>
      </c>
    </row>
    <row r="223" s="14" customFormat="1" spans="1:30">
      <c r="A223" s="17" t="s">
        <v>2047</v>
      </c>
      <c r="B223" s="17" t="s">
        <v>1031</v>
      </c>
      <c r="C223" s="17" t="s">
        <v>1874</v>
      </c>
      <c r="D223" s="17" t="s">
        <v>2048</v>
      </c>
      <c r="E223" s="17" t="s">
        <v>2049</v>
      </c>
      <c r="F223" s="17" t="s">
        <v>1437</v>
      </c>
      <c r="G223" s="17">
        <v>89.36</v>
      </c>
      <c r="H223" s="17">
        <v>3.55</v>
      </c>
      <c r="I223" s="17">
        <v>20</v>
      </c>
      <c r="J223" s="17">
        <v>3153508</v>
      </c>
      <c r="K223" s="17">
        <v>0</v>
      </c>
      <c r="L223" s="17">
        <v>523</v>
      </c>
      <c r="M223" s="17">
        <v>523</v>
      </c>
      <c r="N223" s="17">
        <v>6645</v>
      </c>
      <c r="O223" s="17">
        <v>6645</v>
      </c>
      <c r="P223" s="17">
        <v>6029</v>
      </c>
      <c r="Q223" s="17">
        <v>6029</v>
      </c>
      <c r="R223" s="17">
        <v>64008</v>
      </c>
      <c r="S223" s="17">
        <v>64008</v>
      </c>
      <c r="T223" s="17">
        <v>32.6</v>
      </c>
      <c r="U223" s="17">
        <v>1.86</v>
      </c>
      <c r="V223" s="17">
        <v>88.5</v>
      </c>
      <c r="W223" s="17">
        <v>11</v>
      </c>
      <c r="X223" s="17">
        <v>3210</v>
      </c>
      <c r="Y223" s="17">
        <v>15</v>
      </c>
      <c r="Z223" s="17">
        <v>121</v>
      </c>
      <c r="AA223" s="17">
        <v>5</v>
      </c>
      <c r="AB223" s="17">
        <v>0</v>
      </c>
      <c r="AC223" s="17">
        <v>0</v>
      </c>
      <c r="AD223" s="17">
        <v>0</v>
      </c>
    </row>
    <row r="224" s="14" customFormat="1" spans="1:30">
      <c r="A224" s="17" t="s">
        <v>2050</v>
      </c>
      <c r="B224" s="17" t="s">
        <v>1031</v>
      </c>
      <c r="C224" s="17" t="s">
        <v>1874</v>
      </c>
      <c r="D224" s="17" t="s">
        <v>2051</v>
      </c>
      <c r="E224" s="17" t="s">
        <v>2052</v>
      </c>
      <c r="F224" s="17" t="s">
        <v>1437</v>
      </c>
      <c r="G224" s="17">
        <v>92.2</v>
      </c>
      <c r="H224" s="17">
        <v>4.96</v>
      </c>
      <c r="I224" s="17">
        <v>11.11</v>
      </c>
      <c r="J224" s="17">
        <v>3579478</v>
      </c>
      <c r="K224" s="17">
        <v>0</v>
      </c>
      <c r="L224" s="17">
        <v>547</v>
      </c>
      <c r="M224" s="17">
        <v>547</v>
      </c>
      <c r="N224" s="17">
        <v>8101</v>
      </c>
      <c r="O224" s="17">
        <v>8101</v>
      </c>
      <c r="P224" s="17">
        <v>6543</v>
      </c>
      <c r="Q224" s="17">
        <v>6543</v>
      </c>
      <c r="R224" s="17">
        <v>31978</v>
      </c>
      <c r="S224" s="17">
        <v>31978</v>
      </c>
      <c r="T224" s="17">
        <v>29.2</v>
      </c>
      <c r="U224" s="17">
        <v>2.36</v>
      </c>
      <c r="V224" s="17">
        <v>85.36</v>
      </c>
      <c r="W224" s="17">
        <v>11</v>
      </c>
      <c r="X224" s="17">
        <v>3942</v>
      </c>
      <c r="Y224" s="17">
        <v>11</v>
      </c>
      <c r="Z224" s="17">
        <v>125</v>
      </c>
      <c r="AA224" s="17">
        <v>3</v>
      </c>
      <c r="AB224" s="17">
        <v>2</v>
      </c>
      <c r="AC224" s="17">
        <v>0</v>
      </c>
      <c r="AD224" s="17">
        <v>0</v>
      </c>
    </row>
    <row r="225" s="14" customFormat="1" spans="1:30">
      <c r="A225" s="17" t="s">
        <v>2053</v>
      </c>
      <c r="B225" s="17" t="s">
        <v>1031</v>
      </c>
      <c r="C225" s="17" t="s">
        <v>1874</v>
      </c>
      <c r="D225" s="17" t="s">
        <v>2054</v>
      </c>
      <c r="E225" s="17" t="s">
        <v>2055</v>
      </c>
      <c r="F225" s="17" t="s">
        <v>1437</v>
      </c>
      <c r="G225" s="17">
        <v>82.98</v>
      </c>
      <c r="H225" s="17">
        <v>4.26</v>
      </c>
      <c r="I225" s="17">
        <v>11.11</v>
      </c>
      <c r="J225" s="17">
        <v>4484401</v>
      </c>
      <c r="K225" s="17">
        <v>0</v>
      </c>
      <c r="L225" s="17">
        <v>556</v>
      </c>
      <c r="M225" s="17">
        <v>556</v>
      </c>
      <c r="N225" s="17">
        <v>10627</v>
      </c>
      <c r="O225" s="17">
        <v>10627</v>
      </c>
      <c r="P225" s="17">
        <v>8065</v>
      </c>
      <c r="Q225" s="17">
        <v>8065</v>
      </c>
      <c r="R225" s="17">
        <v>75563</v>
      </c>
      <c r="S225" s="17">
        <v>75563</v>
      </c>
      <c r="T225" s="17">
        <v>30.6</v>
      </c>
      <c r="U225" s="17">
        <v>2.17</v>
      </c>
      <c r="V225" s="17">
        <v>86.37</v>
      </c>
      <c r="W225" s="17">
        <v>11</v>
      </c>
      <c r="X225" s="17">
        <v>4653</v>
      </c>
      <c r="Y225" s="17">
        <v>24</v>
      </c>
      <c r="Z225" s="17">
        <v>113</v>
      </c>
      <c r="AA225" s="17">
        <v>3</v>
      </c>
      <c r="AB225" s="17">
        <v>0</v>
      </c>
      <c r="AC225" s="17">
        <v>1</v>
      </c>
      <c r="AD225" s="17">
        <v>0</v>
      </c>
    </row>
    <row r="226" s="14" customFormat="1" spans="1:30">
      <c r="A226" s="17" t="s">
        <v>2056</v>
      </c>
      <c r="B226" s="17" t="s">
        <v>1031</v>
      </c>
      <c r="C226" s="17" t="s">
        <v>1874</v>
      </c>
      <c r="D226" s="17" t="s">
        <v>2057</v>
      </c>
      <c r="E226" s="17" t="s">
        <v>2058</v>
      </c>
      <c r="F226" s="17" t="s">
        <v>1437</v>
      </c>
      <c r="G226" s="17">
        <v>84.4</v>
      </c>
      <c r="H226" s="17">
        <v>4.96</v>
      </c>
      <c r="I226" s="17">
        <v>0</v>
      </c>
      <c r="J226" s="17">
        <v>3204566</v>
      </c>
      <c r="K226" s="17">
        <v>0</v>
      </c>
      <c r="L226" s="17">
        <v>586</v>
      </c>
      <c r="M226" s="17">
        <v>586</v>
      </c>
      <c r="N226" s="17">
        <v>6069</v>
      </c>
      <c r="O226" s="17">
        <v>6069</v>
      </c>
      <c r="P226" s="17">
        <v>5468</v>
      </c>
      <c r="Q226" s="17">
        <v>5468</v>
      </c>
      <c r="R226" s="17">
        <v>32814</v>
      </c>
      <c r="S226" s="17">
        <v>32814</v>
      </c>
      <c r="T226" s="17">
        <v>31.8</v>
      </c>
      <c r="U226" s="17">
        <v>2.23</v>
      </c>
      <c r="V226" s="17">
        <v>86.35</v>
      </c>
      <c r="W226" s="17">
        <v>11</v>
      </c>
      <c r="X226" s="17">
        <v>3394</v>
      </c>
      <c r="Y226" s="17">
        <v>22</v>
      </c>
      <c r="Z226" s="17">
        <v>113</v>
      </c>
      <c r="AA226" s="17">
        <v>5</v>
      </c>
      <c r="AB226" s="17">
        <v>1</v>
      </c>
      <c r="AC226" s="17">
        <v>0</v>
      </c>
      <c r="AD226" s="17">
        <v>0</v>
      </c>
    </row>
    <row r="227" s="14" customFormat="1" spans="1:30">
      <c r="A227" s="17" t="s">
        <v>2059</v>
      </c>
      <c r="B227" s="17" t="s">
        <v>1031</v>
      </c>
      <c r="C227" s="17" t="s">
        <v>1874</v>
      </c>
      <c r="D227" s="17" t="s">
        <v>2060</v>
      </c>
      <c r="E227" s="17" t="s">
        <v>2061</v>
      </c>
      <c r="F227" s="17" t="s">
        <v>1437</v>
      </c>
      <c r="G227" s="17">
        <v>83.69</v>
      </c>
      <c r="H227" s="17">
        <v>7.09</v>
      </c>
      <c r="I227" s="17">
        <v>9.09</v>
      </c>
      <c r="J227" s="17">
        <v>5360919</v>
      </c>
      <c r="K227" s="17">
        <v>0</v>
      </c>
      <c r="L227" s="17">
        <v>672</v>
      </c>
      <c r="M227" s="17">
        <v>672</v>
      </c>
      <c r="N227" s="17">
        <v>11000</v>
      </c>
      <c r="O227" s="17">
        <v>11000</v>
      </c>
      <c r="P227" s="17">
        <v>7977</v>
      </c>
      <c r="Q227" s="17">
        <v>7977</v>
      </c>
      <c r="R227" s="17">
        <v>56036</v>
      </c>
      <c r="S227" s="17">
        <v>56036</v>
      </c>
      <c r="T227" s="17">
        <v>30.2</v>
      </c>
      <c r="U227" s="17">
        <v>2.51</v>
      </c>
      <c r="V227" s="17">
        <v>86.44</v>
      </c>
      <c r="W227" s="17">
        <v>11</v>
      </c>
      <c r="X227" s="17">
        <v>5373</v>
      </c>
      <c r="Y227" s="17">
        <v>23</v>
      </c>
      <c r="Z227" s="17">
        <v>109</v>
      </c>
      <c r="AA227" s="17">
        <v>8</v>
      </c>
      <c r="AB227" s="17">
        <v>1</v>
      </c>
      <c r="AC227" s="17">
        <v>0</v>
      </c>
      <c r="AD227" s="17">
        <v>0</v>
      </c>
    </row>
    <row r="228" s="14" customFormat="1" spans="1:30">
      <c r="A228" s="17" t="s">
        <v>2062</v>
      </c>
      <c r="B228" s="17" t="s">
        <v>1031</v>
      </c>
      <c r="C228" s="17" t="s">
        <v>1874</v>
      </c>
      <c r="D228" s="17" t="s">
        <v>2063</v>
      </c>
      <c r="E228" s="17" t="s">
        <v>2064</v>
      </c>
      <c r="F228" s="17" t="s">
        <v>1437</v>
      </c>
      <c r="G228" s="17">
        <v>92.2</v>
      </c>
      <c r="H228" s="17">
        <v>14.18</v>
      </c>
      <c r="I228" s="17">
        <v>25</v>
      </c>
      <c r="J228" s="17">
        <v>6464827</v>
      </c>
      <c r="K228" s="17">
        <v>970</v>
      </c>
      <c r="L228" s="17">
        <v>772</v>
      </c>
      <c r="M228" s="17">
        <v>806</v>
      </c>
      <c r="N228" s="17">
        <v>10878</v>
      </c>
      <c r="O228" s="17">
        <v>10373</v>
      </c>
      <c r="P228" s="17">
        <v>8374</v>
      </c>
      <c r="Q228" s="17">
        <v>8019</v>
      </c>
      <c r="R228" s="17">
        <v>125532</v>
      </c>
      <c r="S228" s="17">
        <v>125532</v>
      </c>
      <c r="T228" s="17">
        <v>30.9</v>
      </c>
      <c r="U228" s="17">
        <v>2.13</v>
      </c>
      <c r="V228" s="17">
        <v>89.44</v>
      </c>
      <c r="W228" s="17">
        <v>11</v>
      </c>
      <c r="X228" s="17">
        <v>6490</v>
      </c>
      <c r="Y228" s="17">
        <v>11</v>
      </c>
      <c r="Z228" s="17">
        <v>113</v>
      </c>
      <c r="AA228" s="17">
        <v>15</v>
      </c>
      <c r="AB228" s="17">
        <v>1</v>
      </c>
      <c r="AC228" s="17">
        <v>1</v>
      </c>
      <c r="AD228" s="17">
        <v>0</v>
      </c>
    </row>
    <row r="229" s="14" customFormat="1" spans="1:30">
      <c r="A229" s="17" t="s">
        <v>2065</v>
      </c>
      <c r="B229" s="17" t="s">
        <v>1031</v>
      </c>
      <c r="C229" s="17" t="s">
        <v>1874</v>
      </c>
      <c r="D229" s="17" t="s">
        <v>2066</v>
      </c>
      <c r="E229" s="17" t="s">
        <v>2067</v>
      </c>
      <c r="F229" s="17" t="s">
        <v>1437</v>
      </c>
      <c r="G229" s="17">
        <v>94.33</v>
      </c>
      <c r="H229" s="17">
        <v>7.09</v>
      </c>
      <c r="I229" s="17">
        <v>0</v>
      </c>
      <c r="J229" s="17">
        <v>9047666</v>
      </c>
      <c r="K229" s="17">
        <v>0</v>
      </c>
      <c r="L229" s="17">
        <v>1357</v>
      </c>
      <c r="M229" s="17">
        <v>1357</v>
      </c>
      <c r="N229" s="17">
        <v>7889</v>
      </c>
      <c r="O229" s="17">
        <v>7889</v>
      </c>
      <c r="P229" s="17">
        <v>6667</v>
      </c>
      <c r="Q229" s="17">
        <v>6667</v>
      </c>
      <c r="R229" s="17">
        <v>76154</v>
      </c>
      <c r="S229" s="17">
        <v>76154</v>
      </c>
      <c r="T229" s="17">
        <v>29.7</v>
      </c>
      <c r="U229" s="17">
        <v>2.74</v>
      </c>
      <c r="V229" s="17">
        <v>85.34</v>
      </c>
      <c r="W229" s="17">
        <v>11</v>
      </c>
      <c r="X229" s="17">
        <v>9276</v>
      </c>
      <c r="Y229" s="17">
        <v>8</v>
      </c>
      <c r="Z229" s="17">
        <v>123</v>
      </c>
      <c r="AA229" s="17">
        <v>10</v>
      </c>
      <c r="AB229" s="17">
        <v>0</v>
      </c>
      <c r="AC229" s="17">
        <v>0</v>
      </c>
      <c r="AD229" s="17">
        <v>0</v>
      </c>
    </row>
    <row r="230" s="14" customFormat="1" spans="1:30">
      <c r="A230" s="17" t="s">
        <v>2068</v>
      </c>
      <c r="B230" s="17" t="s">
        <v>1031</v>
      </c>
      <c r="C230" s="17" t="s">
        <v>1874</v>
      </c>
      <c r="D230" s="17" t="s">
        <v>2069</v>
      </c>
      <c r="E230" s="17" t="s">
        <v>2070</v>
      </c>
      <c r="F230" s="17" t="s">
        <v>2071</v>
      </c>
      <c r="G230" s="17">
        <v>97.87</v>
      </c>
      <c r="H230" s="17">
        <v>53.9</v>
      </c>
      <c r="I230" s="17">
        <v>84.42</v>
      </c>
      <c r="J230" s="17">
        <v>5143417</v>
      </c>
      <c r="K230" s="17">
        <v>0</v>
      </c>
      <c r="L230" s="17">
        <v>504</v>
      </c>
      <c r="M230" s="17">
        <v>504</v>
      </c>
      <c r="N230" s="17">
        <v>15403</v>
      </c>
      <c r="O230" s="17">
        <v>15403</v>
      </c>
      <c r="P230" s="17">
        <v>10205</v>
      </c>
      <c r="Q230" s="17">
        <v>10205</v>
      </c>
      <c r="R230" s="17">
        <v>71539</v>
      </c>
      <c r="S230" s="17">
        <v>71539</v>
      </c>
      <c r="T230" s="17">
        <v>31.1</v>
      </c>
      <c r="U230" s="17">
        <v>2.02</v>
      </c>
      <c r="V230" s="17">
        <v>84.47</v>
      </c>
      <c r="W230" s="17">
        <v>11</v>
      </c>
      <c r="X230" s="17">
        <v>5386</v>
      </c>
      <c r="Y230" s="17">
        <v>3</v>
      </c>
      <c r="Z230" s="17">
        <v>63</v>
      </c>
      <c r="AA230" s="17">
        <v>74</v>
      </c>
      <c r="AB230" s="17">
        <v>1</v>
      </c>
      <c r="AC230" s="17">
        <v>0</v>
      </c>
      <c r="AD230" s="17">
        <v>0</v>
      </c>
    </row>
    <row r="231" s="14" customFormat="1" spans="1:30">
      <c r="A231" s="17" t="s">
        <v>2072</v>
      </c>
      <c r="B231" s="17" t="s">
        <v>1031</v>
      </c>
      <c r="C231" s="17" t="s">
        <v>1874</v>
      </c>
      <c r="D231" s="17" t="s">
        <v>2073</v>
      </c>
      <c r="E231" s="17" t="s">
        <v>2074</v>
      </c>
      <c r="F231" s="17" t="s">
        <v>1500</v>
      </c>
      <c r="G231" s="17">
        <v>84.4</v>
      </c>
      <c r="H231" s="17">
        <v>2.13</v>
      </c>
      <c r="I231" s="17">
        <v>33.33</v>
      </c>
      <c r="J231" s="17">
        <v>3073626</v>
      </c>
      <c r="K231" s="17">
        <v>0</v>
      </c>
      <c r="L231" s="17">
        <v>320</v>
      </c>
      <c r="M231" s="17">
        <v>320</v>
      </c>
      <c r="N231" s="17">
        <v>16299</v>
      </c>
      <c r="O231" s="17">
        <v>16299</v>
      </c>
      <c r="P231" s="17">
        <v>9605</v>
      </c>
      <c r="Q231" s="17">
        <v>9605</v>
      </c>
      <c r="R231" s="17">
        <v>111287</v>
      </c>
      <c r="S231" s="17">
        <v>111287</v>
      </c>
      <c r="T231" s="17">
        <v>32.3</v>
      </c>
      <c r="U231" s="17">
        <v>1.75</v>
      </c>
      <c r="V231" s="17">
        <v>87.96</v>
      </c>
      <c r="W231" s="17">
        <v>11</v>
      </c>
      <c r="X231" s="17">
        <v>3063</v>
      </c>
      <c r="Y231" s="17">
        <v>22</v>
      </c>
      <c r="Z231" s="17">
        <v>116</v>
      </c>
      <c r="AA231" s="17">
        <v>3</v>
      </c>
      <c r="AB231" s="17">
        <v>0</v>
      </c>
      <c r="AC231" s="17">
        <v>0</v>
      </c>
      <c r="AD231" s="17">
        <v>0</v>
      </c>
    </row>
    <row r="232" s="14" customFormat="1" spans="1:30">
      <c r="A232" s="17" t="s">
        <v>2075</v>
      </c>
      <c r="B232" s="17" t="s">
        <v>1031</v>
      </c>
      <c r="C232" s="17" t="s">
        <v>1874</v>
      </c>
      <c r="D232" s="17" t="s">
        <v>2076</v>
      </c>
      <c r="E232" s="17" t="s">
        <v>2077</v>
      </c>
      <c r="F232" s="17" t="s">
        <v>1500</v>
      </c>
      <c r="G232" s="17">
        <v>92.2</v>
      </c>
      <c r="H232" s="17">
        <v>3.55</v>
      </c>
      <c r="I232" s="17">
        <v>0</v>
      </c>
      <c r="J232" s="17">
        <v>2672110</v>
      </c>
      <c r="K232" s="17">
        <v>0</v>
      </c>
      <c r="L232" s="17">
        <v>310</v>
      </c>
      <c r="M232" s="17">
        <v>310</v>
      </c>
      <c r="N232" s="17">
        <v>13057</v>
      </c>
      <c r="O232" s="17">
        <v>13057</v>
      </c>
      <c r="P232" s="17">
        <v>8619</v>
      </c>
      <c r="Q232" s="17">
        <v>8619</v>
      </c>
      <c r="R232" s="17">
        <v>42174</v>
      </c>
      <c r="S232" s="17">
        <v>42174</v>
      </c>
      <c r="T232" s="17">
        <v>29.5</v>
      </c>
      <c r="U232" s="17">
        <v>1.74</v>
      </c>
      <c r="V232" s="17">
        <v>87.94</v>
      </c>
      <c r="W232" s="17">
        <v>11</v>
      </c>
      <c r="X232" s="17">
        <v>2754</v>
      </c>
      <c r="Y232" s="17">
        <v>11</v>
      </c>
      <c r="Z232" s="17">
        <v>125</v>
      </c>
      <c r="AA232" s="17">
        <v>5</v>
      </c>
      <c r="AB232" s="17">
        <v>0</v>
      </c>
      <c r="AC232" s="17">
        <v>0</v>
      </c>
      <c r="AD232" s="17">
        <v>0</v>
      </c>
    </row>
    <row r="233" s="14" customFormat="1" spans="1:30">
      <c r="A233" s="17" t="s">
        <v>2078</v>
      </c>
      <c r="B233" s="17" t="s">
        <v>1031</v>
      </c>
      <c r="C233" s="17" t="s">
        <v>1874</v>
      </c>
      <c r="D233" s="17" t="s">
        <v>2079</v>
      </c>
      <c r="E233" s="17" t="s">
        <v>2080</v>
      </c>
      <c r="F233" s="17" t="s">
        <v>1504</v>
      </c>
      <c r="G233" s="17">
        <v>11.35</v>
      </c>
      <c r="H233" s="17">
        <v>0</v>
      </c>
      <c r="I233" s="17">
        <v>0</v>
      </c>
      <c r="J233" s="17">
        <v>415163</v>
      </c>
      <c r="K233" s="17">
        <v>0</v>
      </c>
      <c r="L233" s="17">
        <v>86</v>
      </c>
      <c r="M233" s="17">
        <v>86</v>
      </c>
      <c r="N233" s="17">
        <v>4773</v>
      </c>
      <c r="O233" s="17">
        <v>4773</v>
      </c>
      <c r="P233" s="17">
        <v>4827</v>
      </c>
      <c r="Q233" s="17">
        <v>4827</v>
      </c>
      <c r="R233" s="17">
        <v>13447</v>
      </c>
      <c r="S233" s="17">
        <v>13447</v>
      </c>
      <c r="T233" s="17">
        <v>32</v>
      </c>
      <c r="U233" s="17">
        <v>1.05</v>
      </c>
      <c r="V233" s="17">
        <v>88.29</v>
      </c>
      <c r="W233" s="17">
        <v>11</v>
      </c>
      <c r="X233" s="17">
        <v>442</v>
      </c>
      <c r="Y233" s="17">
        <v>125</v>
      </c>
      <c r="Z233" s="17">
        <v>16</v>
      </c>
      <c r="AA233" s="17">
        <v>0</v>
      </c>
      <c r="AB233" s="17">
        <v>0</v>
      </c>
      <c r="AC233" s="17">
        <v>0</v>
      </c>
      <c r="AD233" s="17">
        <v>0</v>
      </c>
    </row>
    <row r="234" s="14" customFormat="1" spans="1:30">
      <c r="A234" s="17" t="s">
        <v>2081</v>
      </c>
      <c r="B234" s="17" t="s">
        <v>1031</v>
      </c>
      <c r="C234" s="17" t="s">
        <v>1874</v>
      </c>
      <c r="D234" s="17" t="s">
        <v>2082</v>
      </c>
      <c r="E234" s="17" t="s">
        <v>2083</v>
      </c>
      <c r="F234" s="17" t="s">
        <v>1504</v>
      </c>
      <c r="G234" s="17">
        <v>12.77</v>
      </c>
      <c r="H234" s="17">
        <v>0</v>
      </c>
      <c r="I234" s="17">
        <v>0</v>
      </c>
      <c r="J234" s="17">
        <v>423195</v>
      </c>
      <c r="K234" s="17">
        <v>0</v>
      </c>
      <c r="L234" s="17">
        <v>70</v>
      </c>
      <c r="M234" s="17">
        <v>70</v>
      </c>
      <c r="N234" s="17">
        <v>5882</v>
      </c>
      <c r="O234" s="17">
        <v>5882</v>
      </c>
      <c r="P234" s="17">
        <v>6045</v>
      </c>
      <c r="Q234" s="17">
        <v>6045</v>
      </c>
      <c r="R234" s="17">
        <v>22125</v>
      </c>
      <c r="S234" s="17">
        <v>22125</v>
      </c>
      <c r="T234" s="17">
        <v>28.3</v>
      </c>
      <c r="U234" s="17">
        <v>1.65</v>
      </c>
      <c r="V234" s="17">
        <v>85.74</v>
      </c>
      <c r="W234" s="17">
        <v>11</v>
      </c>
      <c r="X234" s="17">
        <v>470</v>
      </c>
      <c r="Y234" s="17">
        <v>123</v>
      </c>
      <c r="Z234" s="17">
        <v>18</v>
      </c>
      <c r="AA234" s="17">
        <v>0</v>
      </c>
      <c r="AB234" s="17">
        <v>0</v>
      </c>
      <c r="AC234" s="17">
        <v>0</v>
      </c>
      <c r="AD234" s="17">
        <v>0</v>
      </c>
    </row>
    <row r="235" s="14" customFormat="1" spans="1:30">
      <c r="A235" s="17" t="s">
        <v>2084</v>
      </c>
      <c r="B235" s="17" t="s">
        <v>1031</v>
      </c>
      <c r="C235" s="17" t="s">
        <v>1874</v>
      </c>
      <c r="D235" s="17" t="s">
        <v>2085</v>
      </c>
      <c r="E235" s="17" t="s">
        <v>2086</v>
      </c>
      <c r="F235" s="17" t="s">
        <v>1504</v>
      </c>
      <c r="G235" s="17">
        <v>15.6</v>
      </c>
      <c r="H235" s="17">
        <v>0</v>
      </c>
      <c r="I235" s="17">
        <v>0</v>
      </c>
      <c r="J235" s="17">
        <v>622199</v>
      </c>
      <c r="K235" s="17">
        <v>0</v>
      </c>
      <c r="L235" s="17">
        <v>29</v>
      </c>
      <c r="M235" s="17">
        <v>29</v>
      </c>
      <c r="N235" s="17">
        <v>24267</v>
      </c>
      <c r="O235" s="17">
        <v>24267</v>
      </c>
      <c r="P235" s="17">
        <v>21455</v>
      </c>
      <c r="Q235" s="17">
        <v>21455</v>
      </c>
      <c r="R235" s="17">
        <v>122304</v>
      </c>
      <c r="S235" s="17">
        <v>122304</v>
      </c>
      <c r="T235" s="17">
        <v>31.5</v>
      </c>
      <c r="U235" s="17">
        <v>1.2</v>
      </c>
      <c r="V235" s="17">
        <v>89.43</v>
      </c>
      <c r="W235" s="17">
        <v>11</v>
      </c>
      <c r="X235" s="17">
        <v>618</v>
      </c>
      <c r="Y235" s="17">
        <v>119</v>
      </c>
      <c r="Z235" s="17">
        <v>22</v>
      </c>
      <c r="AA235" s="17">
        <v>0</v>
      </c>
      <c r="AB235" s="17">
        <v>0</v>
      </c>
      <c r="AC235" s="17">
        <v>0</v>
      </c>
      <c r="AD235" s="17">
        <v>0</v>
      </c>
    </row>
    <row r="236" s="14" customFormat="1" spans="1:30">
      <c r="A236" s="17" t="s">
        <v>2087</v>
      </c>
      <c r="B236" s="17" t="s">
        <v>1031</v>
      </c>
      <c r="C236" s="17" t="s">
        <v>1874</v>
      </c>
      <c r="D236" s="17" t="s">
        <v>2088</v>
      </c>
      <c r="E236" s="17" t="s">
        <v>2089</v>
      </c>
      <c r="F236" s="17" t="s">
        <v>1504</v>
      </c>
      <c r="G236" s="17">
        <v>21.99</v>
      </c>
      <c r="H236" s="17">
        <v>2.13</v>
      </c>
      <c r="I236" s="17">
        <v>0</v>
      </c>
      <c r="J236" s="17">
        <v>804460</v>
      </c>
      <c r="K236" s="17">
        <v>0</v>
      </c>
      <c r="L236" s="17">
        <v>184</v>
      </c>
      <c r="M236" s="17">
        <v>184</v>
      </c>
      <c r="N236" s="17">
        <v>4315</v>
      </c>
      <c r="O236" s="17">
        <v>4315</v>
      </c>
      <c r="P236" s="17">
        <v>4372</v>
      </c>
      <c r="Q236" s="17">
        <v>4372</v>
      </c>
      <c r="R236" s="17">
        <v>11626</v>
      </c>
      <c r="S236" s="17">
        <v>11626</v>
      </c>
      <c r="T236" s="17">
        <v>29.7</v>
      </c>
      <c r="U236" s="17">
        <v>1.59</v>
      </c>
      <c r="V236" s="17">
        <v>86.6</v>
      </c>
      <c r="W236" s="17">
        <v>11</v>
      </c>
      <c r="X236" s="17">
        <v>900</v>
      </c>
      <c r="Y236" s="17">
        <v>110</v>
      </c>
      <c r="Z236" s="17">
        <v>28</v>
      </c>
      <c r="AA236" s="17">
        <v>3</v>
      </c>
      <c r="AB236" s="17">
        <v>0</v>
      </c>
      <c r="AC236" s="17">
        <v>0</v>
      </c>
      <c r="AD236" s="17">
        <v>0</v>
      </c>
    </row>
    <row r="237" s="14" customFormat="1" spans="1:30">
      <c r="A237" s="17" t="s">
        <v>2090</v>
      </c>
      <c r="B237" s="17" t="s">
        <v>1031</v>
      </c>
      <c r="C237" s="17" t="s">
        <v>1874</v>
      </c>
      <c r="D237" s="17" t="s">
        <v>2091</v>
      </c>
      <c r="E237" s="17" t="s">
        <v>2092</v>
      </c>
      <c r="F237" s="17" t="s">
        <v>1504</v>
      </c>
      <c r="G237" s="17">
        <v>36.88</v>
      </c>
      <c r="H237" s="17">
        <v>0</v>
      </c>
      <c r="I237" s="17">
        <v>0</v>
      </c>
      <c r="J237" s="17">
        <v>1726522</v>
      </c>
      <c r="K237" s="17">
        <v>0</v>
      </c>
      <c r="L237" s="17">
        <v>205</v>
      </c>
      <c r="M237" s="17">
        <v>205</v>
      </c>
      <c r="N237" s="17">
        <v>11094</v>
      </c>
      <c r="O237" s="17">
        <v>11094</v>
      </c>
      <c r="P237" s="17">
        <v>8422</v>
      </c>
      <c r="Q237" s="17">
        <v>8422</v>
      </c>
      <c r="R237" s="17">
        <v>80720</v>
      </c>
      <c r="S237" s="17">
        <v>80720</v>
      </c>
      <c r="T237" s="17">
        <v>30.4</v>
      </c>
      <c r="U237" s="17">
        <v>1.83</v>
      </c>
      <c r="V237" s="17">
        <v>85.97</v>
      </c>
      <c r="W237" s="17">
        <v>11</v>
      </c>
      <c r="X237" s="17">
        <v>1675</v>
      </c>
      <c r="Y237" s="17">
        <v>89</v>
      </c>
      <c r="Z237" s="17">
        <v>52</v>
      </c>
      <c r="AA237" s="17">
        <v>0</v>
      </c>
      <c r="AB237" s="17">
        <v>0</v>
      </c>
      <c r="AC237" s="17">
        <v>0</v>
      </c>
      <c r="AD237" s="17">
        <v>0</v>
      </c>
    </row>
    <row r="238" s="14" customFormat="1" spans="1:30">
      <c r="A238" s="17" t="s">
        <v>2093</v>
      </c>
      <c r="B238" s="17" t="s">
        <v>1031</v>
      </c>
      <c r="C238" s="17" t="s">
        <v>1874</v>
      </c>
      <c r="D238" s="17" t="s">
        <v>2094</v>
      </c>
      <c r="E238" s="17" t="s">
        <v>2095</v>
      </c>
      <c r="F238" s="17" t="s">
        <v>1504</v>
      </c>
      <c r="G238" s="17">
        <v>38.3</v>
      </c>
      <c r="H238" s="17">
        <v>0.71</v>
      </c>
      <c r="I238" s="17">
        <v>0</v>
      </c>
      <c r="J238" s="17">
        <v>1362677</v>
      </c>
      <c r="K238" s="17">
        <v>0</v>
      </c>
      <c r="L238" s="17">
        <v>253</v>
      </c>
      <c r="M238" s="17">
        <v>253</v>
      </c>
      <c r="N238" s="17">
        <v>5602</v>
      </c>
      <c r="O238" s="17">
        <v>5602</v>
      </c>
      <c r="P238" s="17">
        <v>5386</v>
      </c>
      <c r="Q238" s="17">
        <v>5386</v>
      </c>
      <c r="R238" s="17">
        <v>16263</v>
      </c>
      <c r="S238" s="17">
        <v>16263</v>
      </c>
      <c r="T238" s="17">
        <v>37.2</v>
      </c>
      <c r="U238" s="17">
        <v>2.11</v>
      </c>
      <c r="V238" s="17">
        <v>89.27</v>
      </c>
      <c r="W238" s="17">
        <v>11</v>
      </c>
      <c r="X238" s="17">
        <v>1487</v>
      </c>
      <c r="Y238" s="17">
        <v>87</v>
      </c>
      <c r="Z238" s="17">
        <v>53</v>
      </c>
      <c r="AA238" s="17">
        <v>1</v>
      </c>
      <c r="AB238" s="17">
        <v>0</v>
      </c>
      <c r="AC238" s="17">
        <v>0</v>
      </c>
      <c r="AD238" s="17">
        <v>0</v>
      </c>
    </row>
    <row r="239" s="14" customFormat="1" spans="1:30">
      <c r="A239" s="17" t="s">
        <v>2096</v>
      </c>
      <c r="B239" s="17" t="s">
        <v>1031</v>
      </c>
      <c r="C239" s="17" t="s">
        <v>1874</v>
      </c>
      <c r="D239" s="17" t="s">
        <v>2097</v>
      </c>
      <c r="E239" s="17" t="s">
        <v>2098</v>
      </c>
      <c r="F239" s="17" t="s">
        <v>1504</v>
      </c>
      <c r="G239" s="17">
        <v>57.45</v>
      </c>
      <c r="H239" s="17">
        <v>1.42</v>
      </c>
      <c r="I239" s="17">
        <v>0</v>
      </c>
      <c r="J239" s="17">
        <v>2056690</v>
      </c>
      <c r="K239" s="17">
        <v>0</v>
      </c>
      <c r="L239" s="17">
        <v>216</v>
      </c>
      <c r="M239" s="17">
        <v>216</v>
      </c>
      <c r="N239" s="17">
        <v>15218</v>
      </c>
      <c r="O239" s="17">
        <v>15218</v>
      </c>
      <c r="P239" s="17">
        <v>9521</v>
      </c>
      <c r="Q239" s="17">
        <v>9521</v>
      </c>
      <c r="R239" s="17">
        <v>89261</v>
      </c>
      <c r="S239" s="17">
        <v>89261</v>
      </c>
      <c r="T239" s="17">
        <v>32.1</v>
      </c>
      <c r="U239" s="17">
        <v>2.3</v>
      </c>
      <c r="V239" s="17">
        <v>89.21</v>
      </c>
      <c r="W239" s="17">
        <v>11</v>
      </c>
      <c r="X239" s="17">
        <v>1986</v>
      </c>
      <c r="Y239" s="17">
        <v>60</v>
      </c>
      <c r="Z239" s="17">
        <v>79</v>
      </c>
      <c r="AA239" s="17">
        <v>2</v>
      </c>
      <c r="AB239" s="17">
        <v>0</v>
      </c>
      <c r="AC239" s="17">
        <v>0</v>
      </c>
      <c r="AD239" s="17">
        <v>0</v>
      </c>
    </row>
    <row r="240" s="14" customFormat="1" spans="1:30">
      <c r="A240" s="17" t="s">
        <v>2099</v>
      </c>
      <c r="B240" s="17" t="s">
        <v>1031</v>
      </c>
      <c r="C240" s="17" t="s">
        <v>1874</v>
      </c>
      <c r="D240" s="17" t="s">
        <v>2100</v>
      </c>
      <c r="E240" s="17" t="s">
        <v>2101</v>
      </c>
      <c r="F240" s="17" t="s">
        <v>1504</v>
      </c>
      <c r="G240" s="17">
        <v>70.21</v>
      </c>
      <c r="H240" s="17">
        <v>0.71</v>
      </c>
      <c r="I240" s="17">
        <v>0</v>
      </c>
      <c r="J240" s="17">
        <v>1894998</v>
      </c>
      <c r="K240" s="17">
        <v>0</v>
      </c>
      <c r="L240" s="17">
        <v>166</v>
      </c>
      <c r="M240" s="17">
        <v>166</v>
      </c>
      <c r="N240" s="17">
        <v>13510</v>
      </c>
      <c r="O240" s="17">
        <v>13510</v>
      </c>
      <c r="P240" s="17">
        <v>11415</v>
      </c>
      <c r="Q240" s="17">
        <v>11415</v>
      </c>
      <c r="R240" s="17">
        <v>55831</v>
      </c>
      <c r="S240" s="17">
        <v>55831</v>
      </c>
      <c r="T240" s="17">
        <v>31</v>
      </c>
      <c r="U240" s="17">
        <v>1.92</v>
      </c>
      <c r="V240" s="17">
        <v>86.3</v>
      </c>
      <c r="W240" s="17">
        <v>11</v>
      </c>
      <c r="X240" s="17">
        <v>1831</v>
      </c>
      <c r="Y240" s="17">
        <v>42</v>
      </c>
      <c r="Z240" s="17">
        <v>98</v>
      </c>
      <c r="AA240" s="17">
        <v>1</v>
      </c>
      <c r="AB240" s="17">
        <v>0</v>
      </c>
      <c r="AC240" s="17">
        <v>0</v>
      </c>
      <c r="AD240" s="17">
        <v>0</v>
      </c>
    </row>
    <row r="241" s="14" customFormat="1" spans="1:30">
      <c r="A241" s="17" t="s">
        <v>2102</v>
      </c>
      <c r="B241" s="17" t="s">
        <v>1031</v>
      </c>
      <c r="C241" s="17" t="s">
        <v>1874</v>
      </c>
      <c r="D241" s="17" t="s">
        <v>2103</v>
      </c>
      <c r="E241" s="17" t="s">
        <v>2104</v>
      </c>
      <c r="F241" s="17" t="s">
        <v>1504</v>
      </c>
      <c r="G241" s="17">
        <v>70.21</v>
      </c>
      <c r="H241" s="17">
        <v>0.71</v>
      </c>
      <c r="I241" s="17">
        <v>0</v>
      </c>
      <c r="J241" s="17">
        <v>1836571</v>
      </c>
      <c r="K241" s="17">
        <v>0</v>
      </c>
      <c r="L241" s="17">
        <v>310</v>
      </c>
      <c r="M241" s="17">
        <v>310</v>
      </c>
      <c r="N241" s="17">
        <v>6355</v>
      </c>
      <c r="O241" s="17">
        <v>6355</v>
      </c>
      <c r="P241" s="17">
        <v>5924</v>
      </c>
      <c r="Q241" s="17">
        <v>5924</v>
      </c>
      <c r="R241" s="17">
        <v>20785</v>
      </c>
      <c r="S241" s="17">
        <v>20785</v>
      </c>
      <c r="T241" s="17">
        <v>30.5</v>
      </c>
      <c r="U241" s="17">
        <v>2.26</v>
      </c>
      <c r="V241" s="17">
        <v>88.03</v>
      </c>
      <c r="W241" s="17">
        <v>11</v>
      </c>
      <c r="X241" s="17">
        <v>1979</v>
      </c>
      <c r="Y241" s="17">
        <v>42</v>
      </c>
      <c r="Z241" s="17">
        <v>98</v>
      </c>
      <c r="AA241" s="17">
        <v>1</v>
      </c>
      <c r="AB241" s="17">
        <v>0</v>
      </c>
      <c r="AC241" s="17">
        <v>0</v>
      </c>
      <c r="AD241" s="17">
        <v>0</v>
      </c>
    </row>
    <row r="242" s="14" customFormat="1" spans="1:30">
      <c r="A242" s="17" t="s">
        <v>2105</v>
      </c>
      <c r="B242" s="17" t="s">
        <v>1031</v>
      </c>
      <c r="C242" s="17" t="s">
        <v>1874</v>
      </c>
      <c r="D242" s="17" t="s">
        <v>2106</v>
      </c>
      <c r="E242" s="17" t="s">
        <v>2107</v>
      </c>
      <c r="F242" s="17" t="s">
        <v>1504</v>
      </c>
      <c r="G242" s="17">
        <v>77.3</v>
      </c>
      <c r="H242" s="17">
        <v>2.84</v>
      </c>
      <c r="I242" s="17">
        <v>0</v>
      </c>
      <c r="J242" s="17">
        <v>2969355</v>
      </c>
      <c r="K242" s="17">
        <v>0</v>
      </c>
      <c r="L242" s="17">
        <v>288</v>
      </c>
      <c r="M242" s="17">
        <v>288</v>
      </c>
      <c r="N242" s="17">
        <v>13008</v>
      </c>
      <c r="O242" s="17">
        <v>13008</v>
      </c>
      <c r="P242" s="17">
        <v>10310</v>
      </c>
      <c r="Q242" s="17">
        <v>10310</v>
      </c>
      <c r="R242" s="17">
        <v>53047</v>
      </c>
      <c r="S242" s="17">
        <v>53047</v>
      </c>
      <c r="T242" s="17">
        <v>32.5</v>
      </c>
      <c r="U242" s="17">
        <v>1.77</v>
      </c>
      <c r="V242" s="17">
        <v>87.82</v>
      </c>
      <c r="W242" s="17">
        <v>11</v>
      </c>
      <c r="X242" s="17">
        <v>2982</v>
      </c>
      <c r="Y242" s="17">
        <v>32</v>
      </c>
      <c r="Z242" s="17">
        <v>105</v>
      </c>
      <c r="AA242" s="17">
        <v>4</v>
      </c>
      <c r="AB242" s="17">
        <v>0</v>
      </c>
      <c r="AC242" s="17">
        <v>0</v>
      </c>
      <c r="AD242" s="17">
        <v>0</v>
      </c>
    </row>
    <row r="243" s="14" customFormat="1" spans="1:30">
      <c r="A243" s="17" t="s">
        <v>2108</v>
      </c>
      <c r="B243" s="17" t="s">
        <v>1031</v>
      </c>
      <c r="C243" s="17" t="s">
        <v>1874</v>
      </c>
      <c r="D243" s="17" t="s">
        <v>2109</v>
      </c>
      <c r="E243" s="17" t="s">
        <v>2110</v>
      </c>
      <c r="F243" s="17" t="s">
        <v>1504</v>
      </c>
      <c r="G243" s="17">
        <v>24.11</v>
      </c>
      <c r="H243" s="17">
        <v>0</v>
      </c>
      <c r="I243" s="17">
        <v>0</v>
      </c>
      <c r="J243" s="17">
        <v>2009600</v>
      </c>
      <c r="K243" s="17">
        <v>0</v>
      </c>
      <c r="L243" s="17">
        <v>193</v>
      </c>
      <c r="M243" s="17">
        <v>193</v>
      </c>
      <c r="N243" s="17">
        <v>28772</v>
      </c>
      <c r="O243" s="17">
        <v>28772</v>
      </c>
      <c r="P243" s="17">
        <v>10412</v>
      </c>
      <c r="Q243" s="17">
        <v>10412</v>
      </c>
      <c r="R243" s="17">
        <v>91514</v>
      </c>
      <c r="S243" s="17">
        <v>91514</v>
      </c>
      <c r="T243" s="17">
        <v>31.9</v>
      </c>
      <c r="U243" s="17">
        <v>2.95</v>
      </c>
      <c r="V243" s="17">
        <v>88.06</v>
      </c>
      <c r="W243" s="17">
        <v>11</v>
      </c>
      <c r="X243" s="17">
        <v>1906</v>
      </c>
      <c r="Y243" s="17">
        <v>107</v>
      </c>
      <c r="Z243" s="17">
        <v>34</v>
      </c>
      <c r="AA243" s="17">
        <v>0</v>
      </c>
      <c r="AB243" s="17">
        <v>0</v>
      </c>
      <c r="AC243" s="17">
        <v>0</v>
      </c>
      <c r="AD243" s="17">
        <v>0</v>
      </c>
    </row>
    <row r="244" s="14" customFormat="1" spans="1:30">
      <c r="A244" s="17" t="s">
        <v>2111</v>
      </c>
      <c r="B244" s="17" t="s">
        <v>1031</v>
      </c>
      <c r="C244" s="17" t="s">
        <v>1874</v>
      </c>
      <c r="D244" s="17" t="s">
        <v>2112</v>
      </c>
      <c r="E244" s="17" t="s">
        <v>2113</v>
      </c>
      <c r="F244" s="17" t="s">
        <v>1504</v>
      </c>
      <c r="G244" s="17">
        <v>79.43</v>
      </c>
      <c r="H244" s="17">
        <v>2.84</v>
      </c>
      <c r="I244" s="17">
        <v>0</v>
      </c>
      <c r="J244" s="17">
        <v>3111768</v>
      </c>
      <c r="K244" s="17">
        <v>0</v>
      </c>
      <c r="L244" s="17">
        <v>264</v>
      </c>
      <c r="M244" s="17">
        <v>264</v>
      </c>
      <c r="N244" s="17">
        <v>18414</v>
      </c>
      <c r="O244" s="17">
        <v>18414</v>
      </c>
      <c r="P244" s="17">
        <v>11787</v>
      </c>
      <c r="Q244" s="17">
        <v>11787</v>
      </c>
      <c r="R244" s="17">
        <v>82073</v>
      </c>
      <c r="S244" s="17">
        <v>82073</v>
      </c>
      <c r="T244" s="17">
        <v>30.4</v>
      </c>
      <c r="U244" s="17">
        <v>1.69</v>
      </c>
      <c r="V244" s="17">
        <v>86.64</v>
      </c>
      <c r="W244" s="17">
        <v>11</v>
      </c>
      <c r="X244" s="17">
        <v>3142</v>
      </c>
      <c r="Y244" s="17">
        <v>29</v>
      </c>
      <c r="Z244" s="17">
        <v>108</v>
      </c>
      <c r="AA244" s="17">
        <v>4</v>
      </c>
      <c r="AB244" s="17">
        <v>0</v>
      </c>
      <c r="AC244" s="17">
        <v>0</v>
      </c>
      <c r="AD244" s="17">
        <v>0</v>
      </c>
    </row>
    <row r="245" s="14" customFormat="1" spans="1:30">
      <c r="A245" s="17" t="s">
        <v>2114</v>
      </c>
      <c r="B245" s="17" t="s">
        <v>1031</v>
      </c>
      <c r="C245" s="17" t="s">
        <v>1874</v>
      </c>
      <c r="D245" s="17" t="s">
        <v>2115</v>
      </c>
      <c r="E245" s="17" t="s">
        <v>2116</v>
      </c>
      <c r="F245" s="17" t="s">
        <v>1504</v>
      </c>
      <c r="G245" s="17">
        <v>90.07</v>
      </c>
      <c r="H245" s="17">
        <v>0.71</v>
      </c>
      <c r="I245" s="17">
        <v>0</v>
      </c>
      <c r="J245" s="17">
        <v>3664620</v>
      </c>
      <c r="K245" s="17">
        <v>0</v>
      </c>
      <c r="L245" s="17">
        <v>198</v>
      </c>
      <c r="M245" s="17">
        <v>198</v>
      </c>
      <c r="N245" s="17">
        <v>28083</v>
      </c>
      <c r="O245" s="17">
        <v>28083</v>
      </c>
      <c r="P245" s="17">
        <v>18508</v>
      </c>
      <c r="Q245" s="17">
        <v>18508</v>
      </c>
      <c r="R245" s="17">
        <v>110353</v>
      </c>
      <c r="S245" s="17">
        <v>110353</v>
      </c>
      <c r="T245" s="17">
        <v>30.4</v>
      </c>
      <c r="U245" s="17">
        <v>1.75</v>
      </c>
      <c r="V245" s="17">
        <v>87.34</v>
      </c>
      <c r="W245" s="17">
        <v>11</v>
      </c>
      <c r="X245" s="17">
        <v>3607</v>
      </c>
      <c r="Y245" s="17">
        <v>14</v>
      </c>
      <c r="Z245" s="17">
        <v>126</v>
      </c>
      <c r="AA245" s="17">
        <v>1</v>
      </c>
      <c r="AB245" s="17">
        <v>0</v>
      </c>
      <c r="AC245" s="17">
        <v>0</v>
      </c>
      <c r="AD245" s="17">
        <v>0</v>
      </c>
    </row>
    <row r="246" s="14" customFormat="1" spans="1:30">
      <c r="A246" s="17" t="s">
        <v>2117</v>
      </c>
      <c r="B246" s="17" t="s">
        <v>1031</v>
      </c>
      <c r="C246" s="17" t="s">
        <v>1874</v>
      </c>
      <c r="D246" s="17" t="s">
        <v>2118</v>
      </c>
      <c r="E246" s="17" t="s">
        <v>2119</v>
      </c>
      <c r="F246" s="17" t="s">
        <v>1504</v>
      </c>
      <c r="G246" s="17">
        <v>89.36</v>
      </c>
      <c r="H246" s="17">
        <v>1.42</v>
      </c>
      <c r="I246" s="17">
        <v>0</v>
      </c>
      <c r="J246" s="17">
        <v>2547497</v>
      </c>
      <c r="K246" s="17">
        <v>0</v>
      </c>
      <c r="L246" s="17">
        <v>154</v>
      </c>
      <c r="M246" s="17">
        <v>154</v>
      </c>
      <c r="N246" s="17">
        <v>24063</v>
      </c>
      <c r="O246" s="17">
        <v>24063</v>
      </c>
      <c r="P246" s="17">
        <v>16542</v>
      </c>
      <c r="Q246" s="17">
        <v>16542</v>
      </c>
      <c r="R246" s="17">
        <v>87269</v>
      </c>
      <c r="S246" s="17">
        <v>87269</v>
      </c>
      <c r="T246" s="17">
        <v>35.7</v>
      </c>
      <c r="U246" s="17">
        <v>1.33</v>
      </c>
      <c r="V246" s="17">
        <v>90.18</v>
      </c>
      <c r="W246" s="17">
        <v>11</v>
      </c>
      <c r="X246" s="17">
        <v>2496</v>
      </c>
      <c r="Y246" s="17">
        <v>15</v>
      </c>
      <c r="Z246" s="17">
        <v>124</v>
      </c>
      <c r="AA246" s="17">
        <v>2</v>
      </c>
      <c r="AB246" s="17">
        <v>0</v>
      </c>
      <c r="AC246" s="17">
        <v>0</v>
      </c>
      <c r="AD246" s="17">
        <v>0</v>
      </c>
    </row>
    <row r="247" s="14" customFormat="1" spans="1:30">
      <c r="A247" s="17" t="s">
        <v>2120</v>
      </c>
      <c r="B247" s="17" t="s">
        <v>1031</v>
      </c>
      <c r="C247" s="17" t="s">
        <v>1874</v>
      </c>
      <c r="D247" s="17" t="s">
        <v>2121</v>
      </c>
      <c r="E247" s="17" t="s">
        <v>2122</v>
      </c>
      <c r="F247" s="17" t="s">
        <v>1504</v>
      </c>
      <c r="G247" s="17">
        <v>12.06</v>
      </c>
      <c r="H247" s="17">
        <v>0</v>
      </c>
      <c r="I247" s="17">
        <v>0</v>
      </c>
      <c r="J247" s="17">
        <v>394765</v>
      </c>
      <c r="K247" s="17">
        <v>0</v>
      </c>
      <c r="L247" s="17">
        <v>7</v>
      </c>
      <c r="M247" s="17">
        <v>7</v>
      </c>
      <c r="N247" s="17">
        <v>86910</v>
      </c>
      <c r="O247" s="17">
        <v>86910</v>
      </c>
      <c r="P247" s="17">
        <v>56395</v>
      </c>
      <c r="Q247" s="17">
        <v>56395</v>
      </c>
      <c r="R247" s="17">
        <v>132463</v>
      </c>
      <c r="S247" s="17">
        <v>132463</v>
      </c>
      <c r="T247" s="17">
        <v>31.5</v>
      </c>
      <c r="U247" s="17">
        <v>0.36</v>
      </c>
      <c r="V247" s="17">
        <v>90.05</v>
      </c>
      <c r="W247" s="17">
        <v>11</v>
      </c>
      <c r="X247" s="17">
        <v>401</v>
      </c>
      <c r="Y247" s="17">
        <v>124</v>
      </c>
      <c r="Z247" s="17">
        <v>17</v>
      </c>
      <c r="AA247" s="17">
        <v>0</v>
      </c>
      <c r="AB247" s="17">
        <v>0</v>
      </c>
      <c r="AC247" s="17">
        <v>0</v>
      </c>
      <c r="AD247" s="17">
        <v>0</v>
      </c>
    </row>
    <row r="248" s="14" customFormat="1" spans="1:30">
      <c r="A248" s="17" t="s">
        <v>2123</v>
      </c>
      <c r="B248" s="17" t="s">
        <v>1031</v>
      </c>
      <c r="C248" s="17" t="s">
        <v>1874</v>
      </c>
      <c r="D248" s="17" t="s">
        <v>2124</v>
      </c>
      <c r="E248" s="17" t="s">
        <v>2125</v>
      </c>
      <c r="F248" s="17" t="s">
        <v>1504</v>
      </c>
      <c r="G248" s="17">
        <v>23.4</v>
      </c>
      <c r="H248" s="17">
        <v>2.13</v>
      </c>
      <c r="I248" s="17">
        <v>0</v>
      </c>
      <c r="J248" s="17">
        <v>320847</v>
      </c>
      <c r="K248" s="17">
        <v>0</v>
      </c>
      <c r="L248" s="17">
        <v>72</v>
      </c>
      <c r="M248" s="17">
        <v>72</v>
      </c>
      <c r="N248" s="17">
        <v>4383</v>
      </c>
      <c r="O248" s="17">
        <v>4383</v>
      </c>
      <c r="P248" s="17">
        <v>4456</v>
      </c>
      <c r="Q248" s="17">
        <v>4456</v>
      </c>
      <c r="R248" s="17">
        <v>10600</v>
      </c>
      <c r="S248" s="17">
        <v>10600</v>
      </c>
      <c r="T248" s="17">
        <v>34.2</v>
      </c>
      <c r="U248" s="17">
        <v>1.32</v>
      </c>
      <c r="V248" s="17">
        <v>88.08</v>
      </c>
      <c r="W248" s="17">
        <v>11</v>
      </c>
      <c r="X248" s="17">
        <v>375</v>
      </c>
      <c r="Y248" s="17">
        <v>108</v>
      </c>
      <c r="Z248" s="17">
        <v>30</v>
      </c>
      <c r="AA248" s="17">
        <v>3</v>
      </c>
      <c r="AB248" s="17">
        <v>0</v>
      </c>
      <c r="AC248" s="17">
        <v>0</v>
      </c>
      <c r="AD248" s="17">
        <v>0</v>
      </c>
    </row>
    <row r="249" s="14" customFormat="1" spans="1:30">
      <c r="A249" s="17" t="s">
        <v>2126</v>
      </c>
      <c r="B249" s="17" t="s">
        <v>1031</v>
      </c>
      <c r="C249" s="17" t="s">
        <v>1874</v>
      </c>
      <c r="D249" s="17" t="s">
        <v>2127</v>
      </c>
      <c r="E249" s="17" t="s">
        <v>2128</v>
      </c>
      <c r="F249" s="17" t="s">
        <v>1504</v>
      </c>
      <c r="G249" s="17">
        <v>52.48</v>
      </c>
      <c r="H249" s="17">
        <v>0</v>
      </c>
      <c r="I249" s="17">
        <v>0</v>
      </c>
      <c r="J249" s="17">
        <v>1307073</v>
      </c>
      <c r="K249" s="17">
        <v>0</v>
      </c>
      <c r="L249" s="17">
        <v>210</v>
      </c>
      <c r="M249" s="17">
        <v>210</v>
      </c>
      <c r="N249" s="17">
        <v>6483</v>
      </c>
      <c r="O249" s="17">
        <v>6483</v>
      </c>
      <c r="P249" s="17">
        <v>6224</v>
      </c>
      <c r="Q249" s="17">
        <v>6224</v>
      </c>
      <c r="R249" s="17">
        <v>21483</v>
      </c>
      <c r="S249" s="17">
        <v>21483</v>
      </c>
      <c r="T249" s="17">
        <v>30.4</v>
      </c>
      <c r="U249" s="17">
        <v>1.63</v>
      </c>
      <c r="V249" s="17">
        <v>87.45</v>
      </c>
      <c r="W249" s="17">
        <v>11</v>
      </c>
      <c r="X249" s="17">
        <v>1365</v>
      </c>
      <c r="Y249" s="17">
        <v>67</v>
      </c>
      <c r="Z249" s="17">
        <v>74</v>
      </c>
      <c r="AA249" s="17">
        <v>0</v>
      </c>
      <c r="AB249" s="17">
        <v>0</v>
      </c>
      <c r="AC249" s="17">
        <v>0</v>
      </c>
      <c r="AD249" s="17">
        <v>0</v>
      </c>
    </row>
    <row r="250" s="14" customFormat="1" spans="1:30">
      <c r="A250" s="17" t="s">
        <v>2129</v>
      </c>
      <c r="B250" s="17" t="s">
        <v>1031</v>
      </c>
      <c r="C250" s="17" t="s">
        <v>1874</v>
      </c>
      <c r="D250" s="17" t="s">
        <v>2130</v>
      </c>
      <c r="E250" s="17" t="s">
        <v>2131</v>
      </c>
      <c r="F250" s="17" t="s">
        <v>1504</v>
      </c>
      <c r="G250" s="17">
        <v>53.19</v>
      </c>
      <c r="H250" s="17">
        <v>2.13</v>
      </c>
      <c r="I250" s="17">
        <v>0</v>
      </c>
      <c r="J250" s="17">
        <v>1892624</v>
      </c>
      <c r="K250" s="17">
        <v>0</v>
      </c>
      <c r="L250" s="17">
        <v>374</v>
      </c>
      <c r="M250" s="17">
        <v>374</v>
      </c>
      <c r="N250" s="17">
        <v>5017</v>
      </c>
      <c r="O250" s="17">
        <v>5017</v>
      </c>
      <c r="P250" s="17">
        <v>5060</v>
      </c>
      <c r="Q250" s="17">
        <v>5060</v>
      </c>
      <c r="R250" s="17">
        <v>18488</v>
      </c>
      <c r="S250" s="17">
        <v>18488</v>
      </c>
      <c r="T250" s="17">
        <v>32.5</v>
      </c>
      <c r="U250" s="17">
        <v>1.65</v>
      </c>
      <c r="V250" s="17">
        <v>89.76</v>
      </c>
      <c r="W250" s="17">
        <v>11</v>
      </c>
      <c r="X250" s="17">
        <v>2033</v>
      </c>
      <c r="Y250" s="17">
        <v>66</v>
      </c>
      <c r="Z250" s="17">
        <v>72</v>
      </c>
      <c r="AA250" s="17">
        <v>3</v>
      </c>
      <c r="AB250" s="17">
        <v>0</v>
      </c>
      <c r="AC250" s="17">
        <v>0</v>
      </c>
      <c r="AD250" s="17">
        <v>0</v>
      </c>
    </row>
    <row r="251" s="14" customFormat="1" spans="1:30">
      <c r="A251" s="17" t="s">
        <v>2132</v>
      </c>
      <c r="B251" s="17" t="s">
        <v>1031</v>
      </c>
      <c r="C251" s="17" t="s">
        <v>1874</v>
      </c>
      <c r="D251" s="17" t="s">
        <v>2133</v>
      </c>
      <c r="E251" s="17" t="s">
        <v>2134</v>
      </c>
      <c r="F251" s="17" t="s">
        <v>1504</v>
      </c>
      <c r="G251" s="17">
        <v>78.72</v>
      </c>
      <c r="H251" s="17">
        <v>0.71</v>
      </c>
      <c r="I251" s="17">
        <v>0</v>
      </c>
      <c r="J251" s="17">
        <v>2406751</v>
      </c>
      <c r="K251" s="17">
        <v>0</v>
      </c>
      <c r="L251" s="17">
        <v>183</v>
      </c>
      <c r="M251" s="17">
        <v>183</v>
      </c>
      <c r="N251" s="17">
        <v>17542</v>
      </c>
      <c r="O251" s="17">
        <v>17542</v>
      </c>
      <c r="P251" s="17">
        <v>13151</v>
      </c>
      <c r="Q251" s="17">
        <v>13151</v>
      </c>
      <c r="R251" s="17">
        <v>84359</v>
      </c>
      <c r="S251" s="17">
        <v>84359</v>
      </c>
      <c r="T251" s="17">
        <v>32.1</v>
      </c>
      <c r="U251" s="17">
        <v>1.61</v>
      </c>
      <c r="V251" s="17">
        <v>89.28</v>
      </c>
      <c r="W251" s="17">
        <v>11</v>
      </c>
      <c r="X251" s="17">
        <v>2460</v>
      </c>
      <c r="Y251" s="17">
        <v>30</v>
      </c>
      <c r="Z251" s="17">
        <v>110</v>
      </c>
      <c r="AA251" s="17">
        <v>1</v>
      </c>
      <c r="AB251" s="17">
        <v>0</v>
      </c>
      <c r="AC251" s="17">
        <v>0</v>
      </c>
      <c r="AD251" s="17">
        <v>0</v>
      </c>
    </row>
    <row r="252" s="14" customFormat="1" spans="1:30">
      <c r="A252" s="17" t="s">
        <v>2135</v>
      </c>
      <c r="B252" s="17" t="s">
        <v>1031</v>
      </c>
      <c r="C252" s="17" t="s">
        <v>1874</v>
      </c>
      <c r="D252" s="17" t="s">
        <v>2136</v>
      </c>
      <c r="E252" s="17" t="s">
        <v>2137</v>
      </c>
      <c r="F252" s="17" t="s">
        <v>2138</v>
      </c>
      <c r="G252" s="17">
        <v>42.55</v>
      </c>
      <c r="H252" s="17">
        <v>0.71</v>
      </c>
      <c r="I252" s="17">
        <v>0</v>
      </c>
      <c r="J252" s="17">
        <v>1594785</v>
      </c>
      <c r="K252" s="17">
        <v>0</v>
      </c>
      <c r="L252" s="17">
        <v>521</v>
      </c>
      <c r="M252" s="17">
        <v>521</v>
      </c>
      <c r="N252" s="17">
        <v>2945</v>
      </c>
      <c r="O252" s="17">
        <v>2945</v>
      </c>
      <c r="P252" s="17">
        <v>3061</v>
      </c>
      <c r="Q252" s="17">
        <v>3061</v>
      </c>
      <c r="R252" s="17">
        <v>8812</v>
      </c>
      <c r="S252" s="17">
        <v>8812</v>
      </c>
      <c r="T252" s="17">
        <v>39.6</v>
      </c>
      <c r="U252" s="17">
        <v>2.46</v>
      </c>
      <c r="V252" s="17">
        <v>88.62</v>
      </c>
      <c r="W252" s="17">
        <v>11</v>
      </c>
      <c r="X252" s="17">
        <v>1707</v>
      </c>
      <c r="Y252" s="17">
        <v>81</v>
      </c>
      <c r="Z252" s="17">
        <v>59</v>
      </c>
      <c r="AA252" s="17">
        <v>1</v>
      </c>
      <c r="AB252" s="17">
        <v>0</v>
      </c>
      <c r="AC252" s="17">
        <v>0</v>
      </c>
      <c r="AD252" s="17">
        <v>0</v>
      </c>
    </row>
    <row r="253" s="14" customFormat="1" spans="1:30">
      <c r="A253" s="17" t="s">
        <v>728</v>
      </c>
      <c r="B253" s="17" t="s">
        <v>1031</v>
      </c>
      <c r="C253" s="17" t="s">
        <v>1874</v>
      </c>
      <c r="D253" s="17" t="s">
        <v>2139</v>
      </c>
      <c r="E253" s="17" t="s">
        <v>2140</v>
      </c>
      <c r="F253" s="17" t="s">
        <v>1750</v>
      </c>
      <c r="G253" s="17">
        <v>95.74</v>
      </c>
      <c r="H253" s="17">
        <v>4.26</v>
      </c>
      <c r="I253" s="17">
        <v>0</v>
      </c>
      <c r="J253" s="17">
        <v>4129784</v>
      </c>
      <c r="K253" s="17">
        <v>10</v>
      </c>
      <c r="L253" s="17">
        <v>71</v>
      </c>
      <c r="M253" s="17">
        <v>72</v>
      </c>
      <c r="N253" s="17">
        <v>97598</v>
      </c>
      <c r="O253" s="17">
        <v>97598</v>
      </c>
      <c r="P253" s="17">
        <v>58165</v>
      </c>
      <c r="Q253" s="17">
        <v>57357</v>
      </c>
      <c r="R253" s="17">
        <v>244494</v>
      </c>
      <c r="S253" s="17">
        <v>244494</v>
      </c>
      <c r="T253" s="17">
        <v>29.9</v>
      </c>
      <c r="U253" s="17">
        <v>1.3</v>
      </c>
      <c r="V253" s="17">
        <v>86.03</v>
      </c>
      <c r="W253" s="17">
        <v>11</v>
      </c>
      <c r="X253" s="17">
        <v>4072</v>
      </c>
      <c r="Y253" s="17">
        <v>6</v>
      </c>
      <c r="Z253" s="17">
        <v>130</v>
      </c>
      <c r="AA253" s="17">
        <v>4</v>
      </c>
      <c r="AB253" s="17">
        <v>1</v>
      </c>
      <c r="AC253" s="17">
        <v>0</v>
      </c>
      <c r="AD253" s="17">
        <v>0</v>
      </c>
    </row>
    <row r="254" s="14" customFormat="1" spans="1:30">
      <c r="A254" s="17" t="s">
        <v>2141</v>
      </c>
      <c r="B254" s="17" t="s">
        <v>1031</v>
      </c>
      <c r="C254" s="17" t="s">
        <v>1874</v>
      </c>
      <c r="D254" s="17" t="s">
        <v>2142</v>
      </c>
      <c r="E254" s="17" t="s">
        <v>2143</v>
      </c>
      <c r="F254" s="17" t="s">
        <v>2144</v>
      </c>
      <c r="G254" s="17">
        <v>59.57</v>
      </c>
      <c r="H254" s="17">
        <v>0</v>
      </c>
      <c r="I254" s="17">
        <v>0</v>
      </c>
      <c r="J254" s="17">
        <v>2331489</v>
      </c>
      <c r="K254" s="17">
        <v>0</v>
      </c>
      <c r="L254" s="17">
        <v>544</v>
      </c>
      <c r="M254" s="17">
        <v>544</v>
      </c>
      <c r="N254" s="17">
        <v>4323</v>
      </c>
      <c r="O254" s="17">
        <v>4323</v>
      </c>
      <c r="P254" s="17">
        <v>4285</v>
      </c>
      <c r="Q254" s="17">
        <v>4285</v>
      </c>
      <c r="R254" s="17">
        <v>15808</v>
      </c>
      <c r="S254" s="17">
        <v>15808</v>
      </c>
      <c r="T254" s="17">
        <v>41.8</v>
      </c>
      <c r="U254" s="17">
        <v>1.71</v>
      </c>
      <c r="V254" s="17">
        <v>91.97</v>
      </c>
      <c r="W254" s="17">
        <v>11</v>
      </c>
      <c r="X254" s="17">
        <v>2352</v>
      </c>
      <c r="Y254" s="17">
        <v>57</v>
      </c>
      <c r="Z254" s="17">
        <v>84</v>
      </c>
      <c r="AA254" s="17">
        <v>0</v>
      </c>
      <c r="AB254" s="17">
        <v>0</v>
      </c>
      <c r="AC254" s="17">
        <v>0</v>
      </c>
      <c r="AD254" s="17">
        <v>0</v>
      </c>
    </row>
    <row r="255" s="14" customFormat="1" spans="1:30">
      <c r="A255" s="17" t="s">
        <v>2145</v>
      </c>
      <c r="B255" s="17" t="s">
        <v>1031</v>
      </c>
      <c r="C255" s="17" t="s">
        <v>1874</v>
      </c>
      <c r="D255" s="17" t="s">
        <v>2146</v>
      </c>
      <c r="E255" s="17" t="s">
        <v>2147</v>
      </c>
      <c r="F255" s="17" t="s">
        <v>1894</v>
      </c>
      <c r="G255" s="17">
        <v>93.62</v>
      </c>
      <c r="H255" s="17">
        <v>3.55</v>
      </c>
      <c r="I255" s="17">
        <v>0</v>
      </c>
      <c r="J255" s="17">
        <v>4145068</v>
      </c>
      <c r="K255" s="17">
        <v>230</v>
      </c>
      <c r="L255" s="17">
        <v>140</v>
      </c>
      <c r="M255" s="17">
        <v>163</v>
      </c>
      <c r="N255" s="17">
        <v>42570</v>
      </c>
      <c r="O255" s="17">
        <v>38188</v>
      </c>
      <c r="P255" s="17">
        <v>29607</v>
      </c>
      <c r="Q255" s="17">
        <v>25428</v>
      </c>
      <c r="R255" s="17">
        <v>143576</v>
      </c>
      <c r="S255" s="17">
        <v>124570</v>
      </c>
      <c r="T255" s="17">
        <v>33.6</v>
      </c>
      <c r="U255" s="17">
        <v>3.5</v>
      </c>
      <c r="V255" s="17">
        <v>86.89</v>
      </c>
      <c r="W255" s="17">
        <v>11</v>
      </c>
      <c r="X255" s="17">
        <v>4011</v>
      </c>
      <c r="Y255" s="17">
        <v>9</v>
      </c>
      <c r="Z255" s="17">
        <v>127</v>
      </c>
      <c r="AA255" s="17">
        <v>5</v>
      </c>
      <c r="AB255" s="17">
        <v>0</v>
      </c>
      <c r="AC255" s="17">
        <v>0</v>
      </c>
      <c r="AD255" s="17">
        <v>0</v>
      </c>
    </row>
    <row r="256" s="14" customFormat="1" spans="1:30">
      <c r="A256" s="17" t="s">
        <v>2148</v>
      </c>
      <c r="B256" s="17" t="s">
        <v>1031</v>
      </c>
      <c r="C256" s="17" t="s">
        <v>1874</v>
      </c>
      <c r="D256" s="17" t="s">
        <v>2149</v>
      </c>
      <c r="E256" s="17" t="s">
        <v>2150</v>
      </c>
      <c r="F256" s="17" t="s">
        <v>1894</v>
      </c>
      <c r="G256" s="17">
        <v>89.36</v>
      </c>
      <c r="H256" s="17">
        <v>9.22</v>
      </c>
      <c r="I256" s="17">
        <v>6.25</v>
      </c>
      <c r="J256" s="17">
        <v>3773906</v>
      </c>
      <c r="K256" s="17">
        <v>30</v>
      </c>
      <c r="L256" s="17">
        <v>118</v>
      </c>
      <c r="M256" s="17">
        <v>121</v>
      </c>
      <c r="N256" s="17">
        <v>44367</v>
      </c>
      <c r="O256" s="17">
        <v>44367</v>
      </c>
      <c r="P256" s="17">
        <v>31982</v>
      </c>
      <c r="Q256" s="17">
        <v>31189</v>
      </c>
      <c r="R256" s="17">
        <v>119378</v>
      </c>
      <c r="S256" s="17">
        <v>119378</v>
      </c>
      <c r="T256" s="17">
        <v>32.6</v>
      </c>
      <c r="U256" s="17">
        <v>1.2</v>
      </c>
      <c r="V256" s="17">
        <v>85.5</v>
      </c>
      <c r="W256" s="17">
        <v>11</v>
      </c>
      <c r="X256" s="17">
        <v>3504</v>
      </c>
      <c r="Y256" s="17">
        <v>15</v>
      </c>
      <c r="Z256" s="17">
        <v>116</v>
      </c>
      <c r="AA256" s="17">
        <v>7</v>
      </c>
      <c r="AB256" s="17">
        <v>3</v>
      </c>
      <c r="AC256" s="17">
        <v>0</v>
      </c>
      <c r="AD256" s="17">
        <v>0</v>
      </c>
    </row>
    <row r="257" s="14" customFormat="1" spans="1:30">
      <c r="A257" s="17" t="s">
        <v>2151</v>
      </c>
      <c r="B257" s="17" t="s">
        <v>1031</v>
      </c>
      <c r="C257" s="17" t="s">
        <v>1874</v>
      </c>
      <c r="D257" s="17" t="s">
        <v>2152</v>
      </c>
      <c r="E257" s="17" t="s">
        <v>2153</v>
      </c>
      <c r="F257" s="17" t="s">
        <v>2154</v>
      </c>
      <c r="G257" s="17">
        <v>2.13</v>
      </c>
      <c r="H257" s="17">
        <v>0</v>
      </c>
      <c r="I257" s="17">
        <v>0</v>
      </c>
      <c r="J257" s="17">
        <v>213980</v>
      </c>
      <c r="K257" s="17">
        <v>0</v>
      </c>
      <c r="L257" s="17">
        <v>24</v>
      </c>
      <c r="M257" s="17">
        <v>24</v>
      </c>
      <c r="N257" s="17">
        <v>11245</v>
      </c>
      <c r="O257" s="17">
        <v>11245</v>
      </c>
      <c r="P257" s="17">
        <v>8915</v>
      </c>
      <c r="Q257" s="17">
        <v>8915</v>
      </c>
      <c r="R257" s="17">
        <v>28104</v>
      </c>
      <c r="S257" s="17">
        <v>28104</v>
      </c>
      <c r="T257" s="17">
        <v>33.3</v>
      </c>
      <c r="U257" s="17">
        <v>1.9</v>
      </c>
      <c r="V257" s="17">
        <v>82.44</v>
      </c>
      <c r="W257" s="17">
        <v>11</v>
      </c>
      <c r="X257" s="17">
        <v>236</v>
      </c>
      <c r="Y257" s="17">
        <v>138</v>
      </c>
      <c r="Z257" s="17">
        <v>3</v>
      </c>
      <c r="AA257" s="17">
        <v>0</v>
      </c>
      <c r="AB257" s="17">
        <v>0</v>
      </c>
      <c r="AC257" s="17">
        <v>0</v>
      </c>
      <c r="AD257" s="17">
        <v>0</v>
      </c>
    </row>
    <row r="258" s="14" customFormat="1" spans="1:30">
      <c r="A258" s="17" t="s">
        <v>2155</v>
      </c>
      <c r="B258" s="17" t="s">
        <v>1031</v>
      </c>
      <c r="C258" s="17" t="s">
        <v>1874</v>
      </c>
      <c r="D258" s="17" t="s">
        <v>2156</v>
      </c>
      <c r="E258" s="17" t="s">
        <v>2157</v>
      </c>
      <c r="F258" s="17" t="s">
        <v>1507</v>
      </c>
      <c r="G258" s="17">
        <v>93.62</v>
      </c>
      <c r="H258" s="17">
        <v>4.26</v>
      </c>
      <c r="I258" s="17">
        <v>0</v>
      </c>
      <c r="J258" s="17">
        <v>3919328</v>
      </c>
      <c r="K258" s="17">
        <v>294</v>
      </c>
      <c r="L258" s="17">
        <v>112</v>
      </c>
      <c r="M258" s="17">
        <v>121</v>
      </c>
      <c r="N258" s="17">
        <v>66139</v>
      </c>
      <c r="O258" s="17">
        <v>58180</v>
      </c>
      <c r="P258" s="17">
        <v>34994</v>
      </c>
      <c r="Q258" s="17">
        <v>32388</v>
      </c>
      <c r="R258" s="17">
        <v>209599</v>
      </c>
      <c r="S258" s="17">
        <v>193043</v>
      </c>
      <c r="T258" s="17">
        <v>33</v>
      </c>
      <c r="U258" s="17">
        <v>1.38</v>
      </c>
      <c r="V258" s="17">
        <v>89.17</v>
      </c>
      <c r="W258" s="17">
        <v>11</v>
      </c>
      <c r="X258" s="17">
        <v>3734</v>
      </c>
      <c r="Y258" s="17">
        <v>9</v>
      </c>
      <c r="Z258" s="17">
        <v>126</v>
      </c>
      <c r="AA258" s="17">
        <v>6</v>
      </c>
      <c r="AB258" s="17">
        <v>0</v>
      </c>
      <c r="AC258" s="17">
        <v>0</v>
      </c>
      <c r="AD258" s="17">
        <v>0</v>
      </c>
    </row>
    <row r="259" s="14" customFormat="1" spans="1:30">
      <c r="A259" s="17" t="s">
        <v>2158</v>
      </c>
      <c r="B259" s="17" t="s">
        <v>1031</v>
      </c>
      <c r="C259" s="17" t="s">
        <v>1874</v>
      </c>
      <c r="D259" s="17" t="s">
        <v>2159</v>
      </c>
      <c r="E259" s="17" t="s">
        <v>2160</v>
      </c>
      <c r="F259" s="17" t="s">
        <v>1527</v>
      </c>
      <c r="G259" s="17">
        <v>98.58</v>
      </c>
      <c r="H259" s="17">
        <v>6.38</v>
      </c>
      <c r="I259" s="17">
        <v>30</v>
      </c>
      <c r="J259" s="17">
        <v>3774736</v>
      </c>
      <c r="K259" s="17">
        <v>0</v>
      </c>
      <c r="L259" s="17">
        <v>411</v>
      </c>
      <c r="M259" s="17">
        <v>411</v>
      </c>
      <c r="N259" s="17">
        <v>11523</v>
      </c>
      <c r="O259" s="17">
        <v>11523</v>
      </c>
      <c r="P259" s="17">
        <v>9184</v>
      </c>
      <c r="Q259" s="17">
        <v>9184</v>
      </c>
      <c r="R259" s="17">
        <v>41703</v>
      </c>
      <c r="S259" s="17">
        <v>41703</v>
      </c>
      <c r="T259" s="17">
        <v>32.4</v>
      </c>
      <c r="U259" s="17">
        <v>1.8</v>
      </c>
      <c r="V259" s="17">
        <v>87.77</v>
      </c>
      <c r="W259" s="17">
        <v>11</v>
      </c>
      <c r="X259" s="17">
        <v>3906</v>
      </c>
      <c r="Y259" s="17">
        <v>2</v>
      </c>
      <c r="Z259" s="17">
        <v>131</v>
      </c>
      <c r="AA259" s="17">
        <v>7</v>
      </c>
      <c r="AB259" s="17">
        <v>1</v>
      </c>
      <c r="AC259" s="17">
        <v>0</v>
      </c>
      <c r="AD259" s="17">
        <v>0</v>
      </c>
    </row>
    <row r="260" s="14" customFormat="1" spans="1:30">
      <c r="A260" s="17" t="s">
        <v>2161</v>
      </c>
      <c r="B260" s="17" t="s">
        <v>1031</v>
      </c>
      <c r="C260" s="17" t="s">
        <v>1874</v>
      </c>
      <c r="D260" s="17" t="s">
        <v>2162</v>
      </c>
      <c r="E260" s="17" t="s">
        <v>2163</v>
      </c>
      <c r="F260" s="17" t="s">
        <v>1527</v>
      </c>
      <c r="G260" s="17">
        <v>77.3</v>
      </c>
      <c r="H260" s="17">
        <v>8.51</v>
      </c>
      <c r="I260" s="17">
        <v>33.33</v>
      </c>
      <c r="J260" s="17">
        <v>3118692</v>
      </c>
      <c r="K260" s="17">
        <v>0</v>
      </c>
      <c r="L260" s="17">
        <v>188</v>
      </c>
      <c r="M260" s="17">
        <v>188</v>
      </c>
      <c r="N260" s="17">
        <v>19535</v>
      </c>
      <c r="O260" s="17">
        <v>19535</v>
      </c>
      <c r="P260" s="17">
        <v>16588</v>
      </c>
      <c r="Q260" s="17">
        <v>16588</v>
      </c>
      <c r="R260" s="17">
        <v>62290</v>
      </c>
      <c r="S260" s="17">
        <v>62290</v>
      </c>
      <c r="T260" s="17">
        <v>31.2</v>
      </c>
      <c r="U260" s="17">
        <v>1.18</v>
      </c>
      <c r="V260" s="17">
        <v>89.98</v>
      </c>
      <c r="W260" s="17">
        <v>11</v>
      </c>
      <c r="X260" s="17">
        <v>3039</v>
      </c>
      <c r="Y260" s="17">
        <v>32</v>
      </c>
      <c r="Z260" s="17">
        <v>97</v>
      </c>
      <c r="AA260" s="17">
        <v>12</v>
      </c>
      <c r="AB260" s="17">
        <v>0</v>
      </c>
      <c r="AC260" s="17">
        <v>0</v>
      </c>
      <c r="AD260" s="17">
        <v>0</v>
      </c>
    </row>
    <row r="261" s="14" customFormat="1" spans="1:30">
      <c r="A261" s="17" t="s">
        <v>2164</v>
      </c>
      <c r="B261" s="17" t="s">
        <v>1031</v>
      </c>
      <c r="C261" s="17" t="s">
        <v>1874</v>
      </c>
      <c r="D261" s="17" t="s">
        <v>2165</v>
      </c>
      <c r="E261" s="17" t="s">
        <v>2166</v>
      </c>
      <c r="F261" s="17" t="s">
        <v>1527</v>
      </c>
      <c r="G261" s="17">
        <v>90.07</v>
      </c>
      <c r="H261" s="17">
        <v>6.38</v>
      </c>
      <c r="I261" s="17">
        <v>0</v>
      </c>
      <c r="J261" s="17">
        <v>3851590</v>
      </c>
      <c r="K261" s="17">
        <v>0</v>
      </c>
      <c r="L261" s="17">
        <v>374</v>
      </c>
      <c r="M261" s="17">
        <v>374</v>
      </c>
      <c r="N261" s="17">
        <v>12554</v>
      </c>
      <c r="O261" s="17">
        <v>12554</v>
      </c>
      <c r="P261" s="17">
        <v>10298</v>
      </c>
      <c r="Q261" s="17">
        <v>10298</v>
      </c>
      <c r="R261" s="17">
        <v>55416</v>
      </c>
      <c r="S261" s="17">
        <v>55416</v>
      </c>
      <c r="T261" s="17">
        <v>38.4</v>
      </c>
      <c r="U261" s="17">
        <v>1.65</v>
      </c>
      <c r="V261" s="17">
        <v>87.19</v>
      </c>
      <c r="W261" s="17">
        <v>11</v>
      </c>
      <c r="X261" s="17">
        <v>3677</v>
      </c>
      <c r="Y261" s="17">
        <v>14</v>
      </c>
      <c r="Z261" s="17">
        <v>118</v>
      </c>
      <c r="AA261" s="17">
        <v>9</v>
      </c>
      <c r="AB261" s="17">
        <v>0</v>
      </c>
      <c r="AC261" s="17">
        <v>0</v>
      </c>
      <c r="AD261" s="17">
        <v>0</v>
      </c>
    </row>
    <row r="262" s="14" customFormat="1" spans="1:30">
      <c r="A262" s="17" t="s">
        <v>2167</v>
      </c>
      <c r="B262" s="17" t="s">
        <v>1031</v>
      </c>
      <c r="C262" s="17" t="s">
        <v>1874</v>
      </c>
      <c r="D262" s="17" t="s">
        <v>2168</v>
      </c>
      <c r="E262" s="17" t="s">
        <v>2169</v>
      </c>
      <c r="F262" s="17" t="s">
        <v>1531</v>
      </c>
      <c r="G262" s="17">
        <v>90.78</v>
      </c>
      <c r="H262" s="17">
        <v>6.38</v>
      </c>
      <c r="I262" s="17">
        <v>0</v>
      </c>
      <c r="J262" s="17">
        <v>3715442</v>
      </c>
      <c r="K262" s="17">
        <v>0</v>
      </c>
      <c r="L262" s="17">
        <v>935</v>
      </c>
      <c r="M262" s="17">
        <v>935</v>
      </c>
      <c r="N262" s="17">
        <v>4697</v>
      </c>
      <c r="O262" s="17">
        <v>4697</v>
      </c>
      <c r="P262" s="17">
        <v>3973</v>
      </c>
      <c r="Q262" s="17">
        <v>3973</v>
      </c>
      <c r="R262" s="17">
        <v>77319</v>
      </c>
      <c r="S262" s="17">
        <v>77319</v>
      </c>
      <c r="T262" s="17">
        <v>29.4</v>
      </c>
      <c r="U262" s="17">
        <v>3.83</v>
      </c>
      <c r="V262" s="17">
        <v>85.71</v>
      </c>
      <c r="W262" s="17">
        <v>11</v>
      </c>
      <c r="X262" s="17">
        <v>4182</v>
      </c>
      <c r="Y262" s="17">
        <v>13</v>
      </c>
      <c r="Z262" s="17">
        <v>122</v>
      </c>
      <c r="AA262" s="17">
        <v>3</v>
      </c>
      <c r="AB262" s="17">
        <v>3</v>
      </c>
      <c r="AC262" s="17">
        <v>0</v>
      </c>
      <c r="AD262" s="17">
        <v>0</v>
      </c>
    </row>
    <row r="263" s="14" customFormat="1" spans="1:30">
      <c r="A263" s="17" t="s">
        <v>2170</v>
      </c>
      <c r="B263" s="17" t="s">
        <v>1031</v>
      </c>
      <c r="C263" s="17" t="s">
        <v>1874</v>
      </c>
      <c r="D263" s="17" t="s">
        <v>2171</v>
      </c>
      <c r="E263" s="17" t="s">
        <v>2172</v>
      </c>
      <c r="F263" s="17" t="s">
        <v>1531</v>
      </c>
      <c r="G263" s="17">
        <v>82.27</v>
      </c>
      <c r="H263" s="17">
        <v>5.67</v>
      </c>
      <c r="I263" s="17">
        <v>0</v>
      </c>
      <c r="J263" s="17">
        <v>2755515</v>
      </c>
      <c r="K263" s="17">
        <v>0</v>
      </c>
      <c r="L263" s="17">
        <v>822</v>
      </c>
      <c r="M263" s="17">
        <v>822</v>
      </c>
      <c r="N263" s="17">
        <v>3777</v>
      </c>
      <c r="O263" s="17">
        <v>3777</v>
      </c>
      <c r="P263" s="17">
        <v>3352</v>
      </c>
      <c r="Q263" s="17">
        <v>3352</v>
      </c>
      <c r="R263" s="17">
        <v>17035</v>
      </c>
      <c r="S263" s="17">
        <v>17035</v>
      </c>
      <c r="T263" s="17">
        <v>30.1</v>
      </c>
      <c r="U263" s="17">
        <v>2.54</v>
      </c>
      <c r="V263" s="17">
        <v>85.87</v>
      </c>
      <c r="W263" s="17">
        <v>11</v>
      </c>
      <c r="X263" s="17">
        <v>3165</v>
      </c>
      <c r="Y263" s="17">
        <v>25</v>
      </c>
      <c r="Z263" s="17">
        <v>109</v>
      </c>
      <c r="AA263" s="17">
        <v>6</v>
      </c>
      <c r="AB263" s="17">
        <v>1</v>
      </c>
      <c r="AC263" s="17">
        <v>0</v>
      </c>
      <c r="AD263" s="17">
        <v>0</v>
      </c>
    </row>
    <row r="264" s="14" customFormat="1" spans="1:30">
      <c r="A264" s="17" t="s">
        <v>2173</v>
      </c>
      <c r="B264" s="17" t="s">
        <v>1031</v>
      </c>
      <c r="C264" s="17" t="s">
        <v>1874</v>
      </c>
      <c r="D264" s="17" t="s">
        <v>2174</v>
      </c>
      <c r="E264" s="17" t="s">
        <v>2175</v>
      </c>
      <c r="F264" s="17" t="s">
        <v>1531</v>
      </c>
      <c r="G264" s="17">
        <v>61.7</v>
      </c>
      <c r="H264" s="17">
        <v>2.84</v>
      </c>
      <c r="I264" s="17">
        <v>0</v>
      </c>
      <c r="J264" s="17">
        <v>2030135</v>
      </c>
      <c r="K264" s="17">
        <v>0</v>
      </c>
      <c r="L264" s="17">
        <v>781</v>
      </c>
      <c r="M264" s="17">
        <v>781</v>
      </c>
      <c r="N264" s="17">
        <v>2712</v>
      </c>
      <c r="O264" s="17">
        <v>2712</v>
      </c>
      <c r="P264" s="17">
        <v>2599</v>
      </c>
      <c r="Q264" s="17">
        <v>2599</v>
      </c>
      <c r="R264" s="17">
        <v>8935</v>
      </c>
      <c r="S264" s="17">
        <v>8935</v>
      </c>
      <c r="T264" s="17">
        <v>30</v>
      </c>
      <c r="U264" s="17">
        <v>3.46</v>
      </c>
      <c r="V264" s="17">
        <v>84.91</v>
      </c>
      <c r="W264" s="17">
        <v>11</v>
      </c>
      <c r="X264" s="17">
        <v>2483</v>
      </c>
      <c r="Y264" s="17">
        <v>54</v>
      </c>
      <c r="Z264" s="17">
        <v>84</v>
      </c>
      <c r="AA264" s="17">
        <v>2</v>
      </c>
      <c r="AB264" s="17">
        <v>1</v>
      </c>
      <c r="AC264" s="17">
        <v>0</v>
      </c>
      <c r="AD264" s="17">
        <v>0</v>
      </c>
    </row>
    <row r="265" s="14" customFormat="1" spans="1:30">
      <c r="A265" s="17" t="s">
        <v>2176</v>
      </c>
      <c r="B265" s="17" t="s">
        <v>1031</v>
      </c>
      <c r="C265" s="17" t="s">
        <v>1874</v>
      </c>
      <c r="D265" s="17" t="s">
        <v>2177</v>
      </c>
      <c r="E265" s="17" t="s">
        <v>2178</v>
      </c>
      <c r="F265" s="17" t="s">
        <v>1531</v>
      </c>
      <c r="G265" s="17">
        <v>85.82</v>
      </c>
      <c r="H265" s="17">
        <v>3.55</v>
      </c>
      <c r="I265" s="17">
        <v>0</v>
      </c>
      <c r="J265" s="17">
        <v>2850110</v>
      </c>
      <c r="K265" s="17">
        <v>0</v>
      </c>
      <c r="L265" s="17">
        <v>737</v>
      </c>
      <c r="M265" s="17">
        <v>737</v>
      </c>
      <c r="N265" s="17">
        <v>4810</v>
      </c>
      <c r="O265" s="17">
        <v>4810</v>
      </c>
      <c r="P265" s="17">
        <v>3867</v>
      </c>
      <c r="Q265" s="17">
        <v>3867</v>
      </c>
      <c r="R265" s="17">
        <v>20800</v>
      </c>
      <c r="S265" s="17">
        <v>20800</v>
      </c>
      <c r="T265" s="17">
        <v>29.5</v>
      </c>
      <c r="U265" s="17">
        <v>2.68</v>
      </c>
      <c r="V265" s="17">
        <v>87.19</v>
      </c>
      <c r="W265" s="17">
        <v>11</v>
      </c>
      <c r="X265" s="17">
        <v>3277</v>
      </c>
      <c r="Y265" s="17">
        <v>20</v>
      </c>
      <c r="Z265" s="17">
        <v>116</v>
      </c>
      <c r="AA265" s="17">
        <v>5</v>
      </c>
      <c r="AB265" s="17">
        <v>0</v>
      </c>
      <c r="AC265" s="17">
        <v>0</v>
      </c>
      <c r="AD265" s="17">
        <v>0</v>
      </c>
    </row>
    <row r="266" s="14" customFormat="1" spans="1:30">
      <c r="A266" s="17" t="s">
        <v>2179</v>
      </c>
      <c r="B266" s="17" t="s">
        <v>1031</v>
      </c>
      <c r="C266" s="17" t="s">
        <v>1874</v>
      </c>
      <c r="D266" s="17" t="s">
        <v>2180</v>
      </c>
      <c r="E266" s="17" t="s">
        <v>2181</v>
      </c>
      <c r="F266" s="17" t="s">
        <v>1531</v>
      </c>
      <c r="G266" s="17">
        <v>58.16</v>
      </c>
      <c r="H266" s="17">
        <v>4.26</v>
      </c>
      <c r="I266" s="17">
        <v>0</v>
      </c>
      <c r="J266" s="17">
        <v>1719107</v>
      </c>
      <c r="K266" s="17">
        <v>0</v>
      </c>
      <c r="L266" s="17">
        <v>701</v>
      </c>
      <c r="M266" s="17">
        <v>701</v>
      </c>
      <c r="N266" s="17">
        <v>2504</v>
      </c>
      <c r="O266" s="17">
        <v>2504</v>
      </c>
      <c r="P266" s="17">
        <v>2452</v>
      </c>
      <c r="Q266" s="17">
        <v>2452</v>
      </c>
      <c r="R266" s="17">
        <v>10289</v>
      </c>
      <c r="S266" s="17">
        <v>10289</v>
      </c>
      <c r="T266" s="17">
        <v>29.8</v>
      </c>
      <c r="U266" s="17">
        <v>2.84</v>
      </c>
      <c r="V266" s="17">
        <v>86.34</v>
      </c>
      <c r="W266" s="17">
        <v>11</v>
      </c>
      <c r="X266" s="17">
        <v>2153</v>
      </c>
      <c r="Y266" s="17">
        <v>59</v>
      </c>
      <c r="Z266" s="17">
        <v>76</v>
      </c>
      <c r="AA266" s="17">
        <v>6</v>
      </c>
      <c r="AB266" s="17">
        <v>0</v>
      </c>
      <c r="AC266" s="17">
        <v>0</v>
      </c>
      <c r="AD266" s="17">
        <v>0</v>
      </c>
    </row>
    <row r="267" s="14" customFormat="1" spans="1:30">
      <c r="A267" s="17" t="s">
        <v>2182</v>
      </c>
      <c r="B267" s="17" t="s">
        <v>1031</v>
      </c>
      <c r="C267" s="17" t="s">
        <v>1874</v>
      </c>
      <c r="D267" s="17" t="s">
        <v>2183</v>
      </c>
      <c r="E267" s="17" t="s">
        <v>2184</v>
      </c>
      <c r="F267" s="17" t="s">
        <v>1531</v>
      </c>
      <c r="G267" s="17">
        <v>52.48</v>
      </c>
      <c r="H267" s="17">
        <v>1.42</v>
      </c>
      <c r="I267" s="17">
        <v>0</v>
      </c>
      <c r="J267" s="17">
        <v>1768098</v>
      </c>
      <c r="K267" s="17">
        <v>0</v>
      </c>
      <c r="L267" s="17">
        <v>709</v>
      </c>
      <c r="M267" s="17">
        <v>709</v>
      </c>
      <c r="N267" s="17">
        <v>2542</v>
      </c>
      <c r="O267" s="17">
        <v>2542</v>
      </c>
      <c r="P267" s="17">
        <v>2493</v>
      </c>
      <c r="Q267" s="17">
        <v>2493</v>
      </c>
      <c r="R267" s="17">
        <v>8186</v>
      </c>
      <c r="S267" s="17">
        <v>8186</v>
      </c>
      <c r="T267" s="17">
        <v>30.2</v>
      </c>
      <c r="U267" s="17">
        <v>2.41</v>
      </c>
      <c r="V267" s="17">
        <v>86.84</v>
      </c>
      <c r="W267" s="17">
        <v>11</v>
      </c>
      <c r="X267" s="17">
        <v>2220</v>
      </c>
      <c r="Y267" s="17">
        <v>67</v>
      </c>
      <c r="Z267" s="17">
        <v>72</v>
      </c>
      <c r="AA267" s="17">
        <v>2</v>
      </c>
      <c r="AB267" s="17">
        <v>0</v>
      </c>
      <c r="AC267" s="17">
        <v>0</v>
      </c>
      <c r="AD267" s="17">
        <v>0</v>
      </c>
    </row>
    <row r="268" s="14" customFormat="1" spans="1:30">
      <c r="A268" s="17" t="s">
        <v>2185</v>
      </c>
      <c r="B268" s="17" t="s">
        <v>1031</v>
      </c>
      <c r="C268" s="17" t="s">
        <v>1874</v>
      </c>
      <c r="D268" s="17" t="s">
        <v>2186</v>
      </c>
      <c r="E268" s="17" t="s">
        <v>2187</v>
      </c>
      <c r="F268" s="17" t="s">
        <v>1531</v>
      </c>
      <c r="G268" s="17">
        <v>57.45</v>
      </c>
      <c r="H268" s="17">
        <v>1.42</v>
      </c>
      <c r="I268" s="17">
        <v>50</v>
      </c>
      <c r="J268" s="17">
        <v>1684937</v>
      </c>
      <c r="K268" s="17">
        <v>0</v>
      </c>
      <c r="L268" s="17">
        <v>660</v>
      </c>
      <c r="M268" s="17">
        <v>660</v>
      </c>
      <c r="N268" s="17">
        <v>2628</v>
      </c>
      <c r="O268" s="17">
        <v>2628</v>
      </c>
      <c r="P268" s="17">
        <v>2552</v>
      </c>
      <c r="Q268" s="17">
        <v>2552</v>
      </c>
      <c r="R268" s="17">
        <v>10585</v>
      </c>
      <c r="S268" s="17">
        <v>10585</v>
      </c>
      <c r="T268" s="17">
        <v>31.4</v>
      </c>
      <c r="U268" s="17">
        <v>2.77</v>
      </c>
      <c r="V268" s="17">
        <v>89.06</v>
      </c>
      <c r="W268" s="17">
        <v>11</v>
      </c>
      <c r="X268" s="17">
        <v>1972</v>
      </c>
      <c r="Y268" s="17">
        <v>60</v>
      </c>
      <c r="Z268" s="17">
        <v>79</v>
      </c>
      <c r="AA268" s="17">
        <v>2</v>
      </c>
      <c r="AB268" s="17">
        <v>0</v>
      </c>
      <c r="AC268" s="17">
        <v>0</v>
      </c>
      <c r="AD268" s="17">
        <v>0</v>
      </c>
    </row>
    <row r="269" s="14" customFormat="1" spans="1:30">
      <c r="A269" s="17" t="s">
        <v>2188</v>
      </c>
      <c r="B269" s="17" t="s">
        <v>1031</v>
      </c>
      <c r="C269" s="17" t="s">
        <v>1874</v>
      </c>
      <c r="D269" s="17" t="s">
        <v>2189</v>
      </c>
      <c r="E269" s="17" t="s">
        <v>2190</v>
      </c>
      <c r="F269" s="17" t="s">
        <v>1531</v>
      </c>
      <c r="G269" s="17">
        <v>42.55</v>
      </c>
      <c r="H269" s="17">
        <v>0</v>
      </c>
      <c r="I269" s="17">
        <v>0</v>
      </c>
      <c r="J269" s="17">
        <v>977917</v>
      </c>
      <c r="K269" s="17">
        <v>0</v>
      </c>
      <c r="L269" s="17">
        <v>460</v>
      </c>
      <c r="M269" s="17">
        <v>460</v>
      </c>
      <c r="N269" s="17">
        <v>2131</v>
      </c>
      <c r="O269" s="17">
        <v>2131</v>
      </c>
      <c r="P269" s="17">
        <v>2125</v>
      </c>
      <c r="Q269" s="17">
        <v>2125</v>
      </c>
      <c r="R269" s="17">
        <v>5533</v>
      </c>
      <c r="S269" s="17">
        <v>5533</v>
      </c>
      <c r="T269" s="17">
        <v>33.2</v>
      </c>
      <c r="U269" s="17">
        <v>3.57</v>
      </c>
      <c r="V269" s="17">
        <v>88.92</v>
      </c>
      <c r="W269" s="17">
        <v>11</v>
      </c>
      <c r="X269" s="17">
        <v>1249</v>
      </c>
      <c r="Y269" s="17">
        <v>81</v>
      </c>
      <c r="Z269" s="17">
        <v>60</v>
      </c>
      <c r="AA269" s="17">
        <v>0</v>
      </c>
      <c r="AB269" s="17">
        <v>0</v>
      </c>
      <c r="AC269" s="17">
        <v>0</v>
      </c>
      <c r="AD269" s="17">
        <v>0</v>
      </c>
    </row>
    <row r="270" s="14" customFormat="1" spans="1:30">
      <c r="A270" s="17" t="s">
        <v>2191</v>
      </c>
      <c r="B270" s="17" t="s">
        <v>1031</v>
      </c>
      <c r="C270" s="17" t="s">
        <v>1874</v>
      </c>
      <c r="D270" s="17" t="s">
        <v>2192</v>
      </c>
      <c r="E270" s="17" t="s">
        <v>2193</v>
      </c>
      <c r="F270" s="17" t="s">
        <v>1531</v>
      </c>
      <c r="G270" s="17">
        <v>53.9</v>
      </c>
      <c r="H270" s="17">
        <v>0</v>
      </c>
      <c r="I270" s="17">
        <v>0</v>
      </c>
      <c r="J270" s="17">
        <v>1518448</v>
      </c>
      <c r="K270" s="17">
        <v>0</v>
      </c>
      <c r="L270" s="17">
        <v>609</v>
      </c>
      <c r="M270" s="17">
        <v>609</v>
      </c>
      <c r="N270" s="17">
        <v>2478</v>
      </c>
      <c r="O270" s="17">
        <v>2478</v>
      </c>
      <c r="P270" s="17">
        <v>2493</v>
      </c>
      <c r="Q270" s="17">
        <v>2493</v>
      </c>
      <c r="R270" s="17">
        <v>8854</v>
      </c>
      <c r="S270" s="17">
        <v>8854</v>
      </c>
      <c r="T270" s="17">
        <v>29.7</v>
      </c>
      <c r="U270" s="17">
        <v>2.66</v>
      </c>
      <c r="V270" s="17">
        <v>86.02</v>
      </c>
      <c r="W270" s="17">
        <v>11</v>
      </c>
      <c r="X270" s="17">
        <v>1944</v>
      </c>
      <c r="Y270" s="17">
        <v>65</v>
      </c>
      <c r="Z270" s="17">
        <v>76</v>
      </c>
      <c r="AA270" s="17">
        <v>0</v>
      </c>
      <c r="AB270" s="17">
        <v>0</v>
      </c>
      <c r="AC270" s="17">
        <v>0</v>
      </c>
      <c r="AD270" s="17">
        <v>0</v>
      </c>
    </row>
    <row r="271" s="14" customFormat="1" spans="1:30">
      <c r="A271" s="17" t="s">
        <v>729</v>
      </c>
      <c r="B271" s="17" t="s">
        <v>1031</v>
      </c>
      <c r="C271" s="17" t="s">
        <v>1874</v>
      </c>
      <c r="D271" s="17" t="s">
        <v>2194</v>
      </c>
      <c r="E271" s="17" t="s">
        <v>2195</v>
      </c>
      <c r="F271" s="17" t="s">
        <v>1531</v>
      </c>
      <c r="G271" s="17">
        <v>95.74</v>
      </c>
      <c r="H271" s="17">
        <v>5.67</v>
      </c>
      <c r="I271" s="17">
        <v>0</v>
      </c>
      <c r="J271" s="17">
        <v>3882678</v>
      </c>
      <c r="K271" s="17">
        <v>0</v>
      </c>
      <c r="L271" s="17">
        <v>78</v>
      </c>
      <c r="M271" s="17">
        <v>78</v>
      </c>
      <c r="N271" s="17">
        <v>113769</v>
      </c>
      <c r="O271" s="17">
        <v>113769</v>
      </c>
      <c r="P271" s="17">
        <v>49777</v>
      </c>
      <c r="Q271" s="17">
        <v>49777</v>
      </c>
      <c r="R271" s="17">
        <v>396182</v>
      </c>
      <c r="S271" s="17">
        <v>396182</v>
      </c>
      <c r="T271" s="17">
        <v>29.8</v>
      </c>
      <c r="U271" s="17">
        <v>1.63</v>
      </c>
      <c r="V271" s="17">
        <v>86.68</v>
      </c>
      <c r="W271" s="17">
        <v>11</v>
      </c>
      <c r="X271" s="17">
        <v>3777</v>
      </c>
      <c r="Y271" s="17">
        <v>6</v>
      </c>
      <c r="Z271" s="17">
        <v>130</v>
      </c>
      <c r="AA271" s="17">
        <v>3</v>
      </c>
      <c r="AB271" s="17">
        <v>1</v>
      </c>
      <c r="AC271" s="17">
        <v>1</v>
      </c>
      <c r="AD271" s="17">
        <v>0</v>
      </c>
    </row>
    <row r="272" s="14" customFormat="1" spans="1:30">
      <c r="A272" s="17" t="s">
        <v>2196</v>
      </c>
      <c r="B272" s="17" t="s">
        <v>1031</v>
      </c>
      <c r="C272" s="17" t="s">
        <v>1874</v>
      </c>
      <c r="D272" s="17" t="s">
        <v>2197</v>
      </c>
      <c r="E272" s="17" t="s">
        <v>2198</v>
      </c>
      <c r="F272" s="17" t="s">
        <v>1531</v>
      </c>
      <c r="G272" s="17">
        <v>72.34</v>
      </c>
      <c r="H272" s="17">
        <v>5.67</v>
      </c>
      <c r="I272" s="17">
        <v>25</v>
      </c>
      <c r="J272" s="17">
        <v>3651404</v>
      </c>
      <c r="K272" s="17">
        <v>0</v>
      </c>
      <c r="L272" s="17">
        <v>1129</v>
      </c>
      <c r="M272" s="17">
        <v>1129</v>
      </c>
      <c r="N272" s="17">
        <v>3351</v>
      </c>
      <c r="O272" s="17">
        <v>3351</v>
      </c>
      <c r="P272" s="17">
        <v>3234</v>
      </c>
      <c r="Q272" s="17">
        <v>3234</v>
      </c>
      <c r="R272" s="17">
        <v>91099</v>
      </c>
      <c r="S272" s="17">
        <v>91099</v>
      </c>
      <c r="T272" s="17">
        <v>31.7</v>
      </c>
      <c r="U272" s="17">
        <v>2.66</v>
      </c>
      <c r="V272" s="17">
        <v>87.37</v>
      </c>
      <c r="W272" s="17">
        <v>11</v>
      </c>
      <c r="X272" s="17">
        <v>4224</v>
      </c>
      <c r="Y272" s="17">
        <v>39</v>
      </c>
      <c r="Z272" s="17">
        <v>94</v>
      </c>
      <c r="AA272" s="17">
        <v>8</v>
      </c>
      <c r="AB272" s="17">
        <v>0</v>
      </c>
      <c r="AC272" s="17">
        <v>0</v>
      </c>
      <c r="AD272" s="17">
        <v>0</v>
      </c>
    </row>
    <row r="273" s="14" customFormat="1" spans="1:30">
      <c r="A273" s="17" t="s">
        <v>2199</v>
      </c>
      <c r="B273" s="17" t="s">
        <v>1031</v>
      </c>
      <c r="C273" s="17" t="s">
        <v>1874</v>
      </c>
      <c r="D273" s="17" t="s">
        <v>2200</v>
      </c>
      <c r="E273" s="17" t="s">
        <v>2201</v>
      </c>
      <c r="F273" s="17" t="s">
        <v>1531</v>
      </c>
      <c r="G273" s="17">
        <v>57.45</v>
      </c>
      <c r="H273" s="17">
        <v>4.26</v>
      </c>
      <c r="I273" s="17">
        <v>16.67</v>
      </c>
      <c r="J273" s="17">
        <v>1887533</v>
      </c>
      <c r="K273" s="17">
        <v>0</v>
      </c>
      <c r="L273" s="17">
        <v>677</v>
      </c>
      <c r="M273" s="17">
        <v>677</v>
      </c>
      <c r="N273" s="17">
        <v>2829</v>
      </c>
      <c r="O273" s="17">
        <v>2829</v>
      </c>
      <c r="P273" s="17">
        <v>2788</v>
      </c>
      <c r="Q273" s="17">
        <v>2788</v>
      </c>
      <c r="R273" s="17">
        <v>10567</v>
      </c>
      <c r="S273" s="17">
        <v>10567</v>
      </c>
      <c r="T273" s="17">
        <v>30.4</v>
      </c>
      <c r="U273" s="17">
        <v>2.56</v>
      </c>
      <c r="V273" s="17">
        <v>86.35</v>
      </c>
      <c r="W273" s="17">
        <v>11</v>
      </c>
      <c r="X273" s="17">
        <v>2219</v>
      </c>
      <c r="Y273" s="17">
        <v>60</v>
      </c>
      <c r="Z273" s="17">
        <v>75</v>
      </c>
      <c r="AA273" s="17">
        <v>6</v>
      </c>
      <c r="AB273" s="17">
        <v>0</v>
      </c>
      <c r="AC273" s="17">
        <v>0</v>
      </c>
      <c r="AD273" s="17">
        <v>0</v>
      </c>
    </row>
    <row r="274" s="14" customFormat="1" spans="1:30">
      <c r="A274" s="17" t="s">
        <v>730</v>
      </c>
      <c r="B274" s="17" t="s">
        <v>1031</v>
      </c>
      <c r="C274" s="17" t="s">
        <v>1874</v>
      </c>
      <c r="D274" s="17" t="s">
        <v>2202</v>
      </c>
      <c r="E274" s="17" t="s">
        <v>2203</v>
      </c>
      <c r="F274" s="17" t="s">
        <v>2204</v>
      </c>
      <c r="G274" s="17">
        <v>95.74</v>
      </c>
      <c r="H274" s="17">
        <v>3.55</v>
      </c>
      <c r="I274" s="17">
        <v>0</v>
      </c>
      <c r="J274" s="17">
        <v>4516468</v>
      </c>
      <c r="K274" s="17">
        <v>1</v>
      </c>
      <c r="L274" s="17">
        <v>94</v>
      </c>
      <c r="M274" s="17">
        <v>94</v>
      </c>
      <c r="N274" s="17">
        <v>97286</v>
      </c>
      <c r="O274" s="17">
        <v>97286</v>
      </c>
      <c r="P274" s="17">
        <v>48047</v>
      </c>
      <c r="Q274" s="17">
        <v>48047</v>
      </c>
      <c r="R274" s="17">
        <v>291106</v>
      </c>
      <c r="S274" s="17">
        <v>291106</v>
      </c>
      <c r="T274" s="17">
        <v>33.5</v>
      </c>
      <c r="U274" s="17">
        <v>2.22</v>
      </c>
      <c r="V274" s="17">
        <v>82.6</v>
      </c>
      <c r="W274" s="17">
        <v>11</v>
      </c>
      <c r="X274" s="17">
        <v>4066</v>
      </c>
      <c r="Y274" s="17">
        <v>6</v>
      </c>
      <c r="Z274" s="17">
        <v>130</v>
      </c>
      <c r="AA274" s="17">
        <v>5</v>
      </c>
      <c r="AB274" s="17">
        <v>0</v>
      </c>
      <c r="AC274" s="17">
        <v>0</v>
      </c>
      <c r="AD274" s="17">
        <v>0</v>
      </c>
    </row>
    <row r="275" s="14" customFormat="1" spans="1:30">
      <c r="A275" s="17" t="s">
        <v>2205</v>
      </c>
      <c r="B275" s="17" t="s">
        <v>1031</v>
      </c>
      <c r="C275" s="17" t="s">
        <v>1874</v>
      </c>
      <c r="D275" s="17" t="s">
        <v>2206</v>
      </c>
      <c r="E275" s="17" t="s">
        <v>2207</v>
      </c>
      <c r="F275" s="17" t="s">
        <v>1535</v>
      </c>
      <c r="G275" s="17">
        <v>64.54</v>
      </c>
      <c r="H275" s="17">
        <v>16.31</v>
      </c>
      <c r="I275" s="17">
        <v>24</v>
      </c>
      <c r="J275" s="17">
        <v>2195172</v>
      </c>
      <c r="K275" s="17">
        <v>0</v>
      </c>
      <c r="L275" s="17">
        <v>1256</v>
      </c>
      <c r="M275" s="17">
        <v>1256</v>
      </c>
      <c r="N275" s="17">
        <v>1784</v>
      </c>
      <c r="O275" s="17">
        <v>1784</v>
      </c>
      <c r="P275" s="17">
        <v>1747</v>
      </c>
      <c r="Q275" s="17">
        <v>1747</v>
      </c>
      <c r="R275" s="17">
        <v>7582</v>
      </c>
      <c r="S275" s="17">
        <v>7582</v>
      </c>
      <c r="T275" s="17">
        <v>29.2</v>
      </c>
      <c r="U275" s="17">
        <v>2.45</v>
      </c>
      <c r="V275" s="17">
        <v>87.64</v>
      </c>
      <c r="W275" s="17">
        <v>11</v>
      </c>
      <c r="X275" s="17">
        <v>3054</v>
      </c>
      <c r="Y275" s="17">
        <v>50</v>
      </c>
      <c r="Z275" s="17">
        <v>70</v>
      </c>
      <c r="AA275" s="17">
        <v>19</v>
      </c>
      <c r="AB275" s="17">
        <v>2</v>
      </c>
      <c r="AC275" s="17">
        <v>0</v>
      </c>
      <c r="AD275" s="17">
        <v>0</v>
      </c>
    </row>
    <row r="276" s="14" customFormat="1" spans="1:30">
      <c r="A276" s="17" t="s">
        <v>2208</v>
      </c>
      <c r="B276" s="17" t="s">
        <v>1031</v>
      </c>
      <c r="C276" s="17" t="s">
        <v>1874</v>
      </c>
      <c r="D276" s="17" t="s">
        <v>2209</v>
      </c>
      <c r="E276" s="17" t="s">
        <v>2210</v>
      </c>
      <c r="F276" s="17" t="s">
        <v>1535</v>
      </c>
      <c r="G276" s="17">
        <v>78.72</v>
      </c>
      <c r="H276" s="17">
        <v>1.42</v>
      </c>
      <c r="I276" s="17">
        <v>0</v>
      </c>
      <c r="J276" s="17">
        <v>1954385</v>
      </c>
      <c r="K276" s="17">
        <v>0</v>
      </c>
      <c r="L276" s="17">
        <v>513</v>
      </c>
      <c r="M276" s="17">
        <v>513</v>
      </c>
      <c r="N276" s="17">
        <v>4237</v>
      </c>
      <c r="O276" s="17">
        <v>4237</v>
      </c>
      <c r="P276" s="17">
        <v>3809</v>
      </c>
      <c r="Q276" s="17">
        <v>3809</v>
      </c>
      <c r="R276" s="17">
        <v>80347</v>
      </c>
      <c r="S276" s="17">
        <v>80347</v>
      </c>
      <c r="T276" s="17">
        <v>28.6</v>
      </c>
      <c r="U276" s="17">
        <v>1.95</v>
      </c>
      <c r="V276" s="17">
        <v>88.05</v>
      </c>
      <c r="W276" s="17">
        <v>11</v>
      </c>
      <c r="X276" s="17">
        <v>2307</v>
      </c>
      <c r="Y276" s="17">
        <v>30</v>
      </c>
      <c r="Z276" s="17">
        <v>109</v>
      </c>
      <c r="AA276" s="17">
        <v>2</v>
      </c>
      <c r="AB276" s="17">
        <v>0</v>
      </c>
      <c r="AC276" s="17">
        <v>0</v>
      </c>
      <c r="AD276" s="17">
        <v>0</v>
      </c>
    </row>
    <row r="277" s="14" customFormat="1" spans="1:30">
      <c r="A277" s="17" t="s">
        <v>2211</v>
      </c>
      <c r="B277" s="17" t="s">
        <v>1031</v>
      </c>
      <c r="C277" s="17" t="s">
        <v>1874</v>
      </c>
      <c r="D277" s="17" t="s">
        <v>2212</v>
      </c>
      <c r="E277" s="17" t="s">
        <v>2213</v>
      </c>
      <c r="F277" s="17" t="s">
        <v>1535</v>
      </c>
      <c r="G277" s="17">
        <v>84.4</v>
      </c>
      <c r="H277" s="17">
        <v>14.89</v>
      </c>
      <c r="I277" s="17">
        <v>36.36</v>
      </c>
      <c r="J277" s="17">
        <v>2431038</v>
      </c>
      <c r="K277" s="17">
        <v>0</v>
      </c>
      <c r="L277" s="17">
        <v>644</v>
      </c>
      <c r="M277" s="17">
        <v>644</v>
      </c>
      <c r="N277" s="17">
        <v>4319</v>
      </c>
      <c r="O277" s="17">
        <v>4319</v>
      </c>
      <c r="P277" s="17">
        <v>3774</v>
      </c>
      <c r="Q277" s="17">
        <v>3774</v>
      </c>
      <c r="R277" s="17">
        <v>32254</v>
      </c>
      <c r="S277" s="17">
        <v>32254</v>
      </c>
      <c r="T277" s="17">
        <v>29.5</v>
      </c>
      <c r="U277" s="17">
        <v>1.92</v>
      </c>
      <c r="V277" s="17">
        <v>87.4</v>
      </c>
      <c r="W277" s="17">
        <v>11</v>
      </c>
      <c r="X277" s="17">
        <v>2846</v>
      </c>
      <c r="Y277" s="17">
        <v>22</v>
      </c>
      <c r="Z277" s="17">
        <v>99</v>
      </c>
      <c r="AA277" s="17">
        <v>19</v>
      </c>
      <c r="AB277" s="17">
        <v>1</v>
      </c>
      <c r="AC277" s="17">
        <v>0</v>
      </c>
      <c r="AD277" s="17">
        <v>0</v>
      </c>
    </row>
    <row r="278" s="14" customFormat="1" spans="1:30">
      <c r="A278" s="17" t="s">
        <v>2214</v>
      </c>
      <c r="B278" s="17" t="s">
        <v>1031</v>
      </c>
      <c r="C278" s="17" t="s">
        <v>1874</v>
      </c>
      <c r="D278" s="17" t="s">
        <v>2215</v>
      </c>
      <c r="E278" s="17" t="s">
        <v>2216</v>
      </c>
      <c r="F278" s="17" t="s">
        <v>1535</v>
      </c>
      <c r="G278" s="17">
        <v>71.63</v>
      </c>
      <c r="H278" s="17">
        <v>14.18</v>
      </c>
      <c r="I278" s="17">
        <v>0</v>
      </c>
      <c r="J278" s="17">
        <v>2486062</v>
      </c>
      <c r="K278" s="17">
        <v>0</v>
      </c>
      <c r="L278" s="17">
        <v>1033</v>
      </c>
      <c r="M278" s="17">
        <v>1033</v>
      </c>
      <c r="N278" s="17">
        <v>2770</v>
      </c>
      <c r="O278" s="17">
        <v>2770</v>
      </c>
      <c r="P278" s="17">
        <v>2406</v>
      </c>
      <c r="Q278" s="17">
        <v>2406</v>
      </c>
      <c r="R278" s="17">
        <v>17187</v>
      </c>
      <c r="S278" s="17">
        <v>17187</v>
      </c>
      <c r="T278" s="17">
        <v>31.2</v>
      </c>
      <c r="U278" s="17">
        <v>2.18</v>
      </c>
      <c r="V278" s="17">
        <v>86.57</v>
      </c>
      <c r="W278" s="17">
        <v>11</v>
      </c>
      <c r="X278" s="17">
        <v>3218</v>
      </c>
      <c r="Y278" s="17">
        <v>40</v>
      </c>
      <c r="Z278" s="17">
        <v>83</v>
      </c>
      <c r="AA278" s="17">
        <v>16</v>
      </c>
      <c r="AB278" s="17">
        <v>2</v>
      </c>
      <c r="AC278" s="17">
        <v>0</v>
      </c>
      <c r="AD278" s="17">
        <v>0</v>
      </c>
    </row>
    <row r="279" s="14" customFormat="1" spans="1:30">
      <c r="A279" s="17" t="s">
        <v>2217</v>
      </c>
      <c r="B279" s="17" t="s">
        <v>1031</v>
      </c>
      <c r="C279" s="17" t="s">
        <v>1874</v>
      </c>
      <c r="D279" s="17" t="s">
        <v>2218</v>
      </c>
      <c r="E279" s="17" t="s">
        <v>2219</v>
      </c>
      <c r="F279" s="17" t="s">
        <v>1535</v>
      </c>
      <c r="G279" s="17">
        <v>66.67</v>
      </c>
      <c r="H279" s="17">
        <v>0.71</v>
      </c>
      <c r="I279" s="17">
        <v>0</v>
      </c>
      <c r="J279" s="17">
        <v>1960176</v>
      </c>
      <c r="K279" s="17">
        <v>0</v>
      </c>
      <c r="L279" s="17">
        <v>497</v>
      </c>
      <c r="M279" s="17">
        <v>497</v>
      </c>
      <c r="N279" s="17">
        <v>4796</v>
      </c>
      <c r="O279" s="17">
        <v>4796</v>
      </c>
      <c r="P279" s="17">
        <v>3944</v>
      </c>
      <c r="Q279" s="17">
        <v>3944</v>
      </c>
      <c r="R279" s="17">
        <v>18225</v>
      </c>
      <c r="S279" s="17">
        <v>18225</v>
      </c>
      <c r="T279" s="17">
        <v>29.2</v>
      </c>
      <c r="U279" s="17">
        <v>1.85</v>
      </c>
      <c r="V279" s="17">
        <v>87.08</v>
      </c>
      <c r="W279" s="17">
        <v>11</v>
      </c>
      <c r="X279" s="17">
        <v>2295</v>
      </c>
      <c r="Y279" s="17">
        <v>47</v>
      </c>
      <c r="Z279" s="17">
        <v>93</v>
      </c>
      <c r="AA279" s="17">
        <v>1</v>
      </c>
      <c r="AB279" s="17">
        <v>0</v>
      </c>
      <c r="AC279" s="17">
        <v>0</v>
      </c>
      <c r="AD279" s="17">
        <v>0</v>
      </c>
    </row>
    <row r="280" s="14" customFormat="1" spans="1:30">
      <c r="A280" s="17" t="s">
        <v>2220</v>
      </c>
      <c r="B280" s="17" t="s">
        <v>1031</v>
      </c>
      <c r="C280" s="17" t="s">
        <v>1874</v>
      </c>
      <c r="D280" s="17" t="s">
        <v>2221</v>
      </c>
      <c r="E280" s="17" t="s">
        <v>2222</v>
      </c>
      <c r="F280" s="17" t="s">
        <v>1535</v>
      </c>
      <c r="G280" s="17">
        <v>73.05</v>
      </c>
      <c r="H280" s="17">
        <v>4.26</v>
      </c>
      <c r="I280" s="17">
        <v>33.33</v>
      </c>
      <c r="J280" s="17">
        <v>1803349</v>
      </c>
      <c r="K280" s="17">
        <v>0</v>
      </c>
      <c r="L280" s="17">
        <v>621</v>
      </c>
      <c r="M280" s="17">
        <v>621</v>
      </c>
      <c r="N280" s="17">
        <v>3559</v>
      </c>
      <c r="O280" s="17">
        <v>3559</v>
      </c>
      <c r="P280" s="17">
        <v>2903</v>
      </c>
      <c r="Q280" s="17">
        <v>2903</v>
      </c>
      <c r="R280" s="17">
        <v>15676</v>
      </c>
      <c r="S280" s="17">
        <v>15676</v>
      </c>
      <c r="T280" s="17">
        <v>29.3</v>
      </c>
      <c r="U280" s="17">
        <v>2.02</v>
      </c>
      <c r="V280" s="17">
        <v>87.69</v>
      </c>
      <c r="W280" s="17">
        <v>11</v>
      </c>
      <c r="X280" s="17">
        <v>2219</v>
      </c>
      <c r="Y280" s="17">
        <v>38</v>
      </c>
      <c r="Z280" s="17">
        <v>97</v>
      </c>
      <c r="AA280" s="17">
        <v>6</v>
      </c>
      <c r="AB280" s="17">
        <v>0</v>
      </c>
      <c r="AC280" s="17">
        <v>0</v>
      </c>
      <c r="AD280" s="17">
        <v>0</v>
      </c>
    </row>
    <row r="281" s="14" customFormat="1" spans="1:30">
      <c r="A281" s="17" t="s">
        <v>2223</v>
      </c>
      <c r="B281" s="17" t="s">
        <v>1031</v>
      </c>
      <c r="C281" s="17" t="s">
        <v>1874</v>
      </c>
      <c r="D281" s="17" t="s">
        <v>2224</v>
      </c>
      <c r="E281" s="17" t="s">
        <v>2225</v>
      </c>
      <c r="F281" s="17" t="s">
        <v>1535</v>
      </c>
      <c r="G281" s="17">
        <v>70.92</v>
      </c>
      <c r="H281" s="17">
        <v>1.42</v>
      </c>
      <c r="I281" s="17">
        <v>0</v>
      </c>
      <c r="J281" s="17">
        <v>2029813</v>
      </c>
      <c r="K281" s="17">
        <v>0</v>
      </c>
      <c r="L281" s="17">
        <v>533</v>
      </c>
      <c r="M281" s="17">
        <v>533</v>
      </c>
      <c r="N281" s="17">
        <v>4496</v>
      </c>
      <c r="O281" s="17">
        <v>4496</v>
      </c>
      <c r="P281" s="17">
        <v>3808</v>
      </c>
      <c r="Q281" s="17">
        <v>3808</v>
      </c>
      <c r="R281" s="17">
        <v>15130</v>
      </c>
      <c r="S281" s="17">
        <v>15130</v>
      </c>
      <c r="T281" s="17">
        <v>29.1</v>
      </c>
      <c r="U281" s="17">
        <v>2.22</v>
      </c>
      <c r="V281" s="17">
        <v>88.22</v>
      </c>
      <c r="W281" s="17">
        <v>11</v>
      </c>
      <c r="X281" s="17">
        <v>2304</v>
      </c>
      <c r="Y281" s="17">
        <v>41</v>
      </c>
      <c r="Z281" s="17">
        <v>98</v>
      </c>
      <c r="AA281" s="17">
        <v>2</v>
      </c>
      <c r="AB281" s="17">
        <v>0</v>
      </c>
      <c r="AC281" s="17">
        <v>0</v>
      </c>
      <c r="AD281" s="17">
        <v>0</v>
      </c>
    </row>
    <row r="282" s="14" customFormat="1" spans="1:30">
      <c r="A282" s="17" t="s">
        <v>2226</v>
      </c>
      <c r="B282" s="17" t="s">
        <v>1031</v>
      </c>
      <c r="C282" s="17" t="s">
        <v>1874</v>
      </c>
      <c r="D282" s="17" t="s">
        <v>2227</v>
      </c>
      <c r="E282" s="17" t="s">
        <v>2228</v>
      </c>
      <c r="F282" s="17" t="s">
        <v>1535</v>
      </c>
      <c r="G282" s="17">
        <v>70.21</v>
      </c>
      <c r="H282" s="17">
        <v>7.8</v>
      </c>
      <c r="I282" s="17">
        <v>18.18</v>
      </c>
      <c r="J282" s="17">
        <v>2557730</v>
      </c>
      <c r="K282" s="17">
        <v>0</v>
      </c>
      <c r="L282" s="17">
        <v>1106</v>
      </c>
      <c r="M282" s="17">
        <v>1106</v>
      </c>
      <c r="N282" s="17">
        <v>2600</v>
      </c>
      <c r="O282" s="17">
        <v>2600</v>
      </c>
      <c r="P282" s="17">
        <v>2312</v>
      </c>
      <c r="Q282" s="17">
        <v>2312</v>
      </c>
      <c r="R282" s="17">
        <v>21129</v>
      </c>
      <c r="S282" s="17">
        <v>21129</v>
      </c>
      <c r="T282" s="17">
        <v>31</v>
      </c>
      <c r="U282" s="17">
        <v>2.47</v>
      </c>
      <c r="V282" s="17">
        <v>87.52</v>
      </c>
      <c r="W282" s="17">
        <v>11</v>
      </c>
      <c r="X282" s="17">
        <v>3253</v>
      </c>
      <c r="Y282" s="17">
        <v>42</v>
      </c>
      <c r="Z282" s="17">
        <v>88</v>
      </c>
      <c r="AA282" s="17">
        <v>11</v>
      </c>
      <c r="AB282" s="17">
        <v>0</v>
      </c>
      <c r="AC282" s="17">
        <v>0</v>
      </c>
      <c r="AD282" s="17">
        <v>0</v>
      </c>
    </row>
    <row r="283" s="14" customFormat="1" spans="1:30">
      <c r="A283" s="17" t="s">
        <v>2229</v>
      </c>
      <c r="B283" s="17" t="s">
        <v>1031</v>
      </c>
      <c r="C283" s="17" t="s">
        <v>1874</v>
      </c>
      <c r="D283" s="17" t="s">
        <v>2230</v>
      </c>
      <c r="E283" s="17" t="s">
        <v>2231</v>
      </c>
      <c r="F283" s="17" t="s">
        <v>1535</v>
      </c>
      <c r="G283" s="17">
        <v>65.25</v>
      </c>
      <c r="H283" s="17">
        <v>1.42</v>
      </c>
      <c r="I283" s="17">
        <v>50</v>
      </c>
      <c r="J283" s="17">
        <v>2104066</v>
      </c>
      <c r="K283" s="17">
        <v>0</v>
      </c>
      <c r="L283" s="17">
        <v>1016</v>
      </c>
      <c r="M283" s="17">
        <v>1016</v>
      </c>
      <c r="N283" s="17">
        <v>2256</v>
      </c>
      <c r="O283" s="17">
        <v>2256</v>
      </c>
      <c r="P283" s="17">
        <v>2070</v>
      </c>
      <c r="Q283" s="17">
        <v>2070</v>
      </c>
      <c r="R283" s="17">
        <v>10876</v>
      </c>
      <c r="S283" s="17">
        <v>10876</v>
      </c>
      <c r="T283" s="17">
        <v>29.2</v>
      </c>
      <c r="U283" s="17">
        <v>3.04</v>
      </c>
      <c r="V283" s="17">
        <v>88.26</v>
      </c>
      <c r="W283" s="17">
        <v>11</v>
      </c>
      <c r="X283" s="17">
        <v>2722</v>
      </c>
      <c r="Y283" s="17">
        <v>49</v>
      </c>
      <c r="Z283" s="17">
        <v>90</v>
      </c>
      <c r="AA283" s="17">
        <v>2</v>
      </c>
      <c r="AB283" s="17">
        <v>0</v>
      </c>
      <c r="AC283" s="17">
        <v>0</v>
      </c>
      <c r="AD283" s="17">
        <v>0</v>
      </c>
    </row>
    <row r="284" s="14" customFormat="1" spans="1:30">
      <c r="A284" s="17" t="s">
        <v>2232</v>
      </c>
      <c r="B284" s="17" t="s">
        <v>1031</v>
      </c>
      <c r="C284" s="17" t="s">
        <v>1874</v>
      </c>
      <c r="D284" s="17" t="s">
        <v>2233</v>
      </c>
      <c r="E284" s="17" t="s">
        <v>2234</v>
      </c>
      <c r="F284" s="17" t="s">
        <v>2235</v>
      </c>
      <c r="G284" s="17">
        <v>90.07</v>
      </c>
      <c r="H284" s="17">
        <v>6.38</v>
      </c>
      <c r="I284" s="17">
        <v>45.45</v>
      </c>
      <c r="J284" s="17">
        <v>4576935</v>
      </c>
      <c r="K284" s="17">
        <v>0</v>
      </c>
      <c r="L284" s="17">
        <v>1584</v>
      </c>
      <c r="M284" s="17">
        <v>1584</v>
      </c>
      <c r="N284" s="17">
        <v>3058</v>
      </c>
      <c r="O284" s="17">
        <v>3058</v>
      </c>
      <c r="P284" s="17">
        <v>2889</v>
      </c>
      <c r="Q284" s="17">
        <v>2889</v>
      </c>
      <c r="R284" s="17">
        <v>14463</v>
      </c>
      <c r="S284" s="17">
        <v>14463</v>
      </c>
      <c r="T284" s="17">
        <v>31.6</v>
      </c>
      <c r="U284" s="17">
        <v>2.33</v>
      </c>
      <c r="V284" s="17">
        <v>86.87</v>
      </c>
      <c r="W284" s="17">
        <v>11</v>
      </c>
      <c r="X284" s="17">
        <v>5538</v>
      </c>
      <c r="Y284" s="17">
        <v>14</v>
      </c>
      <c r="Z284" s="17">
        <v>120</v>
      </c>
      <c r="AA284" s="17">
        <v>5</v>
      </c>
      <c r="AB284" s="17">
        <v>2</v>
      </c>
      <c r="AC284" s="17">
        <v>0</v>
      </c>
      <c r="AD284" s="17">
        <v>0</v>
      </c>
    </row>
    <row r="285" s="14" customFormat="1" spans="1:30">
      <c r="A285" s="17" t="s">
        <v>2236</v>
      </c>
      <c r="B285" s="17" t="s">
        <v>1031</v>
      </c>
      <c r="C285" s="17" t="s">
        <v>1874</v>
      </c>
      <c r="D285" s="17" t="s">
        <v>2237</v>
      </c>
      <c r="E285" s="17" t="s">
        <v>2238</v>
      </c>
      <c r="F285" s="17" t="s">
        <v>1806</v>
      </c>
      <c r="G285" s="17">
        <v>88.65</v>
      </c>
      <c r="H285" s="17">
        <v>2.84</v>
      </c>
      <c r="I285" s="17">
        <v>0</v>
      </c>
      <c r="J285" s="17">
        <v>3343705</v>
      </c>
      <c r="K285" s="17">
        <v>27300</v>
      </c>
      <c r="L285" s="17">
        <v>1</v>
      </c>
      <c r="M285" s="17">
        <v>273</v>
      </c>
      <c r="N285" s="17">
        <v>3343705</v>
      </c>
      <c r="O285" s="17">
        <v>17188</v>
      </c>
      <c r="P285" s="17">
        <v>3343705</v>
      </c>
      <c r="Q285" s="17">
        <v>12148</v>
      </c>
      <c r="R285" s="17">
        <v>3343705</v>
      </c>
      <c r="S285" s="17">
        <v>47774</v>
      </c>
      <c r="T285" s="17">
        <v>29.7</v>
      </c>
      <c r="U285" s="17">
        <v>0</v>
      </c>
      <c r="V285" s="17">
        <v>83.28</v>
      </c>
      <c r="W285" s="17">
        <v>11</v>
      </c>
      <c r="X285" s="17">
        <v>3178</v>
      </c>
      <c r="Y285" s="17">
        <v>16</v>
      </c>
      <c r="Z285" s="17">
        <v>121</v>
      </c>
      <c r="AA285" s="17">
        <v>4</v>
      </c>
      <c r="AB285" s="17">
        <v>0</v>
      </c>
      <c r="AC285" s="17">
        <v>0</v>
      </c>
      <c r="AD285" s="17">
        <v>0</v>
      </c>
    </row>
    <row r="286" s="14" customFormat="1" spans="1:30">
      <c r="A286" s="17" t="s">
        <v>2239</v>
      </c>
      <c r="B286" s="17" t="s">
        <v>1031</v>
      </c>
      <c r="C286" s="17" t="s">
        <v>1874</v>
      </c>
      <c r="D286" s="17" t="s">
        <v>2240</v>
      </c>
      <c r="E286" s="17" t="s">
        <v>2241</v>
      </c>
      <c r="F286" s="17" t="s">
        <v>1806</v>
      </c>
      <c r="G286" s="17">
        <v>87.23</v>
      </c>
      <c r="H286" s="17">
        <v>2.84</v>
      </c>
      <c r="I286" s="17">
        <v>25</v>
      </c>
      <c r="J286" s="17">
        <v>2265924</v>
      </c>
      <c r="K286" s="17">
        <v>13800</v>
      </c>
      <c r="L286" s="17">
        <v>1</v>
      </c>
      <c r="M286" s="17">
        <v>138</v>
      </c>
      <c r="N286" s="17">
        <v>2265924</v>
      </c>
      <c r="O286" s="17">
        <v>30242</v>
      </c>
      <c r="P286" s="17">
        <v>2265924</v>
      </c>
      <c r="Q286" s="17">
        <v>16319</v>
      </c>
      <c r="R286" s="17">
        <v>2265924</v>
      </c>
      <c r="S286" s="17">
        <v>120458</v>
      </c>
      <c r="T286" s="17">
        <v>29.5</v>
      </c>
      <c r="U286" s="17">
        <v>0</v>
      </c>
      <c r="V286" s="17">
        <v>83.8</v>
      </c>
      <c r="W286" s="17">
        <v>11</v>
      </c>
      <c r="X286" s="17">
        <v>2182</v>
      </c>
      <c r="Y286" s="17">
        <v>18</v>
      </c>
      <c r="Z286" s="17">
        <v>119</v>
      </c>
      <c r="AA286" s="17">
        <v>4</v>
      </c>
      <c r="AB286" s="17">
        <v>0</v>
      </c>
      <c r="AC286" s="17">
        <v>0</v>
      </c>
      <c r="AD286" s="17">
        <v>0</v>
      </c>
    </row>
    <row r="287" s="14" customFormat="1" spans="1:30">
      <c r="A287" s="17" t="s">
        <v>731</v>
      </c>
      <c r="B287" s="17" t="s">
        <v>1031</v>
      </c>
      <c r="C287" s="17" t="s">
        <v>1874</v>
      </c>
      <c r="D287" s="17" t="s">
        <v>2242</v>
      </c>
      <c r="E287" s="17" t="s">
        <v>2243</v>
      </c>
      <c r="F287" s="17" t="s">
        <v>1554</v>
      </c>
      <c r="G287" s="17">
        <v>95.74</v>
      </c>
      <c r="H287" s="17">
        <v>4.26</v>
      </c>
      <c r="I287" s="17">
        <v>0</v>
      </c>
      <c r="J287" s="17">
        <v>3925903</v>
      </c>
      <c r="K287" s="17">
        <v>165</v>
      </c>
      <c r="L287" s="17">
        <v>175</v>
      </c>
      <c r="M287" s="17">
        <v>182</v>
      </c>
      <c r="N287" s="17">
        <v>62838</v>
      </c>
      <c r="O287" s="17">
        <v>62429</v>
      </c>
      <c r="P287" s="17">
        <v>22433</v>
      </c>
      <c r="Q287" s="17">
        <v>21569</v>
      </c>
      <c r="R287" s="17">
        <v>229676</v>
      </c>
      <c r="S287" s="17">
        <v>229676</v>
      </c>
      <c r="T287" s="17">
        <v>31.7</v>
      </c>
      <c r="U287" s="17">
        <v>4.28</v>
      </c>
      <c r="V287" s="17">
        <v>88.26</v>
      </c>
      <c r="W287" s="17">
        <v>11</v>
      </c>
      <c r="X287" s="17">
        <v>3887</v>
      </c>
      <c r="Y287" s="17">
        <v>6</v>
      </c>
      <c r="Z287" s="17">
        <v>129</v>
      </c>
      <c r="AA287" s="17">
        <v>6</v>
      </c>
      <c r="AB287" s="17">
        <v>0</v>
      </c>
      <c r="AC287" s="17">
        <v>0</v>
      </c>
      <c r="AD287" s="17">
        <v>0</v>
      </c>
    </row>
    <row r="288" s="14" customFormat="1" spans="1:30">
      <c r="A288" s="17" t="s">
        <v>2244</v>
      </c>
      <c r="B288" s="17" t="s">
        <v>1031</v>
      </c>
      <c r="C288" s="17" t="s">
        <v>1874</v>
      </c>
      <c r="D288" s="17" t="s">
        <v>2245</v>
      </c>
      <c r="E288" s="17" t="s">
        <v>2246</v>
      </c>
      <c r="F288" s="17" t="s">
        <v>1554</v>
      </c>
      <c r="G288" s="17">
        <v>90.78</v>
      </c>
      <c r="H288" s="17">
        <v>1.42</v>
      </c>
      <c r="I288" s="17">
        <v>0</v>
      </c>
      <c r="J288" s="17">
        <v>2765914</v>
      </c>
      <c r="K288" s="17">
        <v>1556</v>
      </c>
      <c r="L288" s="17">
        <v>244</v>
      </c>
      <c r="M288" s="17">
        <v>277</v>
      </c>
      <c r="N288" s="17">
        <v>16707</v>
      </c>
      <c r="O288" s="17">
        <v>13404</v>
      </c>
      <c r="P288" s="17">
        <v>11335</v>
      </c>
      <c r="Q288" s="17">
        <v>9979</v>
      </c>
      <c r="R288" s="17">
        <v>53718</v>
      </c>
      <c r="S288" s="17">
        <v>53718</v>
      </c>
      <c r="T288" s="17">
        <v>31.4</v>
      </c>
      <c r="U288" s="17">
        <v>2.28</v>
      </c>
      <c r="V288" s="17">
        <v>88.87</v>
      </c>
      <c r="W288" s="17">
        <v>11</v>
      </c>
      <c r="X288" s="17">
        <v>2858</v>
      </c>
      <c r="Y288" s="17">
        <v>13</v>
      </c>
      <c r="Z288" s="17">
        <v>126</v>
      </c>
      <c r="AA288" s="17">
        <v>2</v>
      </c>
      <c r="AB288" s="17">
        <v>0</v>
      </c>
      <c r="AC288" s="17">
        <v>0</v>
      </c>
      <c r="AD288" s="17">
        <v>0</v>
      </c>
    </row>
    <row r="289" s="14" customFormat="1" spans="1:30">
      <c r="A289" s="17" t="s">
        <v>2247</v>
      </c>
      <c r="B289" s="17" t="s">
        <v>1031</v>
      </c>
      <c r="C289" s="17" t="s">
        <v>1874</v>
      </c>
      <c r="D289" s="17" t="s">
        <v>2248</v>
      </c>
      <c r="E289" s="17" t="s">
        <v>2249</v>
      </c>
      <c r="F289" s="17" t="s">
        <v>1554</v>
      </c>
      <c r="G289" s="17">
        <v>80.85</v>
      </c>
      <c r="H289" s="17">
        <v>4.96</v>
      </c>
      <c r="I289" s="17">
        <v>14.29</v>
      </c>
      <c r="J289" s="17">
        <v>3219989</v>
      </c>
      <c r="K289" s="17">
        <v>969</v>
      </c>
      <c r="L289" s="17">
        <v>279</v>
      </c>
      <c r="M289" s="17">
        <v>296</v>
      </c>
      <c r="N289" s="17">
        <v>15834</v>
      </c>
      <c r="O289" s="17">
        <v>14852</v>
      </c>
      <c r="P289" s="17">
        <v>11541</v>
      </c>
      <c r="Q289" s="17">
        <v>10875</v>
      </c>
      <c r="R289" s="17">
        <v>60500</v>
      </c>
      <c r="S289" s="17">
        <v>59554</v>
      </c>
      <c r="T289" s="17">
        <v>31.9</v>
      </c>
      <c r="U289" s="17">
        <v>1.62</v>
      </c>
      <c r="V289" s="17">
        <v>87.32</v>
      </c>
      <c r="W289" s="17">
        <v>11</v>
      </c>
      <c r="X289" s="17">
        <v>3205</v>
      </c>
      <c r="Y289" s="17">
        <v>27</v>
      </c>
      <c r="Z289" s="17">
        <v>107</v>
      </c>
      <c r="AA289" s="17">
        <v>7</v>
      </c>
      <c r="AB289" s="17">
        <v>0</v>
      </c>
      <c r="AC289" s="17">
        <v>0</v>
      </c>
      <c r="AD289" s="17">
        <v>0</v>
      </c>
    </row>
    <row r="290" s="14" customFormat="1" spans="1:30">
      <c r="A290" s="17" t="s">
        <v>2250</v>
      </c>
      <c r="B290" s="17" t="s">
        <v>1031</v>
      </c>
      <c r="C290" s="17" t="s">
        <v>1874</v>
      </c>
      <c r="D290" s="17" t="s">
        <v>2251</v>
      </c>
      <c r="E290" s="17" t="s">
        <v>2252</v>
      </c>
      <c r="F290" s="17" t="s">
        <v>1554</v>
      </c>
      <c r="G290" s="17">
        <v>89.36</v>
      </c>
      <c r="H290" s="17">
        <v>2.13</v>
      </c>
      <c r="I290" s="17">
        <v>0</v>
      </c>
      <c r="J290" s="17">
        <v>3519499</v>
      </c>
      <c r="K290" s="17">
        <v>10</v>
      </c>
      <c r="L290" s="17">
        <v>225</v>
      </c>
      <c r="M290" s="17">
        <v>226</v>
      </c>
      <c r="N290" s="17">
        <v>28082</v>
      </c>
      <c r="O290" s="17">
        <v>28082</v>
      </c>
      <c r="P290" s="17">
        <v>15642</v>
      </c>
      <c r="Q290" s="17">
        <v>15572</v>
      </c>
      <c r="R290" s="17">
        <v>132083</v>
      </c>
      <c r="S290" s="17">
        <v>132083</v>
      </c>
      <c r="T290" s="17">
        <v>31.6</v>
      </c>
      <c r="U290" s="17">
        <v>1.74</v>
      </c>
      <c r="V290" s="17">
        <v>87.32</v>
      </c>
      <c r="W290" s="17">
        <v>11</v>
      </c>
      <c r="X290" s="17">
        <v>3447</v>
      </c>
      <c r="Y290" s="17">
        <v>15</v>
      </c>
      <c r="Z290" s="17">
        <v>123</v>
      </c>
      <c r="AA290" s="17">
        <v>3</v>
      </c>
      <c r="AB290" s="17">
        <v>0</v>
      </c>
      <c r="AC290" s="17">
        <v>0</v>
      </c>
      <c r="AD290" s="17">
        <v>0</v>
      </c>
    </row>
    <row r="291" s="14" customFormat="1" spans="1:30">
      <c r="A291" s="17" t="s">
        <v>2253</v>
      </c>
      <c r="B291" s="17" t="s">
        <v>1031</v>
      </c>
      <c r="C291" s="17" t="s">
        <v>1874</v>
      </c>
      <c r="D291" s="17" t="s">
        <v>2254</v>
      </c>
      <c r="E291" s="17" t="s">
        <v>2255</v>
      </c>
      <c r="F291" s="17" t="s">
        <v>1554</v>
      </c>
      <c r="G291" s="17">
        <v>85.82</v>
      </c>
      <c r="H291" s="17">
        <v>2.13</v>
      </c>
      <c r="I291" s="17">
        <v>33.33</v>
      </c>
      <c r="J291" s="17">
        <v>2535434</v>
      </c>
      <c r="K291" s="17">
        <v>371</v>
      </c>
      <c r="L291" s="17">
        <v>170</v>
      </c>
      <c r="M291" s="17">
        <v>195</v>
      </c>
      <c r="N291" s="17">
        <v>26632</v>
      </c>
      <c r="O291" s="17">
        <v>25635</v>
      </c>
      <c r="P291" s="17">
        <v>14914</v>
      </c>
      <c r="Q291" s="17">
        <v>13000</v>
      </c>
      <c r="R291" s="17">
        <v>125601</v>
      </c>
      <c r="S291" s="17">
        <v>89128</v>
      </c>
      <c r="T291" s="17">
        <v>32.3</v>
      </c>
      <c r="U291" s="17">
        <v>1.99</v>
      </c>
      <c r="V291" s="17">
        <v>87.94</v>
      </c>
      <c r="W291" s="17">
        <v>11</v>
      </c>
      <c r="X291" s="17">
        <v>2596</v>
      </c>
      <c r="Y291" s="17">
        <v>20</v>
      </c>
      <c r="Z291" s="17">
        <v>118</v>
      </c>
      <c r="AA291" s="17">
        <v>3</v>
      </c>
      <c r="AB291" s="17">
        <v>0</v>
      </c>
      <c r="AC291" s="17">
        <v>0</v>
      </c>
      <c r="AD291" s="17">
        <v>0</v>
      </c>
    </row>
    <row r="292" s="14" customFormat="1" spans="1:30">
      <c r="A292" s="17" t="s">
        <v>2256</v>
      </c>
      <c r="B292" s="17" t="s">
        <v>1031</v>
      </c>
      <c r="C292" s="17" t="s">
        <v>1874</v>
      </c>
      <c r="D292" s="17" t="s">
        <v>2257</v>
      </c>
      <c r="E292" s="17" t="s">
        <v>2258</v>
      </c>
      <c r="F292" s="17" t="s">
        <v>1554</v>
      </c>
      <c r="G292" s="17">
        <v>62.41</v>
      </c>
      <c r="H292" s="17">
        <v>1.42</v>
      </c>
      <c r="I292" s="17">
        <v>0</v>
      </c>
      <c r="J292" s="17">
        <v>2037020</v>
      </c>
      <c r="K292" s="17">
        <v>0</v>
      </c>
      <c r="L292" s="17">
        <v>625</v>
      </c>
      <c r="M292" s="17">
        <v>625</v>
      </c>
      <c r="N292" s="17">
        <v>3582</v>
      </c>
      <c r="O292" s="17">
        <v>3582</v>
      </c>
      <c r="P292" s="17">
        <v>3259</v>
      </c>
      <c r="Q292" s="17">
        <v>3259</v>
      </c>
      <c r="R292" s="17">
        <v>15978</v>
      </c>
      <c r="S292" s="17">
        <v>15978</v>
      </c>
      <c r="T292" s="17">
        <v>26.2</v>
      </c>
      <c r="U292" s="17">
        <v>2.04</v>
      </c>
      <c r="V292" s="17">
        <v>84.38</v>
      </c>
      <c r="W292" s="17">
        <v>11</v>
      </c>
      <c r="X292" s="17">
        <v>2308</v>
      </c>
      <c r="Y292" s="17">
        <v>53</v>
      </c>
      <c r="Z292" s="17">
        <v>86</v>
      </c>
      <c r="AA292" s="17">
        <v>2</v>
      </c>
      <c r="AB292" s="17">
        <v>0</v>
      </c>
      <c r="AC292" s="17">
        <v>0</v>
      </c>
      <c r="AD292" s="17">
        <v>0</v>
      </c>
    </row>
    <row r="293" s="14" customFormat="1" spans="1:30">
      <c r="A293" s="17" t="s">
        <v>2259</v>
      </c>
      <c r="B293" s="17" t="s">
        <v>1031</v>
      </c>
      <c r="C293" s="17" t="s">
        <v>1874</v>
      </c>
      <c r="D293" s="17" t="s">
        <v>2260</v>
      </c>
      <c r="E293" s="17" t="s">
        <v>2261</v>
      </c>
      <c r="F293" s="17" t="s">
        <v>1554</v>
      </c>
      <c r="G293" s="17">
        <v>83.69</v>
      </c>
      <c r="H293" s="17">
        <v>4.96</v>
      </c>
      <c r="I293" s="17">
        <v>0</v>
      </c>
      <c r="J293" s="17">
        <v>2134786</v>
      </c>
      <c r="K293" s="17">
        <v>1789</v>
      </c>
      <c r="L293" s="17">
        <v>295</v>
      </c>
      <c r="M293" s="17">
        <v>333</v>
      </c>
      <c r="N293" s="17">
        <v>9395</v>
      </c>
      <c r="O293" s="17">
        <v>9133</v>
      </c>
      <c r="P293" s="17">
        <v>7236</v>
      </c>
      <c r="Q293" s="17">
        <v>6405</v>
      </c>
      <c r="R293" s="17">
        <v>42127</v>
      </c>
      <c r="S293" s="17">
        <v>42127</v>
      </c>
      <c r="T293" s="17">
        <v>31.6</v>
      </c>
      <c r="U293" s="17">
        <v>1.63</v>
      </c>
      <c r="V293" s="17">
        <v>88.35</v>
      </c>
      <c r="W293" s="17">
        <v>11</v>
      </c>
      <c r="X293" s="17">
        <v>2328</v>
      </c>
      <c r="Y293" s="17">
        <v>23</v>
      </c>
      <c r="Z293" s="17">
        <v>111</v>
      </c>
      <c r="AA293" s="17">
        <v>7</v>
      </c>
      <c r="AB293" s="17">
        <v>0</v>
      </c>
      <c r="AC293" s="17">
        <v>0</v>
      </c>
      <c r="AD293" s="17">
        <v>0</v>
      </c>
    </row>
    <row r="294" s="14" customFormat="1" spans="1:30">
      <c r="A294" s="17" t="s">
        <v>2262</v>
      </c>
      <c r="B294" s="17" t="s">
        <v>1031</v>
      </c>
      <c r="C294" s="17" t="s">
        <v>1874</v>
      </c>
      <c r="D294" s="17" t="s">
        <v>2263</v>
      </c>
      <c r="E294" s="17" t="s">
        <v>2264</v>
      </c>
      <c r="F294" s="17" t="s">
        <v>1554</v>
      </c>
      <c r="G294" s="17">
        <v>75.18</v>
      </c>
      <c r="H294" s="17">
        <v>4.96</v>
      </c>
      <c r="I294" s="17">
        <v>28.57</v>
      </c>
      <c r="J294" s="17">
        <v>2174476</v>
      </c>
      <c r="K294" s="17">
        <v>0</v>
      </c>
      <c r="L294" s="17">
        <v>522</v>
      </c>
      <c r="M294" s="17">
        <v>522</v>
      </c>
      <c r="N294" s="17">
        <v>4984</v>
      </c>
      <c r="O294" s="17">
        <v>4984</v>
      </c>
      <c r="P294" s="17">
        <v>4165</v>
      </c>
      <c r="Q294" s="17">
        <v>4165</v>
      </c>
      <c r="R294" s="17">
        <v>24168</v>
      </c>
      <c r="S294" s="17">
        <v>24168</v>
      </c>
      <c r="T294" s="17">
        <v>32.2</v>
      </c>
      <c r="U294" s="17">
        <v>1.86</v>
      </c>
      <c r="V294" s="17">
        <v>87.97</v>
      </c>
      <c r="W294" s="17">
        <v>11</v>
      </c>
      <c r="X294" s="17">
        <v>2442</v>
      </c>
      <c r="Y294" s="17">
        <v>35</v>
      </c>
      <c r="Z294" s="17">
        <v>99</v>
      </c>
      <c r="AA294" s="17">
        <v>7</v>
      </c>
      <c r="AB294" s="17">
        <v>0</v>
      </c>
      <c r="AC294" s="17">
        <v>0</v>
      </c>
      <c r="AD294" s="17">
        <v>0</v>
      </c>
    </row>
    <row r="295" s="14" customFormat="1" spans="1:30">
      <c r="A295" s="17" t="s">
        <v>2265</v>
      </c>
      <c r="B295" s="17" t="s">
        <v>1031</v>
      </c>
      <c r="C295" s="17" t="s">
        <v>1874</v>
      </c>
      <c r="D295" s="17" t="s">
        <v>2266</v>
      </c>
      <c r="E295" s="17" t="s">
        <v>2267</v>
      </c>
      <c r="F295" s="17" t="s">
        <v>1554</v>
      </c>
      <c r="G295" s="17">
        <v>87.94</v>
      </c>
      <c r="H295" s="17">
        <v>2.84</v>
      </c>
      <c r="I295" s="17">
        <v>0</v>
      </c>
      <c r="J295" s="17">
        <v>3188086</v>
      </c>
      <c r="K295" s="17">
        <v>7354</v>
      </c>
      <c r="L295" s="17">
        <v>402</v>
      </c>
      <c r="M295" s="17">
        <v>504</v>
      </c>
      <c r="N295" s="17">
        <v>15177</v>
      </c>
      <c r="O295" s="17">
        <v>11503</v>
      </c>
      <c r="P295" s="17">
        <v>7930</v>
      </c>
      <c r="Q295" s="17">
        <v>6310</v>
      </c>
      <c r="R295" s="17">
        <v>123237</v>
      </c>
      <c r="S295" s="17">
        <v>110588</v>
      </c>
      <c r="T295" s="17">
        <v>32.2</v>
      </c>
      <c r="U295" s="17">
        <v>3.06</v>
      </c>
      <c r="V295" s="17">
        <v>85.91</v>
      </c>
      <c r="W295" s="17">
        <v>11</v>
      </c>
      <c r="X295" s="17">
        <v>3405</v>
      </c>
      <c r="Y295" s="17">
        <v>17</v>
      </c>
      <c r="Z295" s="17">
        <v>120</v>
      </c>
      <c r="AA295" s="17">
        <v>4</v>
      </c>
      <c r="AB295" s="17">
        <v>0</v>
      </c>
      <c r="AC295" s="17">
        <v>0</v>
      </c>
      <c r="AD295" s="17">
        <v>0</v>
      </c>
    </row>
    <row r="296" s="14" customFormat="1" spans="1:30">
      <c r="A296" s="17" t="s">
        <v>2268</v>
      </c>
      <c r="B296" s="17" t="s">
        <v>1031</v>
      </c>
      <c r="C296" s="17" t="s">
        <v>1874</v>
      </c>
      <c r="D296" s="17" t="s">
        <v>2269</v>
      </c>
      <c r="E296" s="17" t="s">
        <v>2270</v>
      </c>
      <c r="F296" s="17" t="s">
        <v>1554</v>
      </c>
      <c r="G296" s="17">
        <v>95.74</v>
      </c>
      <c r="H296" s="17">
        <v>1.42</v>
      </c>
      <c r="I296" s="17">
        <v>0</v>
      </c>
      <c r="J296" s="17">
        <v>3361411</v>
      </c>
      <c r="K296" s="17">
        <v>0</v>
      </c>
      <c r="L296" s="17">
        <v>288</v>
      </c>
      <c r="M296" s="17">
        <v>288</v>
      </c>
      <c r="N296" s="17">
        <v>21229</v>
      </c>
      <c r="O296" s="17">
        <v>21229</v>
      </c>
      <c r="P296" s="17">
        <v>11671</v>
      </c>
      <c r="Q296" s="17">
        <v>11671</v>
      </c>
      <c r="R296" s="17">
        <v>120998</v>
      </c>
      <c r="S296" s="17">
        <v>120998</v>
      </c>
      <c r="T296" s="17">
        <v>26.8</v>
      </c>
      <c r="U296" s="17">
        <v>1.7</v>
      </c>
      <c r="V296" s="17">
        <v>82.19</v>
      </c>
      <c r="W296" s="17">
        <v>11</v>
      </c>
      <c r="X296" s="17">
        <v>3168</v>
      </c>
      <c r="Y296" s="17">
        <v>6</v>
      </c>
      <c r="Z296" s="17">
        <v>133</v>
      </c>
      <c r="AA296" s="17">
        <v>2</v>
      </c>
      <c r="AB296" s="17">
        <v>0</v>
      </c>
      <c r="AC296" s="17">
        <v>0</v>
      </c>
      <c r="AD296" s="17">
        <v>0</v>
      </c>
    </row>
    <row r="297" s="14" customFormat="1" spans="1:30">
      <c r="A297" s="17" t="s">
        <v>2271</v>
      </c>
      <c r="B297" s="17" t="s">
        <v>1031</v>
      </c>
      <c r="C297" s="17" t="s">
        <v>1874</v>
      </c>
      <c r="D297" s="17" t="s">
        <v>2272</v>
      </c>
      <c r="E297" s="17" t="s">
        <v>2273</v>
      </c>
      <c r="F297" s="17" t="s">
        <v>1554</v>
      </c>
      <c r="G297" s="17">
        <v>77.3</v>
      </c>
      <c r="H297" s="17">
        <v>5.67</v>
      </c>
      <c r="I297" s="17">
        <v>25</v>
      </c>
      <c r="J297" s="17">
        <v>2396098</v>
      </c>
      <c r="K297" s="17">
        <v>79</v>
      </c>
      <c r="L297" s="17">
        <v>585</v>
      </c>
      <c r="M297" s="17">
        <v>592</v>
      </c>
      <c r="N297" s="17">
        <v>11397</v>
      </c>
      <c r="O297" s="17">
        <v>11385</v>
      </c>
      <c r="P297" s="17">
        <v>4095</v>
      </c>
      <c r="Q297" s="17">
        <v>4047</v>
      </c>
      <c r="R297" s="17">
        <v>52220</v>
      </c>
      <c r="S297" s="17">
        <v>52220</v>
      </c>
      <c r="T297" s="17">
        <v>31.6</v>
      </c>
      <c r="U297" s="17">
        <v>1.56</v>
      </c>
      <c r="V297" s="17">
        <v>86.48</v>
      </c>
      <c r="W297" s="17">
        <v>11</v>
      </c>
      <c r="X297" s="17">
        <v>2825</v>
      </c>
      <c r="Y297" s="17">
        <v>32</v>
      </c>
      <c r="Z297" s="17">
        <v>101</v>
      </c>
      <c r="AA297" s="17">
        <v>8</v>
      </c>
      <c r="AB297" s="17">
        <v>0</v>
      </c>
      <c r="AC297" s="17">
        <v>0</v>
      </c>
      <c r="AD297" s="17">
        <v>0</v>
      </c>
    </row>
    <row r="298" s="14" customFormat="1" spans="1:30">
      <c r="A298" s="17" t="s">
        <v>2274</v>
      </c>
      <c r="B298" s="17" t="s">
        <v>1031</v>
      </c>
      <c r="C298" s="17" t="s">
        <v>1874</v>
      </c>
      <c r="D298" s="17" t="s">
        <v>2275</v>
      </c>
      <c r="E298" s="17" t="s">
        <v>2276</v>
      </c>
      <c r="F298" s="17" t="s">
        <v>1554</v>
      </c>
      <c r="G298" s="17">
        <v>63.83</v>
      </c>
      <c r="H298" s="17">
        <v>0.71</v>
      </c>
      <c r="I298" s="17">
        <v>100</v>
      </c>
      <c r="J298" s="17">
        <v>2432428</v>
      </c>
      <c r="K298" s="17">
        <v>0</v>
      </c>
      <c r="L298" s="17">
        <v>419</v>
      </c>
      <c r="M298" s="17">
        <v>419</v>
      </c>
      <c r="N298" s="17">
        <v>6476</v>
      </c>
      <c r="O298" s="17">
        <v>6476</v>
      </c>
      <c r="P298" s="17">
        <v>5805</v>
      </c>
      <c r="Q298" s="17">
        <v>5805</v>
      </c>
      <c r="R298" s="17">
        <v>24392</v>
      </c>
      <c r="S298" s="17">
        <v>24392</v>
      </c>
      <c r="T298" s="17">
        <v>32.2</v>
      </c>
      <c r="U298" s="17">
        <v>1.67</v>
      </c>
      <c r="V298" s="17">
        <v>87.71</v>
      </c>
      <c r="W298" s="17">
        <v>11</v>
      </c>
      <c r="X298" s="17">
        <v>2609</v>
      </c>
      <c r="Y298" s="17">
        <v>51</v>
      </c>
      <c r="Z298" s="17">
        <v>89</v>
      </c>
      <c r="AA298" s="17">
        <v>1</v>
      </c>
      <c r="AB298" s="17">
        <v>0</v>
      </c>
      <c r="AC298" s="17">
        <v>0</v>
      </c>
      <c r="AD298" s="17">
        <v>0</v>
      </c>
    </row>
    <row r="299" s="14" customFormat="1" spans="1:30">
      <c r="A299" s="17" t="s">
        <v>2277</v>
      </c>
      <c r="B299" s="17" t="s">
        <v>1031</v>
      </c>
      <c r="C299" s="17" t="s">
        <v>1874</v>
      </c>
      <c r="D299" s="17" t="s">
        <v>2278</v>
      </c>
      <c r="E299" s="17" t="s">
        <v>2279</v>
      </c>
      <c r="F299" s="17" t="s">
        <v>1558</v>
      </c>
      <c r="G299" s="17">
        <v>100</v>
      </c>
      <c r="H299" s="17">
        <v>3.55</v>
      </c>
      <c r="I299" s="17">
        <v>0</v>
      </c>
      <c r="J299" s="17">
        <v>3760042</v>
      </c>
      <c r="K299" s="17">
        <v>0</v>
      </c>
      <c r="L299" s="17">
        <v>36</v>
      </c>
      <c r="M299" s="17">
        <v>36</v>
      </c>
      <c r="N299" s="17">
        <v>303549</v>
      </c>
      <c r="O299" s="17">
        <v>303549</v>
      </c>
      <c r="P299" s="17">
        <v>104445</v>
      </c>
      <c r="Q299" s="17">
        <v>104445</v>
      </c>
      <c r="R299" s="17">
        <v>818988</v>
      </c>
      <c r="S299" s="17">
        <v>818988</v>
      </c>
      <c r="T299" s="17">
        <v>35.3</v>
      </c>
      <c r="U299" s="17">
        <v>1.68</v>
      </c>
      <c r="V299" s="17">
        <v>88.7</v>
      </c>
      <c r="W299" s="17">
        <v>11</v>
      </c>
      <c r="X299" s="17">
        <v>3376</v>
      </c>
      <c r="Y299" s="17">
        <v>0</v>
      </c>
      <c r="Z299" s="17">
        <v>136</v>
      </c>
      <c r="AA299" s="17">
        <v>5</v>
      </c>
      <c r="AB299" s="17">
        <v>0</v>
      </c>
      <c r="AC299" s="17">
        <v>0</v>
      </c>
      <c r="AD299" s="17">
        <v>0</v>
      </c>
    </row>
    <row r="300" s="14" customFormat="1" spans="1:30">
      <c r="A300" s="17" t="s">
        <v>2280</v>
      </c>
      <c r="B300" s="17" t="s">
        <v>1031</v>
      </c>
      <c r="C300" s="17" t="s">
        <v>1874</v>
      </c>
      <c r="D300" s="17" t="s">
        <v>2281</v>
      </c>
      <c r="E300" s="17" t="s">
        <v>2282</v>
      </c>
      <c r="F300" s="17" t="s">
        <v>1558</v>
      </c>
      <c r="G300" s="17">
        <v>92.2</v>
      </c>
      <c r="H300" s="17">
        <v>2.13</v>
      </c>
      <c r="I300" s="17">
        <v>0</v>
      </c>
      <c r="J300" s="17">
        <v>3999874</v>
      </c>
      <c r="K300" s="17">
        <v>0</v>
      </c>
      <c r="L300" s="17">
        <v>190</v>
      </c>
      <c r="M300" s="17">
        <v>190</v>
      </c>
      <c r="N300" s="17">
        <v>33582</v>
      </c>
      <c r="O300" s="17">
        <v>33582</v>
      </c>
      <c r="P300" s="17">
        <v>21051</v>
      </c>
      <c r="Q300" s="17">
        <v>21051</v>
      </c>
      <c r="R300" s="17">
        <v>123631</v>
      </c>
      <c r="S300" s="17">
        <v>123631</v>
      </c>
      <c r="T300" s="17">
        <v>35.1</v>
      </c>
      <c r="U300" s="17">
        <v>1.85</v>
      </c>
      <c r="V300" s="17">
        <v>85.81</v>
      </c>
      <c r="W300" s="17">
        <v>11</v>
      </c>
      <c r="X300" s="17">
        <v>3789</v>
      </c>
      <c r="Y300" s="17">
        <v>11</v>
      </c>
      <c r="Z300" s="17">
        <v>127</v>
      </c>
      <c r="AA300" s="17">
        <v>3</v>
      </c>
      <c r="AB300" s="17">
        <v>0</v>
      </c>
      <c r="AC300" s="17">
        <v>0</v>
      </c>
      <c r="AD300" s="17">
        <v>0</v>
      </c>
    </row>
    <row r="301" s="14" customFormat="1" spans="1:30">
      <c r="A301" s="17" t="s">
        <v>2283</v>
      </c>
      <c r="B301" s="17" t="s">
        <v>1031</v>
      </c>
      <c r="C301" s="17" t="s">
        <v>1874</v>
      </c>
      <c r="D301" s="17" t="s">
        <v>2284</v>
      </c>
      <c r="E301" s="17" t="s">
        <v>2285</v>
      </c>
      <c r="F301" s="17" t="s">
        <v>1558</v>
      </c>
      <c r="G301" s="17">
        <v>97.16</v>
      </c>
      <c r="H301" s="17">
        <v>2.84</v>
      </c>
      <c r="I301" s="17">
        <v>0</v>
      </c>
      <c r="J301" s="17">
        <v>3880929</v>
      </c>
      <c r="K301" s="17">
        <v>0</v>
      </c>
      <c r="L301" s="17">
        <v>238</v>
      </c>
      <c r="M301" s="17">
        <v>238</v>
      </c>
      <c r="N301" s="17">
        <v>26265</v>
      </c>
      <c r="O301" s="17">
        <v>26265</v>
      </c>
      <c r="P301" s="17">
        <v>16306</v>
      </c>
      <c r="Q301" s="17">
        <v>16306</v>
      </c>
      <c r="R301" s="17">
        <v>100674</v>
      </c>
      <c r="S301" s="17">
        <v>100674</v>
      </c>
      <c r="T301" s="17">
        <v>26.2</v>
      </c>
      <c r="U301" s="17">
        <v>1.68</v>
      </c>
      <c r="V301" s="17">
        <v>85.09</v>
      </c>
      <c r="W301" s="17">
        <v>11</v>
      </c>
      <c r="X301" s="17">
        <v>3604</v>
      </c>
      <c r="Y301" s="17">
        <v>4</v>
      </c>
      <c r="Z301" s="17">
        <v>133</v>
      </c>
      <c r="AA301" s="17">
        <v>4</v>
      </c>
      <c r="AB301" s="17">
        <v>0</v>
      </c>
      <c r="AC301" s="17">
        <v>0</v>
      </c>
      <c r="AD301" s="17">
        <v>0</v>
      </c>
    </row>
    <row r="302" s="14" customFormat="1" spans="1:30">
      <c r="A302" s="17" t="s">
        <v>2286</v>
      </c>
      <c r="B302" s="17" t="s">
        <v>1031</v>
      </c>
      <c r="C302" s="17" t="s">
        <v>1874</v>
      </c>
      <c r="D302" s="17" t="s">
        <v>2287</v>
      </c>
      <c r="E302" s="17" t="s">
        <v>2288</v>
      </c>
      <c r="F302" s="17" t="s">
        <v>1564</v>
      </c>
      <c r="G302" s="17">
        <v>99.29</v>
      </c>
      <c r="H302" s="17">
        <v>5.67</v>
      </c>
      <c r="I302" s="17">
        <v>12.5</v>
      </c>
      <c r="J302" s="17">
        <v>6144841</v>
      </c>
      <c r="K302" s="17">
        <v>0</v>
      </c>
      <c r="L302" s="17">
        <v>510</v>
      </c>
      <c r="M302" s="17">
        <v>510</v>
      </c>
      <c r="N302" s="17">
        <v>22218</v>
      </c>
      <c r="O302" s="17">
        <v>22218</v>
      </c>
      <c r="P302" s="17">
        <v>12048</v>
      </c>
      <c r="Q302" s="17">
        <v>12048</v>
      </c>
      <c r="R302" s="17">
        <v>109006</v>
      </c>
      <c r="S302" s="17">
        <v>109006</v>
      </c>
      <c r="T302" s="17">
        <v>33.4</v>
      </c>
      <c r="U302" s="17">
        <v>5.69</v>
      </c>
      <c r="V302" s="17">
        <v>86.15</v>
      </c>
      <c r="W302" s="17">
        <v>11</v>
      </c>
      <c r="X302" s="17">
        <v>5960</v>
      </c>
      <c r="Y302" s="17">
        <v>1</v>
      </c>
      <c r="Z302" s="17">
        <v>132</v>
      </c>
      <c r="AA302" s="17">
        <v>8</v>
      </c>
      <c r="AB302" s="17">
        <v>0</v>
      </c>
      <c r="AC302" s="17">
        <v>0</v>
      </c>
      <c r="AD302" s="17">
        <v>0</v>
      </c>
    </row>
    <row r="303" s="14" customFormat="1" spans="1:30">
      <c r="A303" s="17" t="s">
        <v>2289</v>
      </c>
      <c r="B303" s="17" t="s">
        <v>1031</v>
      </c>
      <c r="C303" s="17" t="s">
        <v>1874</v>
      </c>
      <c r="D303" s="17" t="s">
        <v>2290</v>
      </c>
      <c r="E303" s="17" t="s">
        <v>2291</v>
      </c>
      <c r="F303" s="17" t="s">
        <v>1564</v>
      </c>
      <c r="G303" s="17">
        <v>97.87</v>
      </c>
      <c r="H303" s="17">
        <v>4.96</v>
      </c>
      <c r="I303" s="17">
        <v>11.11</v>
      </c>
      <c r="J303" s="17">
        <v>4653450</v>
      </c>
      <c r="K303" s="17">
        <v>0</v>
      </c>
      <c r="L303" s="17">
        <v>392</v>
      </c>
      <c r="M303" s="17">
        <v>392</v>
      </c>
      <c r="N303" s="17">
        <v>16520</v>
      </c>
      <c r="O303" s="17">
        <v>16520</v>
      </c>
      <c r="P303" s="17">
        <v>11871</v>
      </c>
      <c r="Q303" s="17">
        <v>11871</v>
      </c>
      <c r="R303" s="17">
        <v>79990</v>
      </c>
      <c r="S303" s="17">
        <v>79990</v>
      </c>
      <c r="T303" s="17">
        <v>30.9</v>
      </c>
      <c r="U303" s="17">
        <v>1.64</v>
      </c>
      <c r="V303" s="17">
        <v>85.65</v>
      </c>
      <c r="W303" s="17">
        <v>11</v>
      </c>
      <c r="X303" s="17">
        <v>4438</v>
      </c>
      <c r="Y303" s="17">
        <v>3</v>
      </c>
      <c r="Z303" s="17">
        <v>133</v>
      </c>
      <c r="AA303" s="17">
        <v>3</v>
      </c>
      <c r="AB303" s="17">
        <v>2</v>
      </c>
      <c r="AC303" s="17">
        <v>0</v>
      </c>
      <c r="AD303" s="17">
        <v>0</v>
      </c>
    </row>
    <row r="304" s="14" customFormat="1" spans="1:30">
      <c r="A304" s="17" t="s">
        <v>2292</v>
      </c>
      <c r="B304" s="17" t="s">
        <v>1031</v>
      </c>
      <c r="C304" s="17" t="s">
        <v>1874</v>
      </c>
      <c r="D304" s="17" t="s">
        <v>2293</v>
      </c>
      <c r="E304" s="17" t="s">
        <v>2294</v>
      </c>
      <c r="F304" s="17" t="s">
        <v>1564</v>
      </c>
      <c r="G304" s="17">
        <v>97.16</v>
      </c>
      <c r="H304" s="17">
        <v>4.96</v>
      </c>
      <c r="I304" s="17">
        <v>11.11</v>
      </c>
      <c r="J304" s="17">
        <v>5212884</v>
      </c>
      <c r="K304" s="17">
        <v>0</v>
      </c>
      <c r="L304" s="17">
        <v>489</v>
      </c>
      <c r="M304" s="17">
        <v>489</v>
      </c>
      <c r="N304" s="17">
        <v>16294</v>
      </c>
      <c r="O304" s="17">
        <v>16294</v>
      </c>
      <c r="P304" s="17">
        <v>10660</v>
      </c>
      <c r="Q304" s="17">
        <v>10660</v>
      </c>
      <c r="R304" s="17">
        <v>79990</v>
      </c>
      <c r="S304" s="17">
        <v>79990</v>
      </c>
      <c r="T304" s="17">
        <v>30.9</v>
      </c>
      <c r="U304" s="17">
        <v>1.84</v>
      </c>
      <c r="V304" s="17">
        <v>85.65</v>
      </c>
      <c r="W304" s="17">
        <v>11</v>
      </c>
      <c r="X304" s="17">
        <v>5200</v>
      </c>
      <c r="Y304" s="17">
        <v>4</v>
      </c>
      <c r="Z304" s="17">
        <v>132</v>
      </c>
      <c r="AA304" s="17">
        <v>3</v>
      </c>
      <c r="AB304" s="17">
        <v>2</v>
      </c>
      <c r="AC304" s="17">
        <v>0</v>
      </c>
      <c r="AD304" s="17">
        <v>0</v>
      </c>
    </row>
    <row r="305" s="14" customFormat="1" spans="1:30">
      <c r="A305" s="17" t="s">
        <v>2295</v>
      </c>
      <c r="B305" s="17" t="s">
        <v>1031</v>
      </c>
      <c r="C305" s="17" t="s">
        <v>1874</v>
      </c>
      <c r="D305" s="17" t="s">
        <v>2296</v>
      </c>
      <c r="E305" s="17" t="s">
        <v>2297</v>
      </c>
      <c r="F305" s="17" t="s">
        <v>1564</v>
      </c>
      <c r="G305" s="17">
        <v>80.85</v>
      </c>
      <c r="H305" s="17">
        <v>2.84</v>
      </c>
      <c r="I305" s="17">
        <v>0</v>
      </c>
      <c r="J305" s="17">
        <v>6561119</v>
      </c>
      <c r="K305" s="17">
        <v>0</v>
      </c>
      <c r="L305" s="17">
        <v>975</v>
      </c>
      <c r="M305" s="17">
        <v>975</v>
      </c>
      <c r="N305" s="17">
        <v>8500</v>
      </c>
      <c r="O305" s="17">
        <v>8500</v>
      </c>
      <c r="P305" s="17">
        <v>6729</v>
      </c>
      <c r="Q305" s="17">
        <v>6729</v>
      </c>
      <c r="R305" s="17">
        <v>59505</v>
      </c>
      <c r="S305" s="17">
        <v>59505</v>
      </c>
      <c r="T305" s="17">
        <v>33.6</v>
      </c>
      <c r="U305" s="17">
        <v>3.12</v>
      </c>
      <c r="V305" s="17">
        <v>85.41</v>
      </c>
      <c r="W305" s="17">
        <v>11</v>
      </c>
      <c r="X305" s="17">
        <v>6393</v>
      </c>
      <c r="Y305" s="17">
        <v>27</v>
      </c>
      <c r="Z305" s="17">
        <v>110</v>
      </c>
      <c r="AA305" s="17">
        <v>4</v>
      </c>
      <c r="AB305" s="17">
        <v>0</v>
      </c>
      <c r="AC305" s="17">
        <v>0</v>
      </c>
      <c r="AD305" s="17">
        <v>0</v>
      </c>
    </row>
    <row r="306" s="14" customFormat="1" spans="1:30">
      <c r="A306" s="17" t="s">
        <v>2298</v>
      </c>
      <c r="B306" s="17" t="s">
        <v>1031</v>
      </c>
      <c r="C306" s="17" t="s">
        <v>1874</v>
      </c>
      <c r="D306" s="17" t="s">
        <v>2299</v>
      </c>
      <c r="E306" s="17" t="s">
        <v>2300</v>
      </c>
      <c r="F306" s="17" t="s">
        <v>1564</v>
      </c>
      <c r="G306" s="17">
        <v>80.14</v>
      </c>
      <c r="H306" s="17">
        <v>3.55</v>
      </c>
      <c r="I306" s="17">
        <v>0</v>
      </c>
      <c r="J306" s="17">
        <v>5332287</v>
      </c>
      <c r="K306" s="17">
        <v>0</v>
      </c>
      <c r="L306" s="17">
        <v>878</v>
      </c>
      <c r="M306" s="17">
        <v>878</v>
      </c>
      <c r="N306" s="17">
        <v>6944</v>
      </c>
      <c r="O306" s="17">
        <v>6944</v>
      </c>
      <c r="P306" s="17">
        <v>6073</v>
      </c>
      <c r="Q306" s="17">
        <v>6073</v>
      </c>
      <c r="R306" s="17">
        <v>51669</v>
      </c>
      <c r="S306" s="17">
        <v>51669</v>
      </c>
      <c r="T306" s="17">
        <v>34.4</v>
      </c>
      <c r="U306" s="17">
        <v>3.13</v>
      </c>
      <c r="V306" s="17">
        <v>91.39</v>
      </c>
      <c r="W306" s="17">
        <v>11</v>
      </c>
      <c r="X306" s="17">
        <v>4892</v>
      </c>
      <c r="Y306" s="17">
        <v>28</v>
      </c>
      <c r="Z306" s="17">
        <v>108</v>
      </c>
      <c r="AA306" s="17">
        <v>5</v>
      </c>
      <c r="AB306" s="17">
        <v>0</v>
      </c>
      <c r="AC306" s="17">
        <v>0</v>
      </c>
      <c r="AD306" s="17">
        <v>0</v>
      </c>
    </row>
    <row r="307" s="14" customFormat="1" spans="1:30">
      <c r="A307" s="17" t="s">
        <v>2301</v>
      </c>
      <c r="B307" s="17" t="s">
        <v>1031</v>
      </c>
      <c r="C307" s="17" t="s">
        <v>1874</v>
      </c>
      <c r="D307" s="17" t="s">
        <v>2302</v>
      </c>
      <c r="E307" s="17" t="s">
        <v>2303</v>
      </c>
      <c r="F307" s="17" t="s">
        <v>1564</v>
      </c>
      <c r="G307" s="17">
        <v>70.21</v>
      </c>
      <c r="H307" s="17">
        <v>11.35</v>
      </c>
      <c r="I307" s="17">
        <v>0</v>
      </c>
      <c r="J307" s="17">
        <v>3662938</v>
      </c>
      <c r="K307" s="17">
        <v>0</v>
      </c>
      <c r="L307" s="17">
        <v>430</v>
      </c>
      <c r="M307" s="17">
        <v>430</v>
      </c>
      <c r="N307" s="17">
        <v>11362</v>
      </c>
      <c r="O307" s="17">
        <v>11362</v>
      </c>
      <c r="P307" s="17">
        <v>8518</v>
      </c>
      <c r="Q307" s="17">
        <v>8518</v>
      </c>
      <c r="R307" s="17">
        <v>59505</v>
      </c>
      <c r="S307" s="17">
        <v>59505</v>
      </c>
      <c r="T307" s="17">
        <v>34.2</v>
      </c>
      <c r="U307" s="17">
        <v>3.7</v>
      </c>
      <c r="V307" s="17">
        <v>86.26</v>
      </c>
      <c r="W307" s="17">
        <v>11</v>
      </c>
      <c r="X307" s="17">
        <v>3513</v>
      </c>
      <c r="Y307" s="17">
        <v>42</v>
      </c>
      <c r="Z307" s="17">
        <v>86</v>
      </c>
      <c r="AA307" s="17">
        <v>11</v>
      </c>
      <c r="AB307" s="17">
        <v>1</v>
      </c>
      <c r="AC307" s="17">
        <v>1</v>
      </c>
      <c r="AD307" s="17">
        <v>0</v>
      </c>
    </row>
    <row r="308" s="14" customFormat="1" spans="1:30">
      <c r="A308" s="17" t="s">
        <v>2304</v>
      </c>
      <c r="B308" s="17" t="s">
        <v>1031</v>
      </c>
      <c r="C308" s="17" t="s">
        <v>1874</v>
      </c>
      <c r="D308" s="17" t="s">
        <v>2305</v>
      </c>
      <c r="E308" s="17" t="s">
        <v>2306</v>
      </c>
      <c r="F308" s="17" t="s">
        <v>2307</v>
      </c>
      <c r="G308" s="17">
        <v>83.69</v>
      </c>
      <c r="H308" s="17">
        <v>5.67</v>
      </c>
      <c r="I308" s="17">
        <v>9.09</v>
      </c>
      <c r="J308" s="17">
        <v>4243572</v>
      </c>
      <c r="K308" s="17">
        <v>50</v>
      </c>
      <c r="L308" s="17">
        <v>191</v>
      </c>
      <c r="M308" s="17">
        <v>196</v>
      </c>
      <c r="N308" s="17">
        <v>84854</v>
      </c>
      <c r="O308" s="17">
        <v>84854</v>
      </c>
      <c r="P308" s="17">
        <v>22217</v>
      </c>
      <c r="Q308" s="17">
        <v>21650</v>
      </c>
      <c r="R308" s="17">
        <v>449426</v>
      </c>
      <c r="S308" s="17">
        <v>449426</v>
      </c>
      <c r="T308" s="17">
        <v>32.3</v>
      </c>
      <c r="U308" s="17">
        <v>1.32</v>
      </c>
      <c r="V308" s="17">
        <v>87.97</v>
      </c>
      <c r="W308" s="17">
        <v>11</v>
      </c>
      <c r="X308" s="17">
        <v>4160</v>
      </c>
      <c r="Y308" s="17">
        <v>23</v>
      </c>
      <c r="Z308" s="17">
        <v>112</v>
      </c>
      <c r="AA308" s="17">
        <v>5</v>
      </c>
      <c r="AB308" s="17">
        <v>0</v>
      </c>
      <c r="AC308" s="17">
        <v>1</v>
      </c>
      <c r="AD308" s="17">
        <v>0</v>
      </c>
    </row>
    <row r="309" s="14" customFormat="1" spans="1:30">
      <c r="A309" s="17" t="s">
        <v>2308</v>
      </c>
      <c r="B309" s="17" t="s">
        <v>1031</v>
      </c>
      <c r="C309" s="17" t="s">
        <v>1874</v>
      </c>
      <c r="D309" s="17" t="s">
        <v>2309</v>
      </c>
      <c r="E309" s="17" t="s">
        <v>2310</v>
      </c>
      <c r="F309" s="17" t="s">
        <v>2307</v>
      </c>
      <c r="G309" s="17">
        <v>95.74</v>
      </c>
      <c r="H309" s="17">
        <v>4.26</v>
      </c>
      <c r="I309" s="17">
        <v>33.33</v>
      </c>
      <c r="J309" s="17">
        <v>4597616</v>
      </c>
      <c r="K309" s="17">
        <v>0</v>
      </c>
      <c r="L309" s="17">
        <v>457</v>
      </c>
      <c r="M309" s="17">
        <v>457</v>
      </c>
      <c r="N309" s="17">
        <v>13068</v>
      </c>
      <c r="O309" s="17">
        <v>13068</v>
      </c>
      <c r="P309" s="17">
        <v>10060</v>
      </c>
      <c r="Q309" s="17">
        <v>10060</v>
      </c>
      <c r="R309" s="17">
        <v>56100</v>
      </c>
      <c r="S309" s="17">
        <v>56100</v>
      </c>
      <c r="T309" s="17">
        <v>29.9</v>
      </c>
      <c r="U309" s="17">
        <v>1.99</v>
      </c>
      <c r="V309" s="17">
        <v>87.19</v>
      </c>
      <c r="W309" s="17">
        <v>11</v>
      </c>
      <c r="X309" s="17">
        <v>4891</v>
      </c>
      <c r="Y309" s="17">
        <v>6</v>
      </c>
      <c r="Z309" s="17">
        <v>129</v>
      </c>
      <c r="AA309" s="17">
        <v>6</v>
      </c>
      <c r="AB309" s="17">
        <v>0</v>
      </c>
      <c r="AC309" s="17">
        <v>0</v>
      </c>
      <c r="AD309" s="17">
        <v>0</v>
      </c>
    </row>
    <row r="310" s="14" customFormat="1" spans="1:30">
      <c r="A310" s="17" t="s">
        <v>2311</v>
      </c>
      <c r="B310" s="17" t="s">
        <v>1031</v>
      </c>
      <c r="C310" s="17" t="s">
        <v>1874</v>
      </c>
      <c r="D310" s="17" t="s">
        <v>2312</v>
      </c>
      <c r="E310" s="17" t="s">
        <v>2313</v>
      </c>
      <c r="F310" s="17" t="s">
        <v>2307</v>
      </c>
      <c r="G310" s="17">
        <v>93.62</v>
      </c>
      <c r="H310" s="17">
        <v>4.26</v>
      </c>
      <c r="I310" s="17">
        <v>0</v>
      </c>
      <c r="J310" s="17">
        <v>3920170</v>
      </c>
      <c r="K310" s="17">
        <v>474</v>
      </c>
      <c r="L310" s="17">
        <v>288</v>
      </c>
      <c r="M310" s="17">
        <v>309</v>
      </c>
      <c r="N310" s="17">
        <v>39172</v>
      </c>
      <c r="O310" s="17">
        <v>39172</v>
      </c>
      <c r="P310" s="17">
        <v>13611</v>
      </c>
      <c r="Q310" s="17">
        <v>12685</v>
      </c>
      <c r="R310" s="17">
        <v>170788</v>
      </c>
      <c r="S310" s="17">
        <v>170788</v>
      </c>
      <c r="T310" s="17">
        <v>32.5</v>
      </c>
      <c r="U310" s="17">
        <v>1.58</v>
      </c>
      <c r="V310" s="17">
        <v>87.53</v>
      </c>
      <c r="W310" s="17">
        <v>11</v>
      </c>
      <c r="X310" s="17">
        <v>3924</v>
      </c>
      <c r="Y310" s="17">
        <v>9</v>
      </c>
      <c r="Z310" s="17">
        <v>126</v>
      </c>
      <c r="AA310" s="17">
        <v>6</v>
      </c>
      <c r="AB310" s="17">
        <v>0</v>
      </c>
      <c r="AC310" s="17">
        <v>0</v>
      </c>
      <c r="AD310" s="17">
        <v>0</v>
      </c>
    </row>
    <row r="311" s="14" customFormat="1" spans="1:30">
      <c r="A311" s="17" t="s">
        <v>732</v>
      </c>
      <c r="B311" s="17" t="s">
        <v>1031</v>
      </c>
      <c r="C311" s="17" t="s">
        <v>1874</v>
      </c>
      <c r="D311" s="17" t="s">
        <v>2314</v>
      </c>
      <c r="E311" s="17" t="s">
        <v>2315</v>
      </c>
      <c r="F311" s="17" t="s">
        <v>2316</v>
      </c>
      <c r="G311" s="17">
        <v>97.16</v>
      </c>
      <c r="H311" s="17">
        <v>5.67</v>
      </c>
      <c r="I311" s="17">
        <v>0</v>
      </c>
      <c r="J311" s="17">
        <v>6035313</v>
      </c>
      <c r="K311" s="17">
        <v>0</v>
      </c>
      <c r="L311" s="17">
        <v>1</v>
      </c>
      <c r="M311" s="17">
        <v>1</v>
      </c>
      <c r="N311" s="17">
        <v>6035313</v>
      </c>
      <c r="O311" s="17">
        <v>6035313</v>
      </c>
      <c r="P311" s="17">
        <v>6035313</v>
      </c>
      <c r="Q311" s="17">
        <v>6035313</v>
      </c>
      <c r="R311" s="17">
        <v>6035313</v>
      </c>
      <c r="S311" s="17">
        <v>6035313</v>
      </c>
      <c r="T311" s="17">
        <v>33.6</v>
      </c>
      <c r="U311" s="17">
        <v>0</v>
      </c>
      <c r="V311" s="17">
        <v>88.01</v>
      </c>
      <c r="W311" s="17">
        <v>11</v>
      </c>
      <c r="X311" s="17">
        <v>5127</v>
      </c>
      <c r="Y311" s="17">
        <v>4</v>
      </c>
      <c r="Z311" s="17">
        <v>129</v>
      </c>
      <c r="AA311" s="17">
        <v>8</v>
      </c>
      <c r="AB311" s="17">
        <v>0</v>
      </c>
      <c r="AC311" s="17">
        <v>0</v>
      </c>
      <c r="AD311" s="17">
        <v>0</v>
      </c>
    </row>
    <row r="312" s="14" customFormat="1" spans="1:30">
      <c r="A312" s="19" t="s">
        <v>2317</v>
      </c>
      <c r="B312" s="17" t="s">
        <v>1031</v>
      </c>
      <c r="C312" s="19" t="s">
        <v>1874</v>
      </c>
      <c r="D312" s="19" t="s">
        <v>2318</v>
      </c>
      <c r="E312" s="19" t="s">
        <v>2317</v>
      </c>
      <c r="F312" s="20" t="s">
        <v>1432</v>
      </c>
      <c r="G312" s="19">
        <v>97.16</v>
      </c>
      <c r="H312" s="19">
        <v>4.96</v>
      </c>
      <c r="I312" s="19">
        <v>0</v>
      </c>
      <c r="J312" s="19">
        <v>4723365</v>
      </c>
      <c r="K312" s="19">
        <v>1040</v>
      </c>
      <c r="L312" s="19">
        <v>301</v>
      </c>
      <c r="M312" s="19">
        <v>315</v>
      </c>
      <c r="N312" s="19">
        <v>43275</v>
      </c>
      <c r="O312" s="19">
        <v>40091</v>
      </c>
      <c r="P312" s="19">
        <v>15692</v>
      </c>
      <c r="Q312" s="19">
        <v>14991</v>
      </c>
      <c r="R312" s="19">
        <v>185138</v>
      </c>
      <c r="S312" s="19">
        <v>185138</v>
      </c>
      <c r="T312" s="19">
        <v>28.5</v>
      </c>
      <c r="U312" s="19">
        <v>3.26</v>
      </c>
      <c r="V312" s="19">
        <v>88.54</v>
      </c>
      <c r="W312" s="19">
        <v>11</v>
      </c>
      <c r="X312" s="19">
        <v>4602</v>
      </c>
      <c r="Y312" s="19">
        <v>4</v>
      </c>
      <c r="Z312" s="19">
        <v>132</v>
      </c>
      <c r="AA312" s="19">
        <v>3</v>
      </c>
      <c r="AB312" s="19">
        <v>2</v>
      </c>
      <c r="AC312" s="19">
        <v>0</v>
      </c>
      <c r="AD312" s="19">
        <v>0</v>
      </c>
    </row>
    <row r="313" s="14" customFormat="1" spans="1:30">
      <c r="A313" s="17" t="s">
        <v>733</v>
      </c>
      <c r="B313" s="17" t="s">
        <v>1031</v>
      </c>
      <c r="C313" s="17" t="s">
        <v>1874</v>
      </c>
      <c r="D313" s="17" t="s">
        <v>2319</v>
      </c>
      <c r="E313" s="17" t="s">
        <v>2320</v>
      </c>
      <c r="F313" s="17" t="s">
        <v>1567</v>
      </c>
      <c r="G313" s="17">
        <v>100</v>
      </c>
      <c r="H313" s="17">
        <v>2.13</v>
      </c>
      <c r="I313" s="17">
        <v>0</v>
      </c>
      <c r="J313" s="17">
        <v>4361485</v>
      </c>
      <c r="K313" s="17">
        <v>10</v>
      </c>
      <c r="L313" s="17">
        <v>1</v>
      </c>
      <c r="M313" s="17">
        <v>2</v>
      </c>
      <c r="N313" s="17">
        <v>4361485</v>
      </c>
      <c r="O313" s="17">
        <v>4226757</v>
      </c>
      <c r="P313" s="17">
        <v>4361485</v>
      </c>
      <c r="Q313" s="17">
        <v>2180737</v>
      </c>
      <c r="R313" s="17">
        <v>4361485</v>
      </c>
      <c r="S313" s="17">
        <v>4226757</v>
      </c>
      <c r="T313" s="17">
        <v>31</v>
      </c>
      <c r="U313" s="17">
        <v>0</v>
      </c>
      <c r="V313" s="17">
        <v>85.53</v>
      </c>
      <c r="W313" s="17">
        <v>11</v>
      </c>
      <c r="X313" s="17">
        <v>3706</v>
      </c>
      <c r="Y313" s="17">
        <v>0</v>
      </c>
      <c r="Z313" s="17">
        <v>138</v>
      </c>
      <c r="AA313" s="17">
        <v>3</v>
      </c>
      <c r="AB313" s="17">
        <v>0</v>
      </c>
      <c r="AC313" s="17">
        <v>0</v>
      </c>
      <c r="AD313" s="17">
        <v>0</v>
      </c>
    </row>
    <row r="314" s="14" customFormat="1" spans="1:30">
      <c r="A314" s="17" t="s">
        <v>2321</v>
      </c>
      <c r="B314" s="17" t="s">
        <v>1031</v>
      </c>
      <c r="C314" s="17" t="s">
        <v>1874</v>
      </c>
      <c r="D314" s="17" t="s">
        <v>2322</v>
      </c>
      <c r="E314" s="17" t="s">
        <v>2323</v>
      </c>
      <c r="F314" s="17" t="s">
        <v>1504</v>
      </c>
      <c r="G314" s="17">
        <v>36.17</v>
      </c>
      <c r="H314" s="17">
        <v>0.71</v>
      </c>
      <c r="I314" s="17">
        <v>0</v>
      </c>
      <c r="J314" s="17">
        <v>2374651</v>
      </c>
      <c r="K314" s="17">
        <v>0</v>
      </c>
      <c r="L314" s="17">
        <v>510</v>
      </c>
      <c r="M314" s="17">
        <v>510</v>
      </c>
      <c r="N314" s="17">
        <v>4605</v>
      </c>
      <c r="O314" s="17">
        <v>4605</v>
      </c>
      <c r="P314" s="17">
        <v>4656</v>
      </c>
      <c r="Q314" s="17">
        <v>4656</v>
      </c>
      <c r="R314" s="17">
        <v>15093</v>
      </c>
      <c r="S314" s="17">
        <v>15093</v>
      </c>
      <c r="T314" s="17">
        <v>33.2</v>
      </c>
      <c r="U314" s="17">
        <v>3.22</v>
      </c>
      <c r="V314" s="17">
        <v>88.87</v>
      </c>
      <c r="W314" s="17">
        <v>11</v>
      </c>
      <c r="X314" s="17">
        <v>2362</v>
      </c>
      <c r="Y314" s="17">
        <v>90</v>
      </c>
      <c r="Z314" s="17">
        <v>50</v>
      </c>
      <c r="AA314" s="17">
        <v>1</v>
      </c>
      <c r="AB314" s="17">
        <v>0</v>
      </c>
      <c r="AC314" s="17">
        <v>0</v>
      </c>
      <c r="AD314" s="17">
        <v>0</v>
      </c>
    </row>
    <row r="315" s="14" customFormat="1" spans="1:30">
      <c r="A315" s="17" t="s">
        <v>2324</v>
      </c>
      <c r="B315" s="17" t="s">
        <v>1457</v>
      </c>
      <c r="C315" s="17" t="s">
        <v>2325</v>
      </c>
      <c r="D315" s="17" t="s">
        <v>2326</v>
      </c>
      <c r="E315" s="17" t="s">
        <v>2327</v>
      </c>
      <c r="F315" s="17" t="s">
        <v>1460</v>
      </c>
      <c r="G315" s="17">
        <v>78.01</v>
      </c>
      <c r="H315" s="17">
        <v>2.84</v>
      </c>
      <c r="I315" s="17">
        <v>25</v>
      </c>
      <c r="J315" s="17">
        <v>1844189</v>
      </c>
      <c r="K315" s="17">
        <v>0</v>
      </c>
      <c r="L315" s="17">
        <v>432</v>
      </c>
      <c r="M315" s="17">
        <v>432</v>
      </c>
      <c r="N315" s="17">
        <v>5149</v>
      </c>
      <c r="O315" s="17">
        <v>5149</v>
      </c>
      <c r="P315" s="17">
        <v>4268</v>
      </c>
      <c r="Q315" s="17">
        <v>4268</v>
      </c>
      <c r="R315" s="17">
        <v>63074</v>
      </c>
      <c r="S315" s="17">
        <v>63074</v>
      </c>
      <c r="T315" s="17">
        <v>36.6</v>
      </c>
      <c r="U315" s="17">
        <v>1.66</v>
      </c>
      <c r="V315" s="17">
        <v>89.37</v>
      </c>
      <c r="W315" s="17">
        <v>11</v>
      </c>
      <c r="X315" s="17">
        <v>2206</v>
      </c>
      <c r="Y315" s="17">
        <v>31</v>
      </c>
      <c r="Z315" s="17">
        <v>106</v>
      </c>
      <c r="AA315" s="17">
        <v>4</v>
      </c>
      <c r="AB315" s="17">
        <v>0</v>
      </c>
      <c r="AC315" s="17">
        <v>0</v>
      </c>
      <c r="AD315" s="17">
        <v>0</v>
      </c>
    </row>
    <row r="316" s="14" customFormat="1" spans="1:30">
      <c r="A316" s="17" t="s">
        <v>739</v>
      </c>
      <c r="B316" s="17" t="s">
        <v>1457</v>
      </c>
      <c r="C316" s="17" t="s">
        <v>2325</v>
      </c>
      <c r="D316" s="17" t="s">
        <v>2328</v>
      </c>
      <c r="E316" s="17" t="s">
        <v>2329</v>
      </c>
      <c r="F316" s="17" t="s">
        <v>1460</v>
      </c>
      <c r="G316" s="17">
        <v>91.49</v>
      </c>
      <c r="H316" s="17">
        <v>6.38</v>
      </c>
      <c r="I316" s="17">
        <v>55.56</v>
      </c>
      <c r="J316" s="17">
        <v>2129529</v>
      </c>
      <c r="K316" s="17">
        <v>0</v>
      </c>
      <c r="L316" s="17">
        <v>190</v>
      </c>
      <c r="M316" s="17">
        <v>190</v>
      </c>
      <c r="N316" s="17">
        <v>14878</v>
      </c>
      <c r="O316" s="17">
        <v>14878</v>
      </c>
      <c r="P316" s="17">
        <v>11208</v>
      </c>
      <c r="Q316" s="17">
        <v>11208</v>
      </c>
      <c r="R316" s="17">
        <v>151992</v>
      </c>
      <c r="S316" s="17">
        <v>151992</v>
      </c>
      <c r="T316" s="17">
        <v>35.4</v>
      </c>
      <c r="U316" s="17">
        <v>1.36</v>
      </c>
      <c r="V316" s="17">
        <v>88.96</v>
      </c>
      <c r="W316" s="17">
        <v>11</v>
      </c>
      <c r="X316" s="17">
        <v>2231</v>
      </c>
      <c r="Y316" s="17">
        <v>12</v>
      </c>
      <c r="Z316" s="17">
        <v>120</v>
      </c>
      <c r="AA316" s="17">
        <v>9</v>
      </c>
      <c r="AB316" s="17">
        <v>0</v>
      </c>
      <c r="AC316" s="17">
        <v>0</v>
      </c>
      <c r="AD316" s="17">
        <v>0</v>
      </c>
    </row>
    <row r="317" s="14" customFormat="1" spans="1:30">
      <c r="A317" s="17" t="s">
        <v>740</v>
      </c>
      <c r="B317" s="17" t="s">
        <v>1031</v>
      </c>
      <c r="C317" s="17" t="s">
        <v>2325</v>
      </c>
      <c r="D317" s="17" t="s">
        <v>2330</v>
      </c>
      <c r="E317" s="17" t="s">
        <v>2331</v>
      </c>
      <c r="F317" s="17" t="s">
        <v>1797</v>
      </c>
      <c r="G317" s="17">
        <v>81.56</v>
      </c>
      <c r="H317" s="17">
        <v>0</v>
      </c>
      <c r="I317" s="17">
        <v>0</v>
      </c>
      <c r="J317" s="17">
        <v>1834267</v>
      </c>
      <c r="K317" s="17">
        <v>0</v>
      </c>
      <c r="L317" s="17">
        <v>441</v>
      </c>
      <c r="M317" s="17">
        <v>441</v>
      </c>
      <c r="N317" s="17">
        <v>4613</v>
      </c>
      <c r="O317" s="17">
        <v>4613</v>
      </c>
      <c r="P317" s="17">
        <v>4159</v>
      </c>
      <c r="Q317" s="17">
        <v>4159</v>
      </c>
      <c r="R317" s="17">
        <v>17740</v>
      </c>
      <c r="S317" s="17">
        <v>17740</v>
      </c>
      <c r="T317" s="17">
        <v>38.3</v>
      </c>
      <c r="U317" s="17">
        <v>1.8</v>
      </c>
      <c r="V317" s="17">
        <v>91.6</v>
      </c>
      <c r="W317" s="17">
        <v>11</v>
      </c>
      <c r="X317" s="17">
        <v>1953</v>
      </c>
      <c r="Y317" s="17">
        <v>26</v>
      </c>
      <c r="Z317" s="17">
        <v>115</v>
      </c>
      <c r="AA317" s="17">
        <v>0</v>
      </c>
      <c r="AB317" s="17">
        <v>0</v>
      </c>
      <c r="AC317" s="17">
        <v>0</v>
      </c>
      <c r="AD317" s="17">
        <v>0</v>
      </c>
    </row>
    <row r="318" s="14" customFormat="1" spans="1:30">
      <c r="A318" s="17" t="s">
        <v>2332</v>
      </c>
      <c r="B318" s="17" t="s">
        <v>1031</v>
      </c>
      <c r="C318" s="17" t="s">
        <v>2325</v>
      </c>
      <c r="D318" s="17" t="s">
        <v>2333</v>
      </c>
      <c r="E318" s="17" t="s">
        <v>2334</v>
      </c>
      <c r="F318" s="17" t="s">
        <v>2335</v>
      </c>
      <c r="G318" s="17">
        <v>82.98</v>
      </c>
      <c r="H318" s="17">
        <v>16.31</v>
      </c>
      <c r="I318" s="17">
        <v>0</v>
      </c>
      <c r="J318" s="17">
        <v>3146579</v>
      </c>
      <c r="K318" s="17">
        <v>90803</v>
      </c>
      <c r="L318" s="17">
        <v>770</v>
      </c>
      <c r="M318" s="17">
        <v>1895</v>
      </c>
      <c r="N318" s="17">
        <v>11461</v>
      </c>
      <c r="O318" s="17">
        <v>7220</v>
      </c>
      <c r="P318" s="17">
        <v>4086</v>
      </c>
      <c r="Q318" s="17">
        <v>1612</v>
      </c>
      <c r="R318" s="17">
        <v>61699</v>
      </c>
      <c r="S318" s="17">
        <v>61686</v>
      </c>
      <c r="T318" s="17">
        <v>42.5</v>
      </c>
      <c r="U318" s="17">
        <v>2</v>
      </c>
      <c r="V318" s="17">
        <v>72.57</v>
      </c>
      <c r="W318" s="17">
        <v>11</v>
      </c>
      <c r="X318" s="17">
        <v>3737</v>
      </c>
      <c r="Y318" s="17">
        <v>24</v>
      </c>
      <c r="Z318" s="17">
        <v>97</v>
      </c>
      <c r="AA318" s="17">
        <v>17</v>
      </c>
      <c r="AB318" s="17">
        <v>3</v>
      </c>
      <c r="AC318" s="17">
        <v>0</v>
      </c>
      <c r="AD318" s="17">
        <v>0</v>
      </c>
    </row>
    <row r="319" s="14" customFormat="1" spans="1:30">
      <c r="A319" s="17" t="s">
        <v>2336</v>
      </c>
      <c r="B319" s="17" t="s">
        <v>1031</v>
      </c>
      <c r="C319" s="17" t="s">
        <v>2325</v>
      </c>
      <c r="D319" s="17" t="s">
        <v>2337</v>
      </c>
      <c r="E319" s="17" t="s">
        <v>2338</v>
      </c>
      <c r="F319" s="17" t="s">
        <v>2335</v>
      </c>
      <c r="G319" s="17">
        <v>83.69</v>
      </c>
      <c r="H319" s="17">
        <v>31.21</v>
      </c>
      <c r="I319" s="17">
        <v>0</v>
      </c>
      <c r="J319" s="17">
        <v>3358166</v>
      </c>
      <c r="K319" s="17">
        <v>105340</v>
      </c>
      <c r="L319" s="17">
        <v>846</v>
      </c>
      <c r="M319" s="17">
        <v>2146</v>
      </c>
      <c r="N319" s="17">
        <v>10721</v>
      </c>
      <c r="O319" s="17">
        <v>6754</v>
      </c>
      <c r="P319" s="17">
        <v>3969</v>
      </c>
      <c r="Q319" s="17">
        <v>1515</v>
      </c>
      <c r="R319" s="17">
        <v>61699</v>
      </c>
      <c r="S319" s="17">
        <v>61686</v>
      </c>
      <c r="T319" s="17">
        <v>42.4</v>
      </c>
      <c r="U319" s="17">
        <v>1.92</v>
      </c>
      <c r="V319" s="17">
        <v>72.17</v>
      </c>
      <c r="W319" s="17">
        <v>11</v>
      </c>
      <c r="X319" s="17">
        <v>4030</v>
      </c>
      <c r="Y319" s="17">
        <v>23</v>
      </c>
      <c r="Z319" s="17">
        <v>78</v>
      </c>
      <c r="AA319" s="17">
        <v>36</v>
      </c>
      <c r="AB319" s="17">
        <v>4</v>
      </c>
      <c r="AC319" s="17">
        <v>0</v>
      </c>
      <c r="AD319" s="17">
        <v>0</v>
      </c>
    </row>
    <row r="320" s="14" customFormat="1" spans="1:30">
      <c r="A320" s="19" t="s">
        <v>741</v>
      </c>
      <c r="B320" s="17" t="s">
        <v>1031</v>
      </c>
      <c r="C320" s="19" t="s">
        <v>2325</v>
      </c>
      <c r="D320" s="19" t="s">
        <v>2339</v>
      </c>
      <c r="E320" s="19" t="s">
        <v>741</v>
      </c>
      <c r="F320" s="20" t="s">
        <v>1432</v>
      </c>
      <c r="G320" s="19">
        <v>92.91</v>
      </c>
      <c r="H320" s="19">
        <v>1.42</v>
      </c>
      <c r="I320" s="19">
        <v>0</v>
      </c>
      <c r="J320" s="19">
        <v>2278082</v>
      </c>
      <c r="K320" s="19">
        <v>300</v>
      </c>
      <c r="L320" s="19">
        <v>117</v>
      </c>
      <c r="M320" s="19">
        <v>120</v>
      </c>
      <c r="N320" s="19">
        <v>33169</v>
      </c>
      <c r="O320" s="19">
        <v>33169</v>
      </c>
      <c r="P320" s="19">
        <v>19470</v>
      </c>
      <c r="Q320" s="19">
        <v>18981</v>
      </c>
      <c r="R320" s="19">
        <v>83141</v>
      </c>
      <c r="S320" s="19">
        <v>68996</v>
      </c>
      <c r="T320" s="19">
        <v>37.6</v>
      </c>
      <c r="U320" s="19">
        <v>1.43</v>
      </c>
      <c r="V320" s="19">
        <v>88.28</v>
      </c>
      <c r="W320" s="19">
        <v>11</v>
      </c>
      <c r="X320" s="19">
        <v>2203</v>
      </c>
      <c r="Y320" s="19">
        <v>10</v>
      </c>
      <c r="Z320" s="19">
        <v>129</v>
      </c>
      <c r="AA320" s="19">
        <v>2</v>
      </c>
      <c r="AB320" s="19">
        <v>0</v>
      </c>
      <c r="AC320" s="19">
        <v>0</v>
      </c>
      <c r="AD320" s="19">
        <v>0</v>
      </c>
    </row>
    <row r="321" s="14" customFormat="1" spans="1:30">
      <c r="A321" s="19" t="s">
        <v>742</v>
      </c>
      <c r="B321" s="17" t="s">
        <v>1031</v>
      </c>
      <c r="C321" s="19" t="s">
        <v>2325</v>
      </c>
      <c r="D321" s="19" t="s">
        <v>2340</v>
      </c>
      <c r="E321" s="19" t="s">
        <v>742</v>
      </c>
      <c r="F321" s="20" t="s">
        <v>1432</v>
      </c>
      <c r="G321" s="19">
        <v>87.23</v>
      </c>
      <c r="H321" s="19">
        <v>2.13</v>
      </c>
      <c r="I321" s="19">
        <v>33.33</v>
      </c>
      <c r="J321" s="19">
        <v>2256933</v>
      </c>
      <c r="K321" s="19">
        <v>1800</v>
      </c>
      <c r="L321" s="19">
        <v>68</v>
      </c>
      <c r="M321" s="19">
        <v>86</v>
      </c>
      <c r="N321" s="19">
        <v>53812</v>
      </c>
      <c r="O321" s="19">
        <v>45352</v>
      </c>
      <c r="P321" s="19">
        <v>33190</v>
      </c>
      <c r="Q321" s="19">
        <v>26222</v>
      </c>
      <c r="R321" s="19">
        <v>168218</v>
      </c>
      <c r="S321" s="19">
        <v>168218</v>
      </c>
      <c r="T321" s="19">
        <v>34.9</v>
      </c>
      <c r="U321" s="19">
        <v>1.19</v>
      </c>
      <c r="V321" s="19">
        <v>88.32</v>
      </c>
      <c r="W321" s="19">
        <v>11</v>
      </c>
      <c r="X321" s="19">
        <v>2228</v>
      </c>
      <c r="Y321" s="19">
        <v>18</v>
      </c>
      <c r="Z321" s="19">
        <v>120</v>
      </c>
      <c r="AA321" s="19">
        <v>3</v>
      </c>
      <c r="AB321" s="19">
        <v>0</v>
      </c>
      <c r="AC321" s="19">
        <v>0</v>
      </c>
      <c r="AD321" s="19">
        <v>0</v>
      </c>
    </row>
    <row r="322" s="14" customFormat="1" spans="1:30">
      <c r="A322" s="17" t="s">
        <v>744</v>
      </c>
      <c r="B322" s="17" t="s">
        <v>1031</v>
      </c>
      <c r="C322" s="17" t="s">
        <v>2341</v>
      </c>
      <c r="D322" s="17" t="s">
        <v>2342</v>
      </c>
      <c r="E322" s="17" t="s">
        <v>2343</v>
      </c>
      <c r="F322" s="17" t="s">
        <v>1445</v>
      </c>
      <c r="G322" s="17">
        <v>99.29</v>
      </c>
      <c r="H322" s="17">
        <v>1.42</v>
      </c>
      <c r="I322" s="17">
        <v>0</v>
      </c>
      <c r="J322" s="17">
        <v>1350507</v>
      </c>
      <c r="K322" s="17">
        <v>110</v>
      </c>
      <c r="L322" s="17">
        <v>6</v>
      </c>
      <c r="M322" s="17">
        <v>8</v>
      </c>
      <c r="N322" s="17">
        <v>1047345</v>
      </c>
      <c r="O322" s="17">
        <v>889102</v>
      </c>
      <c r="P322" s="17">
        <v>225084</v>
      </c>
      <c r="Q322" s="17">
        <v>168799</v>
      </c>
      <c r="R322" s="17">
        <v>1047345</v>
      </c>
      <c r="S322" s="17">
        <v>889102</v>
      </c>
      <c r="T322" s="17">
        <v>36.3</v>
      </c>
      <c r="U322" s="17">
        <v>0.85</v>
      </c>
      <c r="V322" s="17">
        <v>90.63</v>
      </c>
      <c r="W322" s="17">
        <v>11</v>
      </c>
      <c r="X322" s="17">
        <v>1412</v>
      </c>
      <c r="Y322" s="17">
        <v>1</v>
      </c>
      <c r="Z322" s="17">
        <v>138</v>
      </c>
      <c r="AA322" s="17">
        <v>2</v>
      </c>
      <c r="AB322" s="17">
        <v>0</v>
      </c>
      <c r="AC322" s="17">
        <v>0</v>
      </c>
      <c r="AD322" s="17">
        <v>0</v>
      </c>
    </row>
    <row r="323" s="14" customFormat="1" spans="1:30">
      <c r="A323" s="17" t="s">
        <v>743</v>
      </c>
      <c r="B323" s="17" t="s">
        <v>1031</v>
      </c>
      <c r="C323" s="17" t="s">
        <v>2341</v>
      </c>
      <c r="D323" s="17" t="s">
        <v>2344</v>
      </c>
      <c r="E323" s="17" t="s">
        <v>2345</v>
      </c>
      <c r="F323" s="17" t="s">
        <v>2346</v>
      </c>
      <c r="G323" s="17">
        <v>100</v>
      </c>
      <c r="H323" s="17">
        <v>0.71</v>
      </c>
      <c r="I323" s="17">
        <v>0</v>
      </c>
      <c r="J323" s="17">
        <v>1418269</v>
      </c>
      <c r="K323" s="17">
        <v>1</v>
      </c>
      <c r="L323" s="17">
        <v>1</v>
      </c>
      <c r="M323" s="17">
        <v>9</v>
      </c>
      <c r="N323" s="17">
        <v>1181447</v>
      </c>
      <c r="O323" s="17">
        <v>1181446</v>
      </c>
      <c r="P323" s="17">
        <v>162301</v>
      </c>
      <c r="Q323" s="17">
        <v>162301</v>
      </c>
      <c r="R323" s="17">
        <v>1181447</v>
      </c>
      <c r="S323" s="17">
        <v>1181446</v>
      </c>
      <c r="T323" s="17">
        <v>38.1</v>
      </c>
      <c r="U323" s="17">
        <v>4.12</v>
      </c>
      <c r="V323" s="17">
        <v>90.38</v>
      </c>
      <c r="W323" s="17">
        <v>11</v>
      </c>
      <c r="X323" s="17">
        <v>1586</v>
      </c>
      <c r="Y323" s="17">
        <v>0</v>
      </c>
      <c r="Z323" s="17">
        <v>140</v>
      </c>
      <c r="AA323" s="17">
        <v>1</v>
      </c>
      <c r="AB323" s="17">
        <v>0</v>
      </c>
      <c r="AC323" s="17">
        <v>0</v>
      </c>
      <c r="AD323" s="17">
        <v>0</v>
      </c>
    </row>
    <row r="324" s="14" customFormat="1" spans="1:30">
      <c r="A324" s="17" t="s">
        <v>2347</v>
      </c>
      <c r="B324" s="17" t="s">
        <v>1031</v>
      </c>
      <c r="C324" s="17" t="s">
        <v>2348</v>
      </c>
      <c r="D324" s="17" t="s">
        <v>2349</v>
      </c>
      <c r="E324" s="17" t="s">
        <v>2350</v>
      </c>
      <c r="F324" s="17" t="s">
        <v>1445</v>
      </c>
      <c r="G324" s="17">
        <v>87.94</v>
      </c>
      <c r="H324" s="17">
        <v>0</v>
      </c>
      <c r="I324" s="17">
        <v>0</v>
      </c>
      <c r="J324" s="17">
        <v>4743374</v>
      </c>
      <c r="K324" s="17">
        <v>0</v>
      </c>
      <c r="L324" s="17">
        <v>731</v>
      </c>
      <c r="M324" s="17">
        <v>731</v>
      </c>
      <c r="N324" s="17">
        <v>7572</v>
      </c>
      <c r="O324" s="17">
        <v>7572</v>
      </c>
      <c r="P324" s="17">
        <v>6488</v>
      </c>
      <c r="Q324" s="17">
        <v>6488</v>
      </c>
      <c r="R324" s="17">
        <v>97962</v>
      </c>
      <c r="S324" s="17">
        <v>97962</v>
      </c>
      <c r="T324" s="17">
        <v>38.3</v>
      </c>
      <c r="U324" s="17">
        <v>1.96</v>
      </c>
      <c r="V324" s="17">
        <v>85.49</v>
      </c>
      <c r="W324" s="17">
        <v>11</v>
      </c>
      <c r="X324" s="17">
        <v>5709</v>
      </c>
      <c r="Y324" s="17">
        <v>17</v>
      </c>
      <c r="Z324" s="17">
        <v>124</v>
      </c>
      <c r="AA324" s="17">
        <v>0</v>
      </c>
      <c r="AB324" s="17">
        <v>0</v>
      </c>
      <c r="AC324" s="17">
        <v>0</v>
      </c>
      <c r="AD324" s="17">
        <v>0</v>
      </c>
    </row>
    <row r="325" s="14" customFormat="1" spans="1:30">
      <c r="A325" s="17" t="s">
        <v>745</v>
      </c>
      <c r="B325" s="17" t="s">
        <v>1031</v>
      </c>
      <c r="C325" s="17" t="s">
        <v>2348</v>
      </c>
      <c r="D325" s="17" t="s">
        <v>2351</v>
      </c>
      <c r="E325" s="17" t="s">
        <v>2352</v>
      </c>
      <c r="F325" s="17" t="s">
        <v>1445</v>
      </c>
      <c r="G325" s="17">
        <v>98.58</v>
      </c>
      <c r="H325" s="17">
        <v>4.96</v>
      </c>
      <c r="I325" s="17">
        <v>0</v>
      </c>
      <c r="J325" s="17">
        <v>3630703</v>
      </c>
      <c r="K325" s="17">
        <v>0</v>
      </c>
      <c r="L325" s="17">
        <v>124</v>
      </c>
      <c r="M325" s="17">
        <v>124</v>
      </c>
      <c r="N325" s="17">
        <v>53701</v>
      </c>
      <c r="O325" s="17">
        <v>53701</v>
      </c>
      <c r="P325" s="17">
        <v>29279</v>
      </c>
      <c r="Q325" s="17">
        <v>29279</v>
      </c>
      <c r="R325" s="17">
        <v>208231</v>
      </c>
      <c r="S325" s="17">
        <v>208231</v>
      </c>
      <c r="T325" s="17">
        <v>37.1</v>
      </c>
      <c r="U325" s="17">
        <v>1.2</v>
      </c>
      <c r="V325" s="17">
        <v>84.75</v>
      </c>
      <c r="W325" s="17">
        <v>11</v>
      </c>
      <c r="X325" s="17">
        <v>3586</v>
      </c>
      <c r="Y325" s="17">
        <v>2</v>
      </c>
      <c r="Z325" s="17">
        <v>132</v>
      </c>
      <c r="AA325" s="17">
        <v>7</v>
      </c>
      <c r="AB325" s="17">
        <v>0</v>
      </c>
      <c r="AC325" s="17">
        <v>0</v>
      </c>
      <c r="AD325" s="17">
        <v>0</v>
      </c>
    </row>
    <row r="326" s="14" customFormat="1" spans="1:30">
      <c r="A326" s="17" t="s">
        <v>2353</v>
      </c>
      <c r="B326" s="17" t="s">
        <v>1031</v>
      </c>
      <c r="C326" s="17" t="s">
        <v>2348</v>
      </c>
      <c r="D326" s="17" t="s">
        <v>2354</v>
      </c>
      <c r="E326" s="17" t="s">
        <v>2355</v>
      </c>
      <c r="F326" s="17" t="s">
        <v>1445</v>
      </c>
      <c r="G326" s="17">
        <v>80.14</v>
      </c>
      <c r="H326" s="17">
        <v>0.71</v>
      </c>
      <c r="I326" s="17">
        <v>0</v>
      </c>
      <c r="J326" s="17">
        <v>1702742</v>
      </c>
      <c r="K326" s="17">
        <v>0</v>
      </c>
      <c r="L326" s="17">
        <v>181</v>
      </c>
      <c r="M326" s="17">
        <v>181</v>
      </c>
      <c r="N326" s="17">
        <v>13999</v>
      </c>
      <c r="O326" s="17">
        <v>13999</v>
      </c>
      <c r="P326" s="17">
        <v>9407</v>
      </c>
      <c r="Q326" s="17">
        <v>9407</v>
      </c>
      <c r="R326" s="17">
        <v>44897</v>
      </c>
      <c r="S326" s="17">
        <v>44897</v>
      </c>
      <c r="T326" s="17">
        <v>38.6</v>
      </c>
      <c r="U326" s="17">
        <v>1.6</v>
      </c>
      <c r="V326" s="17">
        <v>84.83</v>
      </c>
      <c r="W326" s="17">
        <v>11</v>
      </c>
      <c r="X326" s="17">
        <v>1678</v>
      </c>
      <c r="Y326" s="17">
        <v>28</v>
      </c>
      <c r="Z326" s="17">
        <v>112</v>
      </c>
      <c r="AA326" s="17">
        <v>1</v>
      </c>
      <c r="AB326" s="17">
        <v>0</v>
      </c>
      <c r="AC326" s="17">
        <v>0</v>
      </c>
      <c r="AD326" s="17">
        <v>0</v>
      </c>
    </row>
    <row r="327" s="14" customFormat="1" spans="1:30">
      <c r="A327" s="17" t="s">
        <v>746</v>
      </c>
      <c r="B327" s="17" t="s">
        <v>1031</v>
      </c>
      <c r="C327" s="17" t="s">
        <v>2348</v>
      </c>
      <c r="D327" s="17" t="s">
        <v>2356</v>
      </c>
      <c r="E327" s="17" t="s">
        <v>2357</v>
      </c>
      <c r="F327" s="17" t="s">
        <v>1437</v>
      </c>
      <c r="G327" s="17">
        <v>98.58</v>
      </c>
      <c r="H327" s="17">
        <v>2.84</v>
      </c>
      <c r="I327" s="17">
        <v>0</v>
      </c>
      <c r="J327" s="17">
        <v>4178934</v>
      </c>
      <c r="K327" s="17">
        <v>1500</v>
      </c>
      <c r="L327" s="17">
        <v>8</v>
      </c>
      <c r="M327" s="17">
        <v>23</v>
      </c>
      <c r="N327" s="17">
        <v>964535</v>
      </c>
      <c r="O327" s="17">
        <v>447498</v>
      </c>
      <c r="P327" s="17">
        <v>522366</v>
      </c>
      <c r="Q327" s="17">
        <v>181627</v>
      </c>
      <c r="R327" s="17">
        <v>1298538</v>
      </c>
      <c r="S327" s="17">
        <v>662407</v>
      </c>
      <c r="T327" s="17">
        <v>37</v>
      </c>
      <c r="U327" s="17">
        <v>0.93</v>
      </c>
      <c r="V327" s="17">
        <v>84.79</v>
      </c>
      <c r="W327" s="17">
        <v>11</v>
      </c>
      <c r="X327" s="17">
        <v>4069</v>
      </c>
      <c r="Y327" s="17">
        <v>2</v>
      </c>
      <c r="Z327" s="17">
        <v>135</v>
      </c>
      <c r="AA327" s="17">
        <v>4</v>
      </c>
      <c r="AB327" s="17">
        <v>0</v>
      </c>
      <c r="AC327" s="17">
        <v>0</v>
      </c>
      <c r="AD327" s="17">
        <v>0</v>
      </c>
    </row>
    <row r="328" s="14" customFormat="1" spans="1:30">
      <c r="A328" s="17" t="s">
        <v>747</v>
      </c>
      <c r="B328" s="17" t="s">
        <v>1031</v>
      </c>
      <c r="C328" s="17" t="s">
        <v>2348</v>
      </c>
      <c r="D328" s="17" t="s">
        <v>2358</v>
      </c>
      <c r="E328" s="17" t="s">
        <v>2359</v>
      </c>
      <c r="F328" s="17" t="s">
        <v>1437</v>
      </c>
      <c r="G328" s="17">
        <v>97.87</v>
      </c>
      <c r="H328" s="17">
        <v>3.55</v>
      </c>
      <c r="I328" s="17">
        <v>0</v>
      </c>
      <c r="J328" s="17">
        <v>3679462</v>
      </c>
      <c r="K328" s="17">
        <v>0</v>
      </c>
      <c r="L328" s="17">
        <v>283</v>
      </c>
      <c r="M328" s="17">
        <v>283</v>
      </c>
      <c r="N328" s="17">
        <v>18812</v>
      </c>
      <c r="O328" s="17">
        <v>18812</v>
      </c>
      <c r="P328" s="17">
        <v>13001</v>
      </c>
      <c r="Q328" s="17">
        <v>13001</v>
      </c>
      <c r="R328" s="17">
        <v>63737</v>
      </c>
      <c r="S328" s="17">
        <v>63737</v>
      </c>
      <c r="T328" s="17">
        <v>36.9</v>
      </c>
      <c r="U328" s="17">
        <v>1.82</v>
      </c>
      <c r="V328" s="17">
        <v>85.06</v>
      </c>
      <c r="W328" s="17">
        <v>11</v>
      </c>
      <c r="X328" s="17">
        <v>3736</v>
      </c>
      <c r="Y328" s="17">
        <v>3</v>
      </c>
      <c r="Z328" s="17">
        <v>133</v>
      </c>
      <c r="AA328" s="17">
        <v>5</v>
      </c>
      <c r="AB328" s="17">
        <v>0</v>
      </c>
      <c r="AC328" s="17">
        <v>0</v>
      </c>
      <c r="AD328" s="17">
        <v>0</v>
      </c>
    </row>
    <row r="329" s="14" customFormat="1" spans="1:30">
      <c r="A329" s="17" t="s">
        <v>2360</v>
      </c>
      <c r="B329" s="17" t="s">
        <v>1031</v>
      </c>
      <c r="C329" s="17" t="s">
        <v>2348</v>
      </c>
      <c r="D329" s="17" t="s">
        <v>2361</v>
      </c>
      <c r="E329" s="17" t="s">
        <v>2362</v>
      </c>
      <c r="F329" s="17" t="s">
        <v>1437</v>
      </c>
      <c r="G329" s="17">
        <v>53.9</v>
      </c>
      <c r="H329" s="17">
        <v>4.96</v>
      </c>
      <c r="I329" s="17">
        <v>14.29</v>
      </c>
      <c r="J329" s="17">
        <v>1394208</v>
      </c>
      <c r="K329" s="17">
        <v>54116</v>
      </c>
      <c r="L329" s="17">
        <v>386</v>
      </c>
      <c r="M329" s="17">
        <v>561</v>
      </c>
      <c r="N329" s="17">
        <v>3439</v>
      </c>
      <c r="O329" s="17">
        <v>3089</v>
      </c>
      <c r="P329" s="17">
        <v>3611</v>
      </c>
      <c r="Q329" s="17">
        <v>2388</v>
      </c>
      <c r="R329" s="17">
        <v>10531</v>
      </c>
      <c r="S329" s="17">
        <v>10531</v>
      </c>
      <c r="T329" s="17">
        <v>38</v>
      </c>
      <c r="U329" s="17">
        <v>2.05</v>
      </c>
      <c r="V329" s="17">
        <v>78.1</v>
      </c>
      <c r="W329" s="17">
        <v>11</v>
      </c>
      <c r="X329" s="17">
        <v>1489</v>
      </c>
      <c r="Y329" s="17">
        <v>65</v>
      </c>
      <c r="Z329" s="17">
        <v>69</v>
      </c>
      <c r="AA329" s="17">
        <v>7</v>
      </c>
      <c r="AB329" s="17">
        <v>0</v>
      </c>
      <c r="AC329" s="17">
        <v>0</v>
      </c>
      <c r="AD329" s="17">
        <v>0</v>
      </c>
    </row>
    <row r="330" s="14" customFormat="1" spans="1:30">
      <c r="A330" s="17" t="s">
        <v>2363</v>
      </c>
      <c r="B330" s="17" t="s">
        <v>1031</v>
      </c>
      <c r="C330" s="17" t="s">
        <v>2348</v>
      </c>
      <c r="D330" s="17" t="s">
        <v>2364</v>
      </c>
      <c r="E330" s="17" t="s">
        <v>2365</v>
      </c>
      <c r="F330" s="17" t="s">
        <v>1437</v>
      </c>
      <c r="G330" s="17">
        <v>57.45</v>
      </c>
      <c r="H330" s="17">
        <v>0</v>
      </c>
      <c r="I330" s="17">
        <v>0</v>
      </c>
      <c r="J330" s="17">
        <v>1970959</v>
      </c>
      <c r="K330" s="17">
        <v>1760</v>
      </c>
      <c r="L330" s="17">
        <v>427</v>
      </c>
      <c r="M330" s="17">
        <v>576</v>
      </c>
      <c r="N330" s="17">
        <v>4873</v>
      </c>
      <c r="O330" s="17">
        <v>4041</v>
      </c>
      <c r="P330" s="17">
        <v>4615</v>
      </c>
      <c r="Q330" s="17">
        <v>3418</v>
      </c>
      <c r="R330" s="17">
        <v>14362</v>
      </c>
      <c r="S330" s="17">
        <v>14362</v>
      </c>
      <c r="T330" s="17">
        <v>37</v>
      </c>
      <c r="U330" s="17">
        <v>1.96</v>
      </c>
      <c r="V330" s="17">
        <v>84.12</v>
      </c>
      <c r="W330" s="17">
        <v>11</v>
      </c>
      <c r="X330" s="17">
        <v>2274</v>
      </c>
      <c r="Y330" s="17">
        <v>60</v>
      </c>
      <c r="Z330" s="17">
        <v>81</v>
      </c>
      <c r="AA330" s="17">
        <v>0</v>
      </c>
      <c r="AB330" s="17">
        <v>0</v>
      </c>
      <c r="AC330" s="17">
        <v>0</v>
      </c>
      <c r="AD330" s="17">
        <v>0</v>
      </c>
    </row>
    <row r="331" s="14" customFormat="1" spans="1:30">
      <c r="A331" s="17" t="s">
        <v>748</v>
      </c>
      <c r="B331" s="17" t="s">
        <v>1031</v>
      </c>
      <c r="C331" s="17" t="s">
        <v>2348</v>
      </c>
      <c r="D331" s="17" t="s">
        <v>2366</v>
      </c>
      <c r="E331" s="17" t="s">
        <v>2367</v>
      </c>
      <c r="F331" s="17" t="s">
        <v>1687</v>
      </c>
      <c r="G331" s="17">
        <v>87.23</v>
      </c>
      <c r="H331" s="17">
        <v>0.71</v>
      </c>
      <c r="I331" s="17">
        <v>0</v>
      </c>
      <c r="J331" s="17">
        <v>2016049</v>
      </c>
      <c r="K331" s="17">
        <v>0</v>
      </c>
      <c r="L331" s="17">
        <v>300</v>
      </c>
      <c r="M331" s="17">
        <v>300</v>
      </c>
      <c r="N331" s="17">
        <v>7961</v>
      </c>
      <c r="O331" s="17">
        <v>7961</v>
      </c>
      <c r="P331" s="17">
        <v>6720</v>
      </c>
      <c r="Q331" s="17">
        <v>6720</v>
      </c>
      <c r="R331" s="17">
        <v>38150</v>
      </c>
      <c r="S331" s="17">
        <v>38150</v>
      </c>
      <c r="T331" s="17">
        <v>36.3</v>
      </c>
      <c r="U331" s="17">
        <v>1.9</v>
      </c>
      <c r="V331" s="17">
        <v>79.07</v>
      </c>
      <c r="W331" s="17">
        <v>11</v>
      </c>
      <c r="X331" s="17">
        <v>2112</v>
      </c>
      <c r="Y331" s="17">
        <v>18</v>
      </c>
      <c r="Z331" s="17">
        <v>122</v>
      </c>
      <c r="AA331" s="17">
        <v>1</v>
      </c>
      <c r="AB331" s="17">
        <v>0</v>
      </c>
      <c r="AC331" s="17">
        <v>0</v>
      </c>
      <c r="AD331" s="17">
        <v>0</v>
      </c>
    </row>
    <row r="332" s="14" customFormat="1" spans="1:30">
      <c r="A332" s="17" t="s">
        <v>2368</v>
      </c>
      <c r="B332" s="17" t="s">
        <v>1031</v>
      </c>
      <c r="C332" s="17" t="s">
        <v>2348</v>
      </c>
      <c r="D332" s="17" t="s">
        <v>2369</v>
      </c>
      <c r="E332" s="17" t="s">
        <v>2370</v>
      </c>
      <c r="F332" s="17" t="s">
        <v>1687</v>
      </c>
      <c r="G332" s="17">
        <v>66.67</v>
      </c>
      <c r="H332" s="17">
        <v>2.13</v>
      </c>
      <c r="I332" s="17">
        <v>0</v>
      </c>
      <c r="J332" s="17">
        <v>2643843</v>
      </c>
      <c r="K332" s="17">
        <v>0</v>
      </c>
      <c r="L332" s="17">
        <v>786</v>
      </c>
      <c r="M332" s="17">
        <v>786</v>
      </c>
      <c r="N332" s="17">
        <v>4577</v>
      </c>
      <c r="O332" s="17">
        <v>4577</v>
      </c>
      <c r="P332" s="17">
        <v>3363</v>
      </c>
      <c r="Q332" s="17">
        <v>3363</v>
      </c>
      <c r="R332" s="17">
        <v>38150</v>
      </c>
      <c r="S332" s="17">
        <v>38150</v>
      </c>
      <c r="T332" s="17">
        <v>35.9</v>
      </c>
      <c r="U332" s="17">
        <v>1.77</v>
      </c>
      <c r="V332" s="17">
        <v>77.37</v>
      </c>
      <c r="W332" s="17">
        <v>11</v>
      </c>
      <c r="X332" s="17">
        <v>3140</v>
      </c>
      <c r="Y332" s="17">
        <v>47</v>
      </c>
      <c r="Z332" s="17">
        <v>91</v>
      </c>
      <c r="AA332" s="17">
        <v>3</v>
      </c>
      <c r="AB332" s="17">
        <v>0</v>
      </c>
      <c r="AC332" s="17">
        <v>0</v>
      </c>
      <c r="AD332" s="17">
        <v>0</v>
      </c>
    </row>
    <row r="333" s="14" customFormat="1" spans="1:30">
      <c r="A333" s="17" t="s">
        <v>2371</v>
      </c>
      <c r="B333" s="17" t="s">
        <v>1031</v>
      </c>
      <c r="C333" s="17" t="s">
        <v>2348</v>
      </c>
      <c r="D333" s="17" t="s">
        <v>2372</v>
      </c>
      <c r="E333" s="17" t="s">
        <v>2373</v>
      </c>
      <c r="F333" s="17" t="s">
        <v>1687</v>
      </c>
      <c r="G333" s="17">
        <v>74.47</v>
      </c>
      <c r="H333" s="17">
        <v>0.71</v>
      </c>
      <c r="I333" s="17">
        <v>0</v>
      </c>
      <c r="J333" s="17">
        <v>1810839</v>
      </c>
      <c r="K333" s="17">
        <v>20</v>
      </c>
      <c r="L333" s="17">
        <v>301</v>
      </c>
      <c r="M333" s="17">
        <v>303</v>
      </c>
      <c r="N333" s="17">
        <v>9003</v>
      </c>
      <c r="O333" s="17">
        <v>9003</v>
      </c>
      <c r="P333" s="17">
        <v>6016</v>
      </c>
      <c r="Q333" s="17">
        <v>5976</v>
      </c>
      <c r="R333" s="17">
        <v>38446</v>
      </c>
      <c r="S333" s="17">
        <v>38446</v>
      </c>
      <c r="T333" s="17">
        <v>37.9</v>
      </c>
      <c r="U333" s="17">
        <v>2.52</v>
      </c>
      <c r="V333" s="17">
        <v>85.88</v>
      </c>
      <c r="W333" s="17">
        <v>11</v>
      </c>
      <c r="X333" s="17">
        <v>1843</v>
      </c>
      <c r="Y333" s="17">
        <v>36</v>
      </c>
      <c r="Z333" s="17">
        <v>104</v>
      </c>
      <c r="AA333" s="17">
        <v>1</v>
      </c>
      <c r="AB333" s="17">
        <v>0</v>
      </c>
      <c r="AC333" s="17">
        <v>0</v>
      </c>
      <c r="AD333" s="17">
        <v>0</v>
      </c>
    </row>
    <row r="334" s="14" customFormat="1" spans="1:30">
      <c r="A334" s="17" t="s">
        <v>2374</v>
      </c>
      <c r="B334" s="17" t="s">
        <v>1031</v>
      </c>
      <c r="C334" s="17" t="s">
        <v>2348</v>
      </c>
      <c r="D334" s="17" t="s">
        <v>2375</v>
      </c>
      <c r="E334" s="17" t="s">
        <v>2376</v>
      </c>
      <c r="F334" s="17" t="s">
        <v>1535</v>
      </c>
      <c r="G334" s="17">
        <v>75.18</v>
      </c>
      <c r="H334" s="17">
        <v>1.42</v>
      </c>
      <c r="I334" s="17">
        <v>50</v>
      </c>
      <c r="J334" s="17">
        <v>1480367</v>
      </c>
      <c r="K334" s="17">
        <v>0</v>
      </c>
      <c r="L334" s="17">
        <v>501</v>
      </c>
      <c r="M334" s="17">
        <v>501</v>
      </c>
      <c r="N334" s="17">
        <v>3457</v>
      </c>
      <c r="O334" s="17">
        <v>3457</v>
      </c>
      <c r="P334" s="17">
        <v>2954</v>
      </c>
      <c r="Q334" s="17">
        <v>2954</v>
      </c>
      <c r="R334" s="17">
        <v>10681</v>
      </c>
      <c r="S334" s="17">
        <v>10681</v>
      </c>
      <c r="T334" s="17">
        <v>38</v>
      </c>
      <c r="U334" s="17">
        <v>2.06</v>
      </c>
      <c r="V334" s="17">
        <v>86.19</v>
      </c>
      <c r="W334" s="17">
        <v>11</v>
      </c>
      <c r="X334" s="17">
        <v>1716</v>
      </c>
      <c r="Y334" s="17">
        <v>35</v>
      </c>
      <c r="Z334" s="17">
        <v>104</v>
      </c>
      <c r="AA334" s="17">
        <v>2</v>
      </c>
      <c r="AB334" s="17">
        <v>0</v>
      </c>
      <c r="AC334" s="17">
        <v>0</v>
      </c>
      <c r="AD334" s="17">
        <v>0</v>
      </c>
    </row>
    <row r="335" s="14" customFormat="1" spans="1:30">
      <c r="A335" s="17" t="s">
        <v>734</v>
      </c>
      <c r="B335" s="17" t="s">
        <v>1457</v>
      </c>
      <c r="C335" s="17" t="s">
        <v>1874</v>
      </c>
      <c r="D335" s="17" t="s">
        <v>2377</v>
      </c>
      <c r="E335" s="17" t="s">
        <v>2378</v>
      </c>
      <c r="F335" s="17" t="s">
        <v>1460</v>
      </c>
      <c r="G335" s="17">
        <v>95.04</v>
      </c>
      <c r="H335" s="17">
        <v>1.42</v>
      </c>
      <c r="I335" s="17">
        <v>0</v>
      </c>
      <c r="J335" s="17">
        <v>5561000</v>
      </c>
      <c r="K335" s="17">
        <v>0</v>
      </c>
      <c r="L335" s="17">
        <v>335</v>
      </c>
      <c r="M335" s="17">
        <v>335</v>
      </c>
      <c r="N335" s="17">
        <v>31650</v>
      </c>
      <c r="O335" s="17">
        <v>31650</v>
      </c>
      <c r="P335" s="17">
        <v>16600</v>
      </c>
      <c r="Q335" s="17">
        <v>16600</v>
      </c>
      <c r="R335" s="17">
        <v>127971</v>
      </c>
      <c r="S335" s="17">
        <v>127971</v>
      </c>
      <c r="T335" s="17">
        <v>53.7</v>
      </c>
      <c r="U335" s="17">
        <v>4.17</v>
      </c>
      <c r="V335" s="17">
        <v>89.13</v>
      </c>
      <c r="W335" s="17">
        <v>11</v>
      </c>
      <c r="X335" s="17">
        <v>5119</v>
      </c>
      <c r="Y335" s="17">
        <v>7</v>
      </c>
      <c r="Z335" s="17">
        <v>132</v>
      </c>
      <c r="AA335" s="17">
        <v>2</v>
      </c>
      <c r="AB335" s="17">
        <v>0</v>
      </c>
      <c r="AC335" s="17">
        <v>0</v>
      </c>
      <c r="AD335" s="17">
        <v>0</v>
      </c>
    </row>
    <row r="336" s="14" customFormat="1" spans="1:30">
      <c r="A336" s="17" t="s">
        <v>735</v>
      </c>
      <c r="B336" s="17" t="s">
        <v>1457</v>
      </c>
      <c r="C336" s="17" t="s">
        <v>1874</v>
      </c>
      <c r="D336" s="17" t="s">
        <v>2379</v>
      </c>
      <c r="E336" s="17" t="s">
        <v>2380</v>
      </c>
      <c r="F336" s="17" t="s">
        <v>1460</v>
      </c>
      <c r="G336" s="17">
        <v>94.33</v>
      </c>
      <c r="H336" s="17">
        <v>2.13</v>
      </c>
      <c r="I336" s="17">
        <v>0</v>
      </c>
      <c r="J336" s="17">
        <v>4986501</v>
      </c>
      <c r="K336" s="17">
        <v>0</v>
      </c>
      <c r="L336" s="17">
        <v>269</v>
      </c>
      <c r="M336" s="17">
        <v>269</v>
      </c>
      <c r="N336" s="17">
        <v>29965</v>
      </c>
      <c r="O336" s="17">
        <v>29965</v>
      </c>
      <c r="P336" s="17">
        <v>18537</v>
      </c>
      <c r="Q336" s="17">
        <v>18537</v>
      </c>
      <c r="R336" s="17">
        <v>90011</v>
      </c>
      <c r="S336" s="17">
        <v>90011</v>
      </c>
      <c r="T336" s="17">
        <v>54.2</v>
      </c>
      <c r="U336" s="17">
        <v>2.2</v>
      </c>
      <c r="V336" s="17">
        <v>89.19</v>
      </c>
      <c r="W336" s="17">
        <v>11</v>
      </c>
      <c r="X336" s="17">
        <v>4616</v>
      </c>
      <c r="Y336" s="17">
        <v>8</v>
      </c>
      <c r="Z336" s="17">
        <v>130</v>
      </c>
      <c r="AA336" s="17">
        <v>3</v>
      </c>
      <c r="AB336" s="17">
        <v>0</v>
      </c>
      <c r="AC336" s="17">
        <v>0</v>
      </c>
      <c r="AD336" s="17">
        <v>0</v>
      </c>
    </row>
    <row r="337" s="14" customFormat="1" spans="1:30">
      <c r="A337" s="17" t="s">
        <v>2381</v>
      </c>
      <c r="B337" s="17" t="s">
        <v>1457</v>
      </c>
      <c r="C337" s="17" t="s">
        <v>1874</v>
      </c>
      <c r="D337" s="17" t="s">
        <v>2382</v>
      </c>
      <c r="E337" s="17" t="s">
        <v>2383</v>
      </c>
      <c r="F337" s="17" t="s">
        <v>1460</v>
      </c>
      <c r="G337" s="17">
        <v>94.33</v>
      </c>
      <c r="H337" s="17">
        <v>0.71</v>
      </c>
      <c r="I337" s="17">
        <v>0</v>
      </c>
      <c r="J337" s="17">
        <v>5471422</v>
      </c>
      <c r="K337" s="17">
        <v>0</v>
      </c>
      <c r="L337" s="17">
        <v>466</v>
      </c>
      <c r="M337" s="17">
        <v>466</v>
      </c>
      <c r="N337" s="17">
        <v>18545</v>
      </c>
      <c r="O337" s="17">
        <v>18545</v>
      </c>
      <c r="P337" s="17">
        <v>11741</v>
      </c>
      <c r="Q337" s="17">
        <v>11741</v>
      </c>
      <c r="R337" s="17">
        <v>72593</v>
      </c>
      <c r="S337" s="17">
        <v>72593</v>
      </c>
      <c r="T337" s="17">
        <v>53.7</v>
      </c>
      <c r="U337" s="17">
        <v>3.95</v>
      </c>
      <c r="V337" s="17">
        <v>89.05</v>
      </c>
      <c r="W337" s="17">
        <v>11</v>
      </c>
      <c r="X337" s="17">
        <v>5149</v>
      </c>
      <c r="Y337" s="17">
        <v>8</v>
      </c>
      <c r="Z337" s="17">
        <v>132</v>
      </c>
      <c r="AA337" s="17">
        <v>1</v>
      </c>
      <c r="AB337" s="17">
        <v>0</v>
      </c>
      <c r="AC337" s="17">
        <v>0</v>
      </c>
      <c r="AD337" s="17">
        <v>0</v>
      </c>
    </row>
    <row r="338" s="14" customFormat="1" spans="1:30">
      <c r="A338" s="17" t="s">
        <v>736</v>
      </c>
      <c r="B338" s="17" t="s">
        <v>1457</v>
      </c>
      <c r="C338" s="17" t="s">
        <v>1874</v>
      </c>
      <c r="D338" s="17" t="s">
        <v>2384</v>
      </c>
      <c r="E338" s="17" t="s">
        <v>2385</v>
      </c>
      <c r="F338" s="17" t="s">
        <v>1460</v>
      </c>
      <c r="G338" s="17">
        <v>95.74</v>
      </c>
      <c r="H338" s="17">
        <v>2.13</v>
      </c>
      <c r="I338" s="17">
        <v>0</v>
      </c>
      <c r="J338" s="17">
        <v>5547613</v>
      </c>
      <c r="K338" s="17">
        <v>0</v>
      </c>
      <c r="L338" s="17">
        <v>293</v>
      </c>
      <c r="M338" s="17">
        <v>293</v>
      </c>
      <c r="N338" s="17">
        <v>45508</v>
      </c>
      <c r="O338" s="17">
        <v>45508</v>
      </c>
      <c r="P338" s="17">
        <v>18933</v>
      </c>
      <c r="Q338" s="17">
        <v>18933</v>
      </c>
      <c r="R338" s="17">
        <v>145768</v>
      </c>
      <c r="S338" s="17">
        <v>145768</v>
      </c>
      <c r="T338" s="17">
        <v>54.2</v>
      </c>
      <c r="U338" s="17">
        <v>2.72</v>
      </c>
      <c r="V338" s="17">
        <v>88.98</v>
      </c>
      <c r="W338" s="17">
        <v>11</v>
      </c>
      <c r="X338" s="17">
        <v>5167</v>
      </c>
      <c r="Y338" s="17">
        <v>6</v>
      </c>
      <c r="Z338" s="17">
        <v>132</v>
      </c>
      <c r="AA338" s="17">
        <v>3</v>
      </c>
      <c r="AB338" s="17">
        <v>0</v>
      </c>
      <c r="AC338" s="17">
        <v>0</v>
      </c>
      <c r="AD338" s="17">
        <v>0</v>
      </c>
    </row>
    <row r="339" s="14" customFormat="1" spans="1:30">
      <c r="A339" s="17" t="s">
        <v>737</v>
      </c>
      <c r="B339" s="17" t="s">
        <v>1031</v>
      </c>
      <c r="C339" s="17" t="s">
        <v>1874</v>
      </c>
      <c r="D339" s="17" t="s">
        <v>2386</v>
      </c>
      <c r="E339" s="17" t="s">
        <v>2387</v>
      </c>
      <c r="F339" s="17" t="s">
        <v>1558</v>
      </c>
      <c r="G339" s="17">
        <v>78.01</v>
      </c>
      <c r="H339" s="17">
        <v>2.13</v>
      </c>
      <c r="I339" s="17">
        <v>0</v>
      </c>
      <c r="J339" s="17">
        <v>5105683</v>
      </c>
      <c r="K339" s="17">
        <v>0</v>
      </c>
      <c r="L339" s="17">
        <v>476</v>
      </c>
      <c r="M339" s="17">
        <v>476</v>
      </c>
      <c r="N339" s="17">
        <v>13666</v>
      </c>
      <c r="O339" s="17">
        <v>13666</v>
      </c>
      <c r="P339" s="17">
        <v>10726</v>
      </c>
      <c r="Q339" s="17">
        <v>10726</v>
      </c>
      <c r="R339" s="17">
        <v>56792</v>
      </c>
      <c r="S339" s="17">
        <v>56792</v>
      </c>
      <c r="T339" s="17">
        <v>60.7</v>
      </c>
      <c r="U339" s="17">
        <v>2.02</v>
      </c>
      <c r="V339" s="17">
        <v>89.53</v>
      </c>
      <c r="W339" s="17">
        <v>11</v>
      </c>
      <c r="X339" s="17">
        <v>4707</v>
      </c>
      <c r="Y339" s="17">
        <v>31</v>
      </c>
      <c r="Z339" s="17">
        <v>107</v>
      </c>
      <c r="AA339" s="17">
        <v>3</v>
      </c>
      <c r="AB339" s="17">
        <v>0</v>
      </c>
      <c r="AC339" s="17">
        <v>0</v>
      </c>
      <c r="AD339" s="17">
        <v>0</v>
      </c>
    </row>
    <row r="340" s="14" customFormat="1" spans="1:30">
      <c r="A340" s="17" t="s">
        <v>738</v>
      </c>
      <c r="B340" s="17" t="s">
        <v>1031</v>
      </c>
      <c r="C340" s="17" t="s">
        <v>1874</v>
      </c>
      <c r="D340" s="17" t="s">
        <v>2388</v>
      </c>
      <c r="E340" s="17" t="s">
        <v>2389</v>
      </c>
      <c r="F340" s="17" t="s">
        <v>2390</v>
      </c>
      <c r="G340" s="17">
        <v>88.65</v>
      </c>
      <c r="H340" s="17">
        <v>8.51</v>
      </c>
      <c r="I340" s="17">
        <v>38.89</v>
      </c>
      <c r="J340" s="17">
        <v>5372183</v>
      </c>
      <c r="K340" s="17">
        <v>0</v>
      </c>
      <c r="L340" s="17">
        <v>861</v>
      </c>
      <c r="M340" s="17">
        <v>861</v>
      </c>
      <c r="N340" s="17">
        <v>8481</v>
      </c>
      <c r="O340" s="17">
        <v>8481</v>
      </c>
      <c r="P340" s="17">
        <v>6239</v>
      </c>
      <c r="Q340" s="17">
        <v>6239</v>
      </c>
      <c r="R340" s="17">
        <v>31516</v>
      </c>
      <c r="S340" s="17">
        <v>31516</v>
      </c>
      <c r="T340" s="17">
        <v>56.6</v>
      </c>
      <c r="U340" s="17">
        <v>2.85</v>
      </c>
      <c r="V340" s="17">
        <v>89.41</v>
      </c>
      <c r="W340" s="17">
        <v>11</v>
      </c>
      <c r="X340" s="17">
        <v>5275</v>
      </c>
      <c r="Y340" s="17">
        <v>16</v>
      </c>
      <c r="Z340" s="17">
        <v>117</v>
      </c>
      <c r="AA340" s="17">
        <v>6</v>
      </c>
      <c r="AB340" s="17">
        <v>0</v>
      </c>
      <c r="AC340" s="17">
        <v>2</v>
      </c>
      <c r="AD340" s="17">
        <v>0</v>
      </c>
    </row>
    <row r="341" s="14" customFormat="1" spans="1:30">
      <c r="A341" s="17" t="s">
        <v>749</v>
      </c>
      <c r="B341" s="17" t="s">
        <v>1031</v>
      </c>
      <c r="C341" s="17" t="s">
        <v>2391</v>
      </c>
      <c r="D341" s="17" t="s">
        <v>2392</v>
      </c>
      <c r="E341" s="17" t="s">
        <v>2393</v>
      </c>
      <c r="F341" s="17" t="s">
        <v>1894</v>
      </c>
      <c r="G341" s="17">
        <v>99.29</v>
      </c>
      <c r="H341" s="17">
        <v>2.84</v>
      </c>
      <c r="I341" s="17">
        <v>0</v>
      </c>
      <c r="J341" s="17">
        <v>3161981</v>
      </c>
      <c r="K341" s="17">
        <v>0</v>
      </c>
      <c r="L341" s="17">
        <v>19</v>
      </c>
      <c r="M341" s="17">
        <v>19</v>
      </c>
      <c r="N341" s="17">
        <v>548263</v>
      </c>
      <c r="O341" s="17">
        <v>548263</v>
      </c>
      <c r="P341" s="17">
        <v>166420</v>
      </c>
      <c r="Q341" s="17">
        <v>166420</v>
      </c>
      <c r="R341" s="17">
        <v>668889</v>
      </c>
      <c r="S341" s="17">
        <v>668889</v>
      </c>
      <c r="T341" s="17">
        <v>41.2</v>
      </c>
      <c r="U341" s="17">
        <v>11.45</v>
      </c>
      <c r="V341" s="17">
        <v>90.68</v>
      </c>
      <c r="W341" s="17">
        <v>11</v>
      </c>
      <c r="X341" s="17">
        <v>2922</v>
      </c>
      <c r="Y341" s="17">
        <v>1</v>
      </c>
      <c r="Z341" s="17">
        <v>136</v>
      </c>
      <c r="AA341" s="17">
        <v>4</v>
      </c>
      <c r="AB341" s="17">
        <v>0</v>
      </c>
      <c r="AC341" s="17">
        <v>0</v>
      </c>
      <c r="AD341" s="17">
        <v>0</v>
      </c>
    </row>
    <row r="342" s="14" customFormat="1" spans="1:30">
      <c r="A342" s="17" t="s">
        <v>2394</v>
      </c>
      <c r="B342" s="17" t="s">
        <v>1031</v>
      </c>
      <c r="C342" s="17" t="s">
        <v>2391</v>
      </c>
      <c r="D342" s="17" t="s">
        <v>2395</v>
      </c>
      <c r="E342" s="17" t="s">
        <v>2396</v>
      </c>
      <c r="F342" s="17" t="s">
        <v>1420</v>
      </c>
      <c r="G342" s="17">
        <v>99.29</v>
      </c>
      <c r="H342" s="17">
        <v>8.51</v>
      </c>
      <c r="I342" s="17">
        <v>7.69</v>
      </c>
      <c r="J342" s="17">
        <v>4295742</v>
      </c>
      <c r="K342" s="17">
        <v>0</v>
      </c>
      <c r="L342" s="17">
        <v>523</v>
      </c>
      <c r="M342" s="17">
        <v>523</v>
      </c>
      <c r="N342" s="17">
        <v>34039</v>
      </c>
      <c r="O342" s="17">
        <v>34039</v>
      </c>
      <c r="P342" s="17">
        <v>8213</v>
      </c>
      <c r="Q342" s="17">
        <v>8213</v>
      </c>
      <c r="R342" s="17">
        <v>200187</v>
      </c>
      <c r="S342" s="17">
        <v>200187</v>
      </c>
      <c r="T342" s="17">
        <v>48.8</v>
      </c>
      <c r="U342" s="17">
        <v>8.35</v>
      </c>
      <c r="V342" s="17">
        <v>91.4</v>
      </c>
      <c r="W342" s="17">
        <v>11</v>
      </c>
      <c r="X342" s="17">
        <v>4685</v>
      </c>
      <c r="Y342" s="17">
        <v>1</v>
      </c>
      <c r="Z342" s="17">
        <v>129</v>
      </c>
      <c r="AA342" s="17">
        <v>10</v>
      </c>
      <c r="AB342" s="17">
        <v>1</v>
      </c>
      <c r="AC342" s="17">
        <v>0</v>
      </c>
      <c r="AD342" s="17">
        <v>0</v>
      </c>
    </row>
    <row r="343" s="14" customFormat="1" spans="1:30">
      <c r="A343" s="17" t="s">
        <v>2397</v>
      </c>
      <c r="B343" s="17" t="s">
        <v>1031</v>
      </c>
      <c r="C343" s="17" t="s">
        <v>2391</v>
      </c>
      <c r="D343" s="17" t="s">
        <v>2398</v>
      </c>
      <c r="E343" s="17" t="s">
        <v>2399</v>
      </c>
      <c r="F343" s="17" t="s">
        <v>1445</v>
      </c>
      <c r="G343" s="17">
        <v>85.11</v>
      </c>
      <c r="H343" s="17">
        <v>15.6</v>
      </c>
      <c r="I343" s="17">
        <v>4.55</v>
      </c>
      <c r="J343" s="17">
        <v>2877668</v>
      </c>
      <c r="K343" s="17">
        <v>0</v>
      </c>
      <c r="L343" s="17">
        <v>640</v>
      </c>
      <c r="M343" s="17">
        <v>640</v>
      </c>
      <c r="N343" s="17">
        <v>5000</v>
      </c>
      <c r="O343" s="17">
        <v>5000</v>
      </c>
      <c r="P343" s="17">
        <v>4496</v>
      </c>
      <c r="Q343" s="17">
        <v>4496</v>
      </c>
      <c r="R343" s="17">
        <v>28701</v>
      </c>
      <c r="S343" s="17">
        <v>28701</v>
      </c>
      <c r="T343" s="17">
        <v>46.2</v>
      </c>
      <c r="U343" s="17">
        <v>1.37</v>
      </c>
      <c r="V343" s="17">
        <v>91.13</v>
      </c>
      <c r="W343" s="17">
        <v>11</v>
      </c>
      <c r="X343" s="17">
        <v>3286</v>
      </c>
      <c r="Y343" s="17">
        <v>21</v>
      </c>
      <c r="Z343" s="17">
        <v>98</v>
      </c>
      <c r="AA343" s="17">
        <v>22</v>
      </c>
      <c r="AB343" s="17">
        <v>0</v>
      </c>
      <c r="AC343" s="17">
        <v>0</v>
      </c>
      <c r="AD343" s="17">
        <v>0</v>
      </c>
    </row>
    <row r="344" s="14" customFormat="1" spans="1:30">
      <c r="A344" s="17" t="s">
        <v>2400</v>
      </c>
      <c r="B344" s="17" t="s">
        <v>1031</v>
      </c>
      <c r="C344" s="17" t="s">
        <v>2391</v>
      </c>
      <c r="D344" s="17" t="s">
        <v>2401</v>
      </c>
      <c r="E344" s="17" t="s">
        <v>2402</v>
      </c>
      <c r="F344" s="17" t="s">
        <v>1445</v>
      </c>
      <c r="G344" s="17">
        <v>90.07</v>
      </c>
      <c r="H344" s="17">
        <v>2.84</v>
      </c>
      <c r="I344" s="17">
        <v>0</v>
      </c>
      <c r="J344" s="17">
        <v>3097685</v>
      </c>
      <c r="K344" s="17">
        <v>0</v>
      </c>
      <c r="L344" s="17">
        <v>212</v>
      </c>
      <c r="M344" s="17">
        <v>212</v>
      </c>
      <c r="N344" s="17">
        <v>19796</v>
      </c>
      <c r="O344" s="17">
        <v>19796</v>
      </c>
      <c r="P344" s="17">
        <v>14611</v>
      </c>
      <c r="Q344" s="17">
        <v>14611</v>
      </c>
      <c r="R344" s="17">
        <v>63394</v>
      </c>
      <c r="S344" s="17">
        <v>63394</v>
      </c>
      <c r="T344" s="17">
        <v>44.8</v>
      </c>
      <c r="U344" s="17">
        <v>1.53</v>
      </c>
      <c r="V344" s="17">
        <v>91.19</v>
      </c>
      <c r="W344" s="17">
        <v>11</v>
      </c>
      <c r="X344" s="17">
        <v>3182</v>
      </c>
      <c r="Y344" s="17">
        <v>14</v>
      </c>
      <c r="Z344" s="17">
        <v>123</v>
      </c>
      <c r="AA344" s="17">
        <v>4</v>
      </c>
      <c r="AB344" s="17">
        <v>0</v>
      </c>
      <c r="AC344" s="17">
        <v>0</v>
      </c>
      <c r="AD344" s="17">
        <v>0</v>
      </c>
    </row>
    <row r="345" s="14" customFormat="1" spans="1:30">
      <c r="A345" s="17" t="s">
        <v>2403</v>
      </c>
      <c r="B345" s="17" t="s">
        <v>1031</v>
      </c>
      <c r="C345" s="17" t="s">
        <v>2391</v>
      </c>
      <c r="D345" s="17" t="s">
        <v>2404</v>
      </c>
      <c r="E345" s="17" t="s">
        <v>2405</v>
      </c>
      <c r="F345" s="17" t="s">
        <v>1445</v>
      </c>
      <c r="G345" s="17">
        <v>93.62</v>
      </c>
      <c r="H345" s="17">
        <v>9.22</v>
      </c>
      <c r="I345" s="17">
        <v>38.46</v>
      </c>
      <c r="J345" s="17">
        <v>2911084</v>
      </c>
      <c r="K345" s="17">
        <v>0</v>
      </c>
      <c r="L345" s="17">
        <v>190</v>
      </c>
      <c r="M345" s="17">
        <v>190</v>
      </c>
      <c r="N345" s="17">
        <v>27272</v>
      </c>
      <c r="O345" s="17">
        <v>27272</v>
      </c>
      <c r="P345" s="17">
        <v>15321</v>
      </c>
      <c r="Q345" s="17">
        <v>15321</v>
      </c>
      <c r="R345" s="17">
        <v>99112</v>
      </c>
      <c r="S345" s="17">
        <v>99112</v>
      </c>
      <c r="T345" s="17">
        <v>52.6</v>
      </c>
      <c r="U345" s="17">
        <v>0.81</v>
      </c>
      <c r="V345" s="17">
        <v>92.31</v>
      </c>
      <c r="W345" s="17">
        <v>11</v>
      </c>
      <c r="X345" s="17">
        <v>2928</v>
      </c>
      <c r="Y345" s="17">
        <v>9</v>
      </c>
      <c r="Z345" s="17">
        <v>119</v>
      </c>
      <c r="AA345" s="17">
        <v>13</v>
      </c>
      <c r="AB345" s="17">
        <v>0</v>
      </c>
      <c r="AC345" s="17">
        <v>0</v>
      </c>
      <c r="AD345" s="17">
        <v>0</v>
      </c>
    </row>
    <row r="346" s="14" customFormat="1" spans="1:30">
      <c r="A346" s="17" t="s">
        <v>2406</v>
      </c>
      <c r="B346" s="17" t="s">
        <v>1031</v>
      </c>
      <c r="C346" s="17" t="s">
        <v>2391</v>
      </c>
      <c r="D346" s="17" t="s">
        <v>2407</v>
      </c>
      <c r="E346" s="17" t="s">
        <v>2408</v>
      </c>
      <c r="F346" s="17" t="s">
        <v>1445</v>
      </c>
      <c r="G346" s="17">
        <v>89.36</v>
      </c>
      <c r="H346" s="17">
        <v>1.42</v>
      </c>
      <c r="I346" s="17">
        <v>50</v>
      </c>
      <c r="J346" s="17">
        <v>3332724</v>
      </c>
      <c r="K346" s="17">
        <v>0</v>
      </c>
      <c r="L346" s="17">
        <v>355</v>
      </c>
      <c r="M346" s="17">
        <v>355</v>
      </c>
      <c r="N346" s="17">
        <v>13282</v>
      </c>
      <c r="O346" s="17">
        <v>13282</v>
      </c>
      <c r="P346" s="17">
        <v>9387</v>
      </c>
      <c r="Q346" s="17">
        <v>9387</v>
      </c>
      <c r="R346" s="17">
        <v>87915</v>
      </c>
      <c r="S346" s="17">
        <v>87915</v>
      </c>
      <c r="T346" s="17">
        <v>42.5</v>
      </c>
      <c r="U346" s="17">
        <v>1.27</v>
      </c>
      <c r="V346" s="17">
        <v>90.77</v>
      </c>
      <c r="W346" s="17">
        <v>11</v>
      </c>
      <c r="X346" s="17">
        <v>3511</v>
      </c>
      <c r="Y346" s="17">
        <v>15</v>
      </c>
      <c r="Z346" s="17">
        <v>124</v>
      </c>
      <c r="AA346" s="17">
        <v>2</v>
      </c>
      <c r="AB346" s="17">
        <v>0</v>
      </c>
      <c r="AC346" s="17">
        <v>0</v>
      </c>
      <c r="AD346" s="17">
        <v>0</v>
      </c>
    </row>
    <row r="347" s="14" customFormat="1" spans="1:30">
      <c r="A347" s="17" t="s">
        <v>2409</v>
      </c>
      <c r="B347" s="17" t="s">
        <v>1031</v>
      </c>
      <c r="C347" s="17" t="s">
        <v>2391</v>
      </c>
      <c r="D347" s="17" t="s">
        <v>2410</v>
      </c>
      <c r="E347" s="17" t="s">
        <v>2411</v>
      </c>
      <c r="F347" s="17" t="s">
        <v>1445</v>
      </c>
      <c r="G347" s="17">
        <v>97.16</v>
      </c>
      <c r="H347" s="17">
        <v>0.71</v>
      </c>
      <c r="I347" s="17">
        <v>0</v>
      </c>
      <c r="J347" s="17">
        <v>2577824</v>
      </c>
      <c r="K347" s="17">
        <v>0</v>
      </c>
      <c r="L347" s="17">
        <v>239</v>
      </c>
      <c r="M347" s="17">
        <v>239</v>
      </c>
      <c r="N347" s="17">
        <v>15225</v>
      </c>
      <c r="O347" s="17">
        <v>15225</v>
      </c>
      <c r="P347" s="17">
        <v>10785</v>
      </c>
      <c r="Q347" s="17">
        <v>10785</v>
      </c>
      <c r="R347" s="17">
        <v>156199</v>
      </c>
      <c r="S347" s="17">
        <v>156199</v>
      </c>
      <c r="T347" s="17">
        <v>43.4</v>
      </c>
      <c r="U347" s="17">
        <v>1.41</v>
      </c>
      <c r="V347" s="17">
        <v>90.25</v>
      </c>
      <c r="W347" s="17">
        <v>11</v>
      </c>
      <c r="X347" s="17">
        <v>2676</v>
      </c>
      <c r="Y347" s="17">
        <v>4</v>
      </c>
      <c r="Z347" s="17">
        <v>136</v>
      </c>
      <c r="AA347" s="17">
        <v>1</v>
      </c>
      <c r="AB347" s="17">
        <v>0</v>
      </c>
      <c r="AC347" s="17">
        <v>0</v>
      </c>
      <c r="AD347" s="17">
        <v>0</v>
      </c>
    </row>
    <row r="348" s="14" customFormat="1" spans="1:30">
      <c r="A348" s="17" t="s">
        <v>750</v>
      </c>
      <c r="B348" s="17" t="s">
        <v>1031</v>
      </c>
      <c r="C348" s="17" t="s">
        <v>2391</v>
      </c>
      <c r="D348" s="17" t="s">
        <v>2412</v>
      </c>
      <c r="E348" s="17" t="s">
        <v>2413</v>
      </c>
      <c r="F348" s="17" t="s">
        <v>1445</v>
      </c>
      <c r="G348" s="17">
        <v>99.29</v>
      </c>
      <c r="H348" s="17">
        <v>4.96</v>
      </c>
      <c r="I348" s="17">
        <v>28.57</v>
      </c>
      <c r="J348" s="17">
        <v>3318532</v>
      </c>
      <c r="K348" s="17">
        <v>0</v>
      </c>
      <c r="L348" s="17">
        <v>136</v>
      </c>
      <c r="M348" s="17">
        <v>136</v>
      </c>
      <c r="N348" s="17">
        <v>56894</v>
      </c>
      <c r="O348" s="17">
        <v>56894</v>
      </c>
      <c r="P348" s="17">
        <v>24400</v>
      </c>
      <c r="Q348" s="17">
        <v>24400</v>
      </c>
      <c r="R348" s="17">
        <v>125463</v>
      </c>
      <c r="S348" s="17">
        <v>125463</v>
      </c>
      <c r="T348" s="17">
        <v>40.1</v>
      </c>
      <c r="U348" s="17">
        <v>1.41</v>
      </c>
      <c r="V348" s="17">
        <v>90.18</v>
      </c>
      <c r="W348" s="17">
        <v>11</v>
      </c>
      <c r="X348" s="17">
        <v>3262</v>
      </c>
      <c r="Y348" s="17">
        <v>1</v>
      </c>
      <c r="Z348" s="17">
        <v>133</v>
      </c>
      <c r="AA348" s="17">
        <v>7</v>
      </c>
      <c r="AB348" s="17">
        <v>0</v>
      </c>
      <c r="AC348" s="17">
        <v>0</v>
      </c>
      <c r="AD348" s="17">
        <v>0</v>
      </c>
    </row>
    <row r="349" s="14" customFormat="1" spans="1:30">
      <c r="A349" s="17" t="s">
        <v>2414</v>
      </c>
      <c r="B349" s="17" t="s">
        <v>1031</v>
      </c>
      <c r="C349" s="17" t="s">
        <v>2391</v>
      </c>
      <c r="D349" s="17" t="s">
        <v>2415</v>
      </c>
      <c r="E349" s="17" t="s">
        <v>2416</v>
      </c>
      <c r="F349" s="17" t="s">
        <v>1445</v>
      </c>
      <c r="G349" s="17">
        <v>72.34</v>
      </c>
      <c r="H349" s="17">
        <v>0.71</v>
      </c>
      <c r="I349" s="17">
        <v>0</v>
      </c>
      <c r="J349" s="17">
        <v>4437373</v>
      </c>
      <c r="K349" s="17">
        <v>0</v>
      </c>
      <c r="L349" s="17">
        <v>490</v>
      </c>
      <c r="M349" s="17">
        <v>490</v>
      </c>
      <c r="N349" s="17">
        <v>13640</v>
      </c>
      <c r="O349" s="17">
        <v>13640</v>
      </c>
      <c r="P349" s="17">
        <v>9055</v>
      </c>
      <c r="Q349" s="17">
        <v>9055</v>
      </c>
      <c r="R349" s="17">
        <v>97864</v>
      </c>
      <c r="S349" s="17">
        <v>97864</v>
      </c>
      <c r="T349" s="17">
        <v>41</v>
      </c>
      <c r="U349" s="17">
        <v>1.42</v>
      </c>
      <c r="V349" s="17">
        <v>91.05</v>
      </c>
      <c r="W349" s="17">
        <v>11</v>
      </c>
      <c r="X349" s="17">
        <v>4453</v>
      </c>
      <c r="Y349" s="17">
        <v>39</v>
      </c>
      <c r="Z349" s="17">
        <v>101</v>
      </c>
      <c r="AA349" s="17">
        <v>1</v>
      </c>
      <c r="AB349" s="17">
        <v>0</v>
      </c>
      <c r="AC349" s="17">
        <v>0</v>
      </c>
      <c r="AD349" s="17">
        <v>0</v>
      </c>
    </row>
    <row r="350" s="14" customFormat="1" spans="1:30">
      <c r="A350" s="17" t="s">
        <v>2417</v>
      </c>
      <c r="B350" s="17" t="s">
        <v>1031</v>
      </c>
      <c r="C350" s="17" t="s">
        <v>2391</v>
      </c>
      <c r="D350" s="17" t="s">
        <v>2418</v>
      </c>
      <c r="E350" s="17" t="s">
        <v>2419</v>
      </c>
      <c r="F350" s="17" t="s">
        <v>1445</v>
      </c>
      <c r="G350" s="17">
        <v>76.6</v>
      </c>
      <c r="H350" s="17">
        <v>1.42</v>
      </c>
      <c r="I350" s="17">
        <v>0</v>
      </c>
      <c r="J350" s="17">
        <v>3093005</v>
      </c>
      <c r="K350" s="17">
        <v>0</v>
      </c>
      <c r="L350" s="17">
        <v>368</v>
      </c>
      <c r="M350" s="17">
        <v>368</v>
      </c>
      <c r="N350" s="17">
        <v>10489</v>
      </c>
      <c r="O350" s="17">
        <v>10489</v>
      </c>
      <c r="P350" s="17">
        <v>8404</v>
      </c>
      <c r="Q350" s="17">
        <v>8404</v>
      </c>
      <c r="R350" s="17">
        <v>39473</v>
      </c>
      <c r="S350" s="17">
        <v>39473</v>
      </c>
      <c r="T350" s="17">
        <v>42.2</v>
      </c>
      <c r="U350" s="17">
        <v>1.48</v>
      </c>
      <c r="V350" s="17">
        <v>91.32</v>
      </c>
      <c r="W350" s="17">
        <v>11</v>
      </c>
      <c r="X350" s="17">
        <v>3281</v>
      </c>
      <c r="Y350" s="17">
        <v>33</v>
      </c>
      <c r="Z350" s="17">
        <v>106</v>
      </c>
      <c r="AA350" s="17">
        <v>2</v>
      </c>
      <c r="AB350" s="17">
        <v>0</v>
      </c>
      <c r="AC350" s="17">
        <v>0</v>
      </c>
      <c r="AD350" s="17">
        <v>0</v>
      </c>
    </row>
    <row r="351" s="14" customFormat="1" spans="1:30">
      <c r="A351" s="17" t="s">
        <v>2420</v>
      </c>
      <c r="B351" s="17" t="s">
        <v>1031</v>
      </c>
      <c r="C351" s="17" t="s">
        <v>2391</v>
      </c>
      <c r="D351" s="17" t="s">
        <v>2421</v>
      </c>
      <c r="E351" s="17" t="s">
        <v>2422</v>
      </c>
      <c r="F351" s="17" t="s">
        <v>1445</v>
      </c>
      <c r="G351" s="17">
        <v>71.63</v>
      </c>
      <c r="H351" s="17">
        <v>4.26</v>
      </c>
      <c r="I351" s="17">
        <v>83.33</v>
      </c>
      <c r="J351" s="17">
        <v>3875534</v>
      </c>
      <c r="K351" s="17">
        <v>0</v>
      </c>
      <c r="L351" s="17">
        <v>800</v>
      </c>
      <c r="M351" s="17">
        <v>800</v>
      </c>
      <c r="N351" s="17">
        <v>5701</v>
      </c>
      <c r="O351" s="17">
        <v>5701</v>
      </c>
      <c r="P351" s="17">
        <v>4844</v>
      </c>
      <c r="Q351" s="17">
        <v>4844</v>
      </c>
      <c r="R351" s="17">
        <v>32416</v>
      </c>
      <c r="S351" s="17">
        <v>32416</v>
      </c>
      <c r="T351" s="17">
        <v>44.1</v>
      </c>
      <c r="U351" s="17">
        <v>1.75</v>
      </c>
      <c r="V351" s="17">
        <v>91.6</v>
      </c>
      <c r="W351" s="17">
        <v>11</v>
      </c>
      <c r="X351" s="17">
        <v>4302</v>
      </c>
      <c r="Y351" s="17">
        <v>40</v>
      </c>
      <c r="Z351" s="17">
        <v>95</v>
      </c>
      <c r="AA351" s="17">
        <v>6</v>
      </c>
      <c r="AB351" s="17">
        <v>0</v>
      </c>
      <c r="AC351" s="17">
        <v>0</v>
      </c>
      <c r="AD351" s="17">
        <v>0</v>
      </c>
    </row>
    <row r="352" s="14" customFormat="1" spans="1:30">
      <c r="A352" s="17" t="s">
        <v>2423</v>
      </c>
      <c r="B352" s="17" t="s">
        <v>1031</v>
      </c>
      <c r="C352" s="17" t="s">
        <v>2391</v>
      </c>
      <c r="D352" s="17" t="s">
        <v>2424</v>
      </c>
      <c r="E352" s="17" t="s">
        <v>2425</v>
      </c>
      <c r="F352" s="17" t="s">
        <v>1445</v>
      </c>
      <c r="G352" s="17">
        <v>88.65</v>
      </c>
      <c r="H352" s="17">
        <v>0</v>
      </c>
      <c r="I352" s="17">
        <v>0</v>
      </c>
      <c r="J352" s="17">
        <v>3113244</v>
      </c>
      <c r="K352" s="17">
        <v>0</v>
      </c>
      <c r="L352" s="17">
        <v>146</v>
      </c>
      <c r="M352" s="17">
        <v>146</v>
      </c>
      <c r="N352" s="17">
        <v>45134</v>
      </c>
      <c r="O352" s="17">
        <v>45134</v>
      </c>
      <c r="P352" s="17">
        <v>21323</v>
      </c>
      <c r="Q352" s="17">
        <v>21323</v>
      </c>
      <c r="R352" s="17">
        <v>200487</v>
      </c>
      <c r="S352" s="17">
        <v>200487</v>
      </c>
      <c r="T352" s="17">
        <v>43.2</v>
      </c>
      <c r="U352" s="17">
        <v>1.41</v>
      </c>
      <c r="V352" s="17">
        <v>90.54</v>
      </c>
      <c r="W352" s="17">
        <v>11</v>
      </c>
      <c r="X352" s="17">
        <v>3091</v>
      </c>
      <c r="Y352" s="17">
        <v>16</v>
      </c>
      <c r="Z352" s="17">
        <v>125</v>
      </c>
      <c r="AA352" s="17">
        <v>0</v>
      </c>
      <c r="AB352" s="17">
        <v>0</v>
      </c>
      <c r="AC352" s="17">
        <v>0</v>
      </c>
      <c r="AD352" s="17">
        <v>0</v>
      </c>
    </row>
    <row r="353" s="14" customFormat="1" spans="1:30">
      <c r="A353" s="17" t="s">
        <v>2426</v>
      </c>
      <c r="B353" s="17" t="s">
        <v>1031</v>
      </c>
      <c r="C353" s="17" t="s">
        <v>2391</v>
      </c>
      <c r="D353" s="17" t="s">
        <v>2427</v>
      </c>
      <c r="E353" s="17" t="s">
        <v>2428</v>
      </c>
      <c r="F353" s="17" t="s">
        <v>1445</v>
      </c>
      <c r="G353" s="17">
        <v>77.3</v>
      </c>
      <c r="H353" s="17">
        <v>0.71</v>
      </c>
      <c r="I353" s="17">
        <v>0</v>
      </c>
      <c r="J353" s="17">
        <v>2767388</v>
      </c>
      <c r="K353" s="17">
        <v>0</v>
      </c>
      <c r="L353" s="17">
        <v>476</v>
      </c>
      <c r="M353" s="17">
        <v>476</v>
      </c>
      <c r="N353" s="17">
        <v>7581</v>
      </c>
      <c r="O353" s="17">
        <v>7581</v>
      </c>
      <c r="P353" s="17">
        <v>5813</v>
      </c>
      <c r="Q353" s="17">
        <v>5813</v>
      </c>
      <c r="R353" s="17">
        <v>31050</v>
      </c>
      <c r="S353" s="17">
        <v>31050</v>
      </c>
      <c r="T353" s="17">
        <v>42.9</v>
      </c>
      <c r="U353" s="17">
        <v>1.59</v>
      </c>
      <c r="V353" s="17">
        <v>91.29</v>
      </c>
      <c r="W353" s="17">
        <v>11</v>
      </c>
      <c r="X353" s="17">
        <v>2941</v>
      </c>
      <c r="Y353" s="17">
        <v>32</v>
      </c>
      <c r="Z353" s="17">
        <v>108</v>
      </c>
      <c r="AA353" s="17">
        <v>1</v>
      </c>
      <c r="AB353" s="17">
        <v>0</v>
      </c>
      <c r="AC353" s="17">
        <v>0</v>
      </c>
      <c r="AD353" s="17">
        <v>0</v>
      </c>
    </row>
    <row r="354" s="14" customFormat="1" spans="1:30">
      <c r="A354" s="17" t="s">
        <v>2429</v>
      </c>
      <c r="B354" s="17" t="s">
        <v>1031</v>
      </c>
      <c r="C354" s="17" t="s">
        <v>2391</v>
      </c>
      <c r="D354" s="17" t="s">
        <v>2430</v>
      </c>
      <c r="E354" s="17" t="s">
        <v>2431</v>
      </c>
      <c r="F354" s="17" t="s">
        <v>1445</v>
      </c>
      <c r="G354" s="17">
        <v>80.14</v>
      </c>
      <c r="H354" s="17">
        <v>9.22</v>
      </c>
      <c r="I354" s="17">
        <v>30.77</v>
      </c>
      <c r="J354" s="17">
        <v>2243881</v>
      </c>
      <c r="K354" s="17">
        <v>0</v>
      </c>
      <c r="L354" s="17">
        <v>594</v>
      </c>
      <c r="M354" s="17">
        <v>594</v>
      </c>
      <c r="N354" s="17">
        <v>3889</v>
      </c>
      <c r="O354" s="17">
        <v>3889</v>
      </c>
      <c r="P354" s="17">
        <v>3777</v>
      </c>
      <c r="Q354" s="17">
        <v>3777</v>
      </c>
      <c r="R354" s="17">
        <v>19671</v>
      </c>
      <c r="S354" s="17">
        <v>19671</v>
      </c>
      <c r="T354" s="17">
        <v>44.8</v>
      </c>
      <c r="U354" s="17">
        <v>1.96</v>
      </c>
      <c r="V354" s="17">
        <v>91.14</v>
      </c>
      <c r="W354" s="17">
        <v>11</v>
      </c>
      <c r="X354" s="17">
        <v>2764</v>
      </c>
      <c r="Y354" s="17">
        <v>28</v>
      </c>
      <c r="Z354" s="17">
        <v>100</v>
      </c>
      <c r="AA354" s="17">
        <v>13</v>
      </c>
      <c r="AB354" s="17">
        <v>0</v>
      </c>
      <c r="AC354" s="17">
        <v>0</v>
      </c>
      <c r="AD354" s="17">
        <v>0</v>
      </c>
    </row>
    <row r="355" s="14" customFormat="1" spans="1:30">
      <c r="A355" s="17" t="s">
        <v>2432</v>
      </c>
      <c r="B355" s="17" t="s">
        <v>1031</v>
      </c>
      <c r="C355" s="17" t="s">
        <v>2391</v>
      </c>
      <c r="D355" s="17" t="s">
        <v>2433</v>
      </c>
      <c r="E355" s="17" t="s">
        <v>2434</v>
      </c>
      <c r="F355" s="17" t="s">
        <v>1445</v>
      </c>
      <c r="G355" s="17">
        <v>90.78</v>
      </c>
      <c r="H355" s="17">
        <v>0.71</v>
      </c>
      <c r="I355" s="17">
        <v>0</v>
      </c>
      <c r="J355" s="17">
        <v>4250437</v>
      </c>
      <c r="K355" s="17">
        <v>0</v>
      </c>
      <c r="L355" s="17">
        <v>373</v>
      </c>
      <c r="M355" s="17">
        <v>373</v>
      </c>
      <c r="N355" s="17">
        <v>20923</v>
      </c>
      <c r="O355" s="17">
        <v>20923</v>
      </c>
      <c r="P355" s="17">
        <v>11395</v>
      </c>
      <c r="Q355" s="17">
        <v>11395</v>
      </c>
      <c r="R355" s="17">
        <v>93039</v>
      </c>
      <c r="S355" s="17">
        <v>93039</v>
      </c>
      <c r="T355" s="17">
        <v>42.3</v>
      </c>
      <c r="U355" s="17">
        <v>1.3</v>
      </c>
      <c r="V355" s="17">
        <v>90.88</v>
      </c>
      <c r="W355" s="17">
        <v>11</v>
      </c>
      <c r="X355" s="17">
        <v>4352</v>
      </c>
      <c r="Y355" s="17">
        <v>13</v>
      </c>
      <c r="Z355" s="17">
        <v>127</v>
      </c>
      <c r="AA355" s="17">
        <v>1</v>
      </c>
      <c r="AB355" s="17">
        <v>0</v>
      </c>
      <c r="AC355" s="17">
        <v>0</v>
      </c>
      <c r="AD355" s="17">
        <v>0</v>
      </c>
    </row>
    <row r="356" s="14" customFormat="1" spans="1:30">
      <c r="A356" s="17" t="s">
        <v>2435</v>
      </c>
      <c r="B356" s="17" t="s">
        <v>1031</v>
      </c>
      <c r="C356" s="17" t="s">
        <v>2391</v>
      </c>
      <c r="D356" s="17" t="s">
        <v>2436</v>
      </c>
      <c r="E356" s="17" t="s">
        <v>2437</v>
      </c>
      <c r="F356" s="17" t="s">
        <v>1445</v>
      </c>
      <c r="G356" s="17">
        <v>90.78</v>
      </c>
      <c r="H356" s="17">
        <v>1.42</v>
      </c>
      <c r="I356" s="17">
        <v>0</v>
      </c>
      <c r="J356" s="17">
        <v>3361515</v>
      </c>
      <c r="K356" s="17">
        <v>0</v>
      </c>
      <c r="L356" s="17">
        <v>259</v>
      </c>
      <c r="M356" s="17">
        <v>259</v>
      </c>
      <c r="N356" s="17">
        <v>22968</v>
      </c>
      <c r="O356" s="17">
        <v>22968</v>
      </c>
      <c r="P356" s="17">
        <v>12978</v>
      </c>
      <c r="Q356" s="17">
        <v>12978</v>
      </c>
      <c r="R356" s="17">
        <v>138951</v>
      </c>
      <c r="S356" s="17">
        <v>138951</v>
      </c>
      <c r="T356" s="17">
        <v>41.9</v>
      </c>
      <c r="U356" s="17">
        <v>1.45</v>
      </c>
      <c r="V356" s="17">
        <v>90.56</v>
      </c>
      <c r="W356" s="17">
        <v>11</v>
      </c>
      <c r="X356" s="17">
        <v>3386</v>
      </c>
      <c r="Y356" s="17">
        <v>13</v>
      </c>
      <c r="Z356" s="17">
        <v>126</v>
      </c>
      <c r="AA356" s="17">
        <v>2</v>
      </c>
      <c r="AB356" s="17">
        <v>0</v>
      </c>
      <c r="AC356" s="17">
        <v>0</v>
      </c>
      <c r="AD356" s="17">
        <v>0</v>
      </c>
    </row>
    <row r="357" s="14" customFormat="1" spans="1:30">
      <c r="A357" s="17" t="s">
        <v>2438</v>
      </c>
      <c r="B357" s="17" t="s">
        <v>1031</v>
      </c>
      <c r="C357" s="17" t="s">
        <v>2391</v>
      </c>
      <c r="D357" s="17" t="s">
        <v>2439</v>
      </c>
      <c r="E357" s="17" t="s">
        <v>2440</v>
      </c>
      <c r="F357" s="17" t="s">
        <v>1445</v>
      </c>
      <c r="G357" s="17">
        <v>95.04</v>
      </c>
      <c r="H357" s="17">
        <v>3.55</v>
      </c>
      <c r="I357" s="17">
        <v>0</v>
      </c>
      <c r="J357" s="17">
        <v>2164057</v>
      </c>
      <c r="K357" s="17">
        <v>0</v>
      </c>
      <c r="L357" s="17">
        <v>290</v>
      </c>
      <c r="M357" s="17">
        <v>290</v>
      </c>
      <c r="N357" s="17">
        <v>8516</v>
      </c>
      <c r="O357" s="17">
        <v>8516</v>
      </c>
      <c r="P357" s="17">
        <v>7462</v>
      </c>
      <c r="Q357" s="17">
        <v>7462</v>
      </c>
      <c r="R357" s="17">
        <v>43559</v>
      </c>
      <c r="S357" s="17">
        <v>43559</v>
      </c>
      <c r="T357" s="17">
        <v>49.8</v>
      </c>
      <c r="U357" s="17">
        <v>0.92</v>
      </c>
      <c r="V357" s="17">
        <v>90.16</v>
      </c>
      <c r="W357" s="17">
        <v>11</v>
      </c>
      <c r="X357" s="17">
        <v>2410</v>
      </c>
      <c r="Y357" s="17">
        <v>7</v>
      </c>
      <c r="Z357" s="17">
        <v>129</v>
      </c>
      <c r="AA357" s="17">
        <v>5</v>
      </c>
      <c r="AB357" s="17">
        <v>0</v>
      </c>
      <c r="AC357" s="17">
        <v>0</v>
      </c>
      <c r="AD357" s="17">
        <v>0</v>
      </c>
    </row>
    <row r="358" s="14" customFormat="1" spans="1:30">
      <c r="A358" s="17" t="s">
        <v>751</v>
      </c>
      <c r="B358" s="17" t="s">
        <v>1031</v>
      </c>
      <c r="C358" s="17" t="s">
        <v>2391</v>
      </c>
      <c r="D358" s="17" t="s">
        <v>2441</v>
      </c>
      <c r="E358" s="17" t="s">
        <v>2442</v>
      </c>
      <c r="F358" s="17" t="s">
        <v>1445</v>
      </c>
      <c r="G358" s="17">
        <v>99.29</v>
      </c>
      <c r="H358" s="17">
        <v>3.55</v>
      </c>
      <c r="I358" s="17">
        <v>0</v>
      </c>
      <c r="J358" s="17">
        <v>3228751</v>
      </c>
      <c r="K358" s="17">
        <v>0</v>
      </c>
      <c r="L358" s="17">
        <v>252</v>
      </c>
      <c r="M358" s="17">
        <v>252</v>
      </c>
      <c r="N358" s="17">
        <v>18416</v>
      </c>
      <c r="O358" s="17">
        <v>18416</v>
      </c>
      <c r="P358" s="17">
        <v>12812</v>
      </c>
      <c r="Q358" s="17">
        <v>12812</v>
      </c>
      <c r="R358" s="17">
        <v>144944</v>
      </c>
      <c r="S358" s="17">
        <v>144944</v>
      </c>
      <c r="T358" s="17">
        <v>44.6</v>
      </c>
      <c r="U358" s="17">
        <v>1.71</v>
      </c>
      <c r="V358" s="17">
        <v>91.18</v>
      </c>
      <c r="W358" s="17">
        <v>11</v>
      </c>
      <c r="X358" s="17">
        <v>3349</v>
      </c>
      <c r="Y358" s="17">
        <v>1</v>
      </c>
      <c r="Z358" s="17">
        <v>135</v>
      </c>
      <c r="AA358" s="17">
        <v>5</v>
      </c>
      <c r="AB358" s="17">
        <v>0</v>
      </c>
      <c r="AC358" s="17">
        <v>0</v>
      </c>
      <c r="AD358" s="17">
        <v>0</v>
      </c>
    </row>
    <row r="359" s="14" customFormat="1" spans="1:30">
      <c r="A359" s="17" t="s">
        <v>2443</v>
      </c>
      <c r="B359" s="17" t="s">
        <v>1031</v>
      </c>
      <c r="C359" s="17" t="s">
        <v>2391</v>
      </c>
      <c r="D359" s="17" t="s">
        <v>2444</v>
      </c>
      <c r="E359" s="17" t="s">
        <v>2445</v>
      </c>
      <c r="F359" s="17" t="s">
        <v>1445</v>
      </c>
      <c r="G359" s="17">
        <v>86.52</v>
      </c>
      <c r="H359" s="17">
        <v>8.51</v>
      </c>
      <c r="I359" s="17">
        <v>7.69</v>
      </c>
      <c r="J359" s="17">
        <v>2774658</v>
      </c>
      <c r="K359" s="17">
        <v>0</v>
      </c>
      <c r="L359" s="17">
        <v>481</v>
      </c>
      <c r="M359" s="17">
        <v>481</v>
      </c>
      <c r="N359" s="17">
        <v>7218</v>
      </c>
      <c r="O359" s="17">
        <v>7218</v>
      </c>
      <c r="P359" s="17">
        <v>5768</v>
      </c>
      <c r="Q359" s="17">
        <v>5768</v>
      </c>
      <c r="R359" s="17">
        <v>38241</v>
      </c>
      <c r="S359" s="17">
        <v>38241</v>
      </c>
      <c r="T359" s="17">
        <v>46</v>
      </c>
      <c r="U359" s="17">
        <v>1.35</v>
      </c>
      <c r="V359" s="17">
        <v>89.93</v>
      </c>
      <c r="W359" s="17">
        <v>11</v>
      </c>
      <c r="X359" s="17">
        <v>3153</v>
      </c>
      <c r="Y359" s="17">
        <v>19</v>
      </c>
      <c r="Z359" s="17">
        <v>111</v>
      </c>
      <c r="AA359" s="17">
        <v>10</v>
      </c>
      <c r="AB359" s="17">
        <v>1</v>
      </c>
      <c r="AC359" s="17">
        <v>0</v>
      </c>
      <c r="AD359" s="17">
        <v>0</v>
      </c>
    </row>
    <row r="360" s="14" customFormat="1" spans="1:30">
      <c r="A360" s="17" t="s">
        <v>2446</v>
      </c>
      <c r="B360" s="17" t="s">
        <v>1031</v>
      </c>
      <c r="C360" s="17" t="s">
        <v>2391</v>
      </c>
      <c r="D360" s="17" t="s">
        <v>2447</v>
      </c>
      <c r="E360" s="17" t="s">
        <v>2448</v>
      </c>
      <c r="F360" s="17" t="s">
        <v>1445</v>
      </c>
      <c r="G360" s="17">
        <v>93.62</v>
      </c>
      <c r="H360" s="17">
        <v>7.09</v>
      </c>
      <c r="I360" s="17">
        <v>40</v>
      </c>
      <c r="J360" s="17">
        <v>3875063</v>
      </c>
      <c r="K360" s="17">
        <v>0</v>
      </c>
      <c r="L360" s="17">
        <v>211</v>
      </c>
      <c r="M360" s="17">
        <v>211</v>
      </c>
      <c r="N360" s="17">
        <v>28787</v>
      </c>
      <c r="O360" s="17">
        <v>28787</v>
      </c>
      <c r="P360" s="17">
        <v>18365</v>
      </c>
      <c r="Q360" s="17">
        <v>18365</v>
      </c>
      <c r="R360" s="17">
        <v>155994</v>
      </c>
      <c r="S360" s="17">
        <v>155994</v>
      </c>
      <c r="T360" s="17">
        <v>42.1</v>
      </c>
      <c r="U360" s="17">
        <v>1.26</v>
      </c>
      <c r="V360" s="17">
        <v>90.47</v>
      </c>
      <c r="W360" s="17">
        <v>11</v>
      </c>
      <c r="X360" s="17">
        <v>3779</v>
      </c>
      <c r="Y360" s="17">
        <v>9</v>
      </c>
      <c r="Z360" s="17">
        <v>122</v>
      </c>
      <c r="AA360" s="17">
        <v>10</v>
      </c>
      <c r="AB360" s="17">
        <v>0</v>
      </c>
      <c r="AC360" s="17">
        <v>0</v>
      </c>
      <c r="AD360" s="17">
        <v>0</v>
      </c>
    </row>
    <row r="361" s="14" customFormat="1" spans="1:30">
      <c r="A361" s="17" t="s">
        <v>2449</v>
      </c>
      <c r="B361" s="17" t="s">
        <v>1031</v>
      </c>
      <c r="C361" s="17" t="s">
        <v>2391</v>
      </c>
      <c r="D361" s="17" t="s">
        <v>2450</v>
      </c>
      <c r="E361" s="17" t="s">
        <v>2451</v>
      </c>
      <c r="F361" s="17" t="s">
        <v>1445</v>
      </c>
      <c r="G361" s="17">
        <v>77.3</v>
      </c>
      <c r="H361" s="17">
        <v>2.13</v>
      </c>
      <c r="I361" s="17">
        <v>33.33</v>
      </c>
      <c r="J361" s="17">
        <v>3228463</v>
      </c>
      <c r="K361" s="17">
        <v>0</v>
      </c>
      <c r="L361" s="17">
        <v>594</v>
      </c>
      <c r="M361" s="17">
        <v>594</v>
      </c>
      <c r="N361" s="17">
        <v>5877</v>
      </c>
      <c r="O361" s="17">
        <v>5877</v>
      </c>
      <c r="P361" s="17">
        <v>5435</v>
      </c>
      <c r="Q361" s="17">
        <v>5435</v>
      </c>
      <c r="R361" s="17">
        <v>31226</v>
      </c>
      <c r="S361" s="17">
        <v>31226</v>
      </c>
      <c r="T361" s="17">
        <v>40.5</v>
      </c>
      <c r="U361" s="17">
        <v>1.6</v>
      </c>
      <c r="V361" s="17">
        <v>89.28</v>
      </c>
      <c r="W361" s="17">
        <v>11</v>
      </c>
      <c r="X361" s="17">
        <v>3621</v>
      </c>
      <c r="Y361" s="17">
        <v>32</v>
      </c>
      <c r="Z361" s="17">
        <v>106</v>
      </c>
      <c r="AA361" s="17">
        <v>3</v>
      </c>
      <c r="AB361" s="17">
        <v>0</v>
      </c>
      <c r="AC361" s="17">
        <v>0</v>
      </c>
      <c r="AD361" s="17">
        <v>0</v>
      </c>
    </row>
    <row r="362" s="14" customFormat="1" spans="1:30">
      <c r="A362" s="17" t="s">
        <v>2452</v>
      </c>
      <c r="B362" s="17" t="s">
        <v>1031</v>
      </c>
      <c r="C362" s="17" t="s">
        <v>2391</v>
      </c>
      <c r="D362" s="17" t="s">
        <v>2453</v>
      </c>
      <c r="E362" s="17" t="s">
        <v>2454</v>
      </c>
      <c r="F362" s="17" t="s">
        <v>1445</v>
      </c>
      <c r="G362" s="17">
        <v>75.18</v>
      </c>
      <c r="H362" s="17">
        <v>11.35</v>
      </c>
      <c r="I362" s="17">
        <v>25</v>
      </c>
      <c r="J362" s="17">
        <v>3553409</v>
      </c>
      <c r="K362" s="17">
        <v>0</v>
      </c>
      <c r="L362" s="17">
        <v>815</v>
      </c>
      <c r="M362" s="17">
        <v>815</v>
      </c>
      <c r="N362" s="17">
        <v>4628</v>
      </c>
      <c r="O362" s="17">
        <v>4628</v>
      </c>
      <c r="P362" s="17">
        <v>4360</v>
      </c>
      <c r="Q362" s="17">
        <v>4360</v>
      </c>
      <c r="R362" s="17">
        <v>40680</v>
      </c>
      <c r="S362" s="17">
        <v>40680</v>
      </c>
      <c r="T362" s="17">
        <v>42.2</v>
      </c>
      <c r="U362" s="17">
        <v>1.33</v>
      </c>
      <c r="V362" s="17">
        <v>91.29</v>
      </c>
      <c r="W362" s="17">
        <v>11</v>
      </c>
      <c r="X362" s="17">
        <v>4049</v>
      </c>
      <c r="Y362" s="17">
        <v>35</v>
      </c>
      <c r="Z362" s="17">
        <v>90</v>
      </c>
      <c r="AA362" s="17">
        <v>16</v>
      </c>
      <c r="AB362" s="17">
        <v>0</v>
      </c>
      <c r="AC362" s="17">
        <v>0</v>
      </c>
      <c r="AD362" s="17">
        <v>0</v>
      </c>
    </row>
    <row r="363" s="14" customFormat="1" spans="1:30">
      <c r="A363" s="17" t="s">
        <v>2455</v>
      </c>
      <c r="B363" s="17" t="s">
        <v>1031</v>
      </c>
      <c r="C363" s="17" t="s">
        <v>2391</v>
      </c>
      <c r="D363" s="17" t="s">
        <v>2456</v>
      </c>
      <c r="E363" s="17" t="s">
        <v>2457</v>
      </c>
      <c r="F363" s="17" t="s">
        <v>1445</v>
      </c>
      <c r="G363" s="17">
        <v>81.56</v>
      </c>
      <c r="H363" s="17">
        <v>0.71</v>
      </c>
      <c r="I363" s="17">
        <v>0</v>
      </c>
      <c r="J363" s="17">
        <v>4100966</v>
      </c>
      <c r="K363" s="17">
        <v>0</v>
      </c>
      <c r="L363" s="17">
        <v>805</v>
      </c>
      <c r="M363" s="17">
        <v>805</v>
      </c>
      <c r="N363" s="17">
        <v>5903</v>
      </c>
      <c r="O363" s="17">
        <v>5903</v>
      </c>
      <c r="P363" s="17">
        <v>5094</v>
      </c>
      <c r="Q363" s="17">
        <v>5094</v>
      </c>
      <c r="R363" s="17">
        <v>52785</v>
      </c>
      <c r="S363" s="17">
        <v>52785</v>
      </c>
      <c r="T363" s="17">
        <v>43.6</v>
      </c>
      <c r="U363" s="17">
        <v>1.49</v>
      </c>
      <c r="V363" s="17">
        <v>91.61</v>
      </c>
      <c r="W363" s="17">
        <v>11</v>
      </c>
      <c r="X363" s="17">
        <v>4386</v>
      </c>
      <c r="Y363" s="17">
        <v>26</v>
      </c>
      <c r="Z363" s="17">
        <v>114</v>
      </c>
      <c r="AA363" s="17">
        <v>1</v>
      </c>
      <c r="AB363" s="17">
        <v>0</v>
      </c>
      <c r="AC363" s="17">
        <v>0</v>
      </c>
      <c r="AD363" s="17">
        <v>0</v>
      </c>
    </row>
    <row r="364" s="14" customFormat="1" spans="1:30">
      <c r="A364" s="17" t="s">
        <v>2458</v>
      </c>
      <c r="B364" s="17" t="s">
        <v>1031</v>
      </c>
      <c r="C364" s="17" t="s">
        <v>2391</v>
      </c>
      <c r="D364" s="17" t="s">
        <v>2459</v>
      </c>
      <c r="E364" s="17" t="s">
        <v>2460</v>
      </c>
      <c r="F364" s="17" t="s">
        <v>1445</v>
      </c>
      <c r="G364" s="17">
        <v>86.52</v>
      </c>
      <c r="H364" s="17">
        <v>24.11</v>
      </c>
      <c r="I364" s="17">
        <v>45.71</v>
      </c>
      <c r="J364" s="17">
        <v>4094525</v>
      </c>
      <c r="K364" s="17">
        <v>0</v>
      </c>
      <c r="L364" s="17">
        <v>482</v>
      </c>
      <c r="M364" s="17">
        <v>482</v>
      </c>
      <c r="N364" s="17">
        <v>12349</v>
      </c>
      <c r="O364" s="17">
        <v>12349</v>
      </c>
      <c r="P364" s="17">
        <v>8494</v>
      </c>
      <c r="Q364" s="17">
        <v>8494</v>
      </c>
      <c r="R364" s="17">
        <v>62040</v>
      </c>
      <c r="S364" s="17">
        <v>62040</v>
      </c>
      <c r="T364" s="17">
        <v>44.2</v>
      </c>
      <c r="U364" s="17">
        <v>1.33</v>
      </c>
      <c r="V364" s="17">
        <v>91.26</v>
      </c>
      <c r="W364" s="17">
        <v>11</v>
      </c>
      <c r="X364" s="17">
        <v>4256</v>
      </c>
      <c r="Y364" s="17">
        <v>19</v>
      </c>
      <c r="Z364" s="17">
        <v>89</v>
      </c>
      <c r="AA364" s="17">
        <v>32</v>
      </c>
      <c r="AB364" s="17">
        <v>1</v>
      </c>
      <c r="AC364" s="17">
        <v>0</v>
      </c>
      <c r="AD364" s="17">
        <v>0</v>
      </c>
    </row>
    <row r="365" s="14" customFormat="1" spans="1:30">
      <c r="A365" s="17" t="s">
        <v>2461</v>
      </c>
      <c r="B365" s="17" t="s">
        <v>1031</v>
      </c>
      <c r="C365" s="17" t="s">
        <v>2391</v>
      </c>
      <c r="D365" s="17" t="s">
        <v>2462</v>
      </c>
      <c r="E365" s="17" t="s">
        <v>2463</v>
      </c>
      <c r="F365" s="17" t="s">
        <v>1445</v>
      </c>
      <c r="G365" s="17">
        <v>73.05</v>
      </c>
      <c r="H365" s="17">
        <v>9.93</v>
      </c>
      <c r="I365" s="17">
        <v>28.57</v>
      </c>
      <c r="J365" s="17">
        <v>2480343</v>
      </c>
      <c r="K365" s="17">
        <v>0</v>
      </c>
      <c r="L365" s="17">
        <v>368</v>
      </c>
      <c r="M365" s="17">
        <v>368</v>
      </c>
      <c r="N365" s="17">
        <v>8412</v>
      </c>
      <c r="O365" s="17">
        <v>8412</v>
      </c>
      <c r="P365" s="17">
        <v>6740</v>
      </c>
      <c r="Q365" s="17">
        <v>6740</v>
      </c>
      <c r="R365" s="17">
        <v>35202</v>
      </c>
      <c r="S365" s="17">
        <v>35202</v>
      </c>
      <c r="T365" s="17">
        <v>44.6</v>
      </c>
      <c r="U365" s="17">
        <v>1.14</v>
      </c>
      <c r="V365" s="17">
        <v>91.79</v>
      </c>
      <c r="W365" s="17">
        <v>11</v>
      </c>
      <c r="X365" s="17">
        <v>2697</v>
      </c>
      <c r="Y365" s="17">
        <v>38</v>
      </c>
      <c r="Z365" s="17">
        <v>89</v>
      </c>
      <c r="AA365" s="17">
        <v>14</v>
      </c>
      <c r="AB365" s="17">
        <v>0</v>
      </c>
      <c r="AC365" s="17">
        <v>0</v>
      </c>
      <c r="AD365" s="17">
        <v>0</v>
      </c>
    </row>
    <row r="366" s="14" customFormat="1" spans="1:30">
      <c r="A366" s="17" t="s">
        <v>2464</v>
      </c>
      <c r="B366" s="17" t="s">
        <v>1031</v>
      </c>
      <c r="C366" s="17" t="s">
        <v>2391</v>
      </c>
      <c r="D366" s="17" t="s">
        <v>2465</v>
      </c>
      <c r="E366" s="17" t="s">
        <v>2466</v>
      </c>
      <c r="F366" s="17" t="s">
        <v>1445</v>
      </c>
      <c r="G366" s="17">
        <v>89.36</v>
      </c>
      <c r="H366" s="17">
        <v>2.13</v>
      </c>
      <c r="I366" s="17">
        <v>0</v>
      </c>
      <c r="J366" s="17">
        <v>3077551</v>
      </c>
      <c r="K366" s="17">
        <v>0</v>
      </c>
      <c r="L366" s="17">
        <v>259</v>
      </c>
      <c r="M366" s="17">
        <v>259</v>
      </c>
      <c r="N366" s="17">
        <v>19963</v>
      </c>
      <c r="O366" s="17">
        <v>19963</v>
      </c>
      <c r="P366" s="17">
        <v>11882</v>
      </c>
      <c r="Q366" s="17">
        <v>11882</v>
      </c>
      <c r="R366" s="17">
        <v>117540</v>
      </c>
      <c r="S366" s="17">
        <v>117540</v>
      </c>
      <c r="T366" s="17">
        <v>46.4</v>
      </c>
      <c r="U366" s="17">
        <v>1.17</v>
      </c>
      <c r="V366" s="17">
        <v>91.07</v>
      </c>
      <c r="W366" s="17">
        <v>11</v>
      </c>
      <c r="X366" s="17">
        <v>3171</v>
      </c>
      <c r="Y366" s="17">
        <v>15</v>
      </c>
      <c r="Z366" s="17">
        <v>123</v>
      </c>
      <c r="AA366" s="17">
        <v>3</v>
      </c>
      <c r="AB366" s="17">
        <v>0</v>
      </c>
      <c r="AC366" s="17">
        <v>0</v>
      </c>
      <c r="AD366" s="17">
        <v>0</v>
      </c>
    </row>
    <row r="367" s="14" customFormat="1" spans="1:30">
      <c r="A367" s="17" t="s">
        <v>2467</v>
      </c>
      <c r="B367" s="17" t="s">
        <v>1031</v>
      </c>
      <c r="C367" s="17" t="s">
        <v>2391</v>
      </c>
      <c r="D367" s="17" t="s">
        <v>2468</v>
      </c>
      <c r="E367" s="17" t="s">
        <v>2469</v>
      </c>
      <c r="F367" s="17" t="s">
        <v>1445</v>
      </c>
      <c r="G367" s="17">
        <v>62.41</v>
      </c>
      <c r="H367" s="17">
        <v>11.35</v>
      </c>
      <c r="I367" s="17">
        <v>68.75</v>
      </c>
      <c r="J367" s="17">
        <v>1273780</v>
      </c>
      <c r="K367" s="17">
        <v>0</v>
      </c>
      <c r="L367" s="17">
        <v>261</v>
      </c>
      <c r="M367" s="17">
        <v>261</v>
      </c>
      <c r="N367" s="17">
        <v>5059</v>
      </c>
      <c r="O367" s="17">
        <v>5059</v>
      </c>
      <c r="P367" s="17">
        <v>4880</v>
      </c>
      <c r="Q367" s="17">
        <v>4880</v>
      </c>
      <c r="R367" s="17">
        <v>26083</v>
      </c>
      <c r="S367" s="17">
        <v>26083</v>
      </c>
      <c r="T367" s="17">
        <v>49.7</v>
      </c>
      <c r="U367" s="17">
        <v>0.89</v>
      </c>
      <c r="V367" s="17">
        <v>90.45</v>
      </c>
      <c r="W367" s="17">
        <v>11</v>
      </c>
      <c r="X367" s="17">
        <v>1498</v>
      </c>
      <c r="Y367" s="17">
        <v>53</v>
      </c>
      <c r="Z367" s="17">
        <v>72</v>
      </c>
      <c r="AA367" s="17">
        <v>16</v>
      </c>
      <c r="AB367" s="17">
        <v>0</v>
      </c>
      <c r="AC367" s="17">
        <v>0</v>
      </c>
      <c r="AD367" s="17">
        <v>0</v>
      </c>
    </row>
    <row r="368" s="14" customFormat="1" spans="1:30">
      <c r="A368" s="17" t="s">
        <v>2470</v>
      </c>
      <c r="B368" s="17" t="s">
        <v>1031</v>
      </c>
      <c r="C368" s="17" t="s">
        <v>2391</v>
      </c>
      <c r="D368" s="17" t="s">
        <v>2471</v>
      </c>
      <c r="E368" s="17" t="s">
        <v>2472</v>
      </c>
      <c r="F368" s="17" t="s">
        <v>1445</v>
      </c>
      <c r="G368" s="17">
        <v>73.05</v>
      </c>
      <c r="H368" s="17">
        <v>0</v>
      </c>
      <c r="I368" s="17">
        <v>0</v>
      </c>
      <c r="J368" s="17">
        <v>1374547</v>
      </c>
      <c r="K368" s="17">
        <v>0</v>
      </c>
      <c r="L368" s="17">
        <v>321</v>
      </c>
      <c r="M368" s="17">
        <v>321</v>
      </c>
      <c r="N368" s="17">
        <v>4388</v>
      </c>
      <c r="O368" s="17">
        <v>4388</v>
      </c>
      <c r="P368" s="17">
        <v>4282</v>
      </c>
      <c r="Q368" s="17">
        <v>4282</v>
      </c>
      <c r="R368" s="17">
        <v>14135</v>
      </c>
      <c r="S368" s="17">
        <v>14135</v>
      </c>
      <c r="T368" s="17">
        <v>49.6</v>
      </c>
      <c r="U368" s="17">
        <v>1.1</v>
      </c>
      <c r="V368" s="17">
        <v>90.07</v>
      </c>
      <c r="W368" s="17">
        <v>11</v>
      </c>
      <c r="X368" s="17">
        <v>1660</v>
      </c>
      <c r="Y368" s="17">
        <v>38</v>
      </c>
      <c r="Z368" s="17">
        <v>103</v>
      </c>
      <c r="AA368" s="17">
        <v>0</v>
      </c>
      <c r="AB368" s="17">
        <v>0</v>
      </c>
      <c r="AC368" s="17">
        <v>0</v>
      </c>
      <c r="AD368" s="17">
        <v>0</v>
      </c>
    </row>
    <row r="369" s="14" customFormat="1" spans="1:30">
      <c r="A369" s="17" t="s">
        <v>2473</v>
      </c>
      <c r="B369" s="17" t="s">
        <v>1031</v>
      </c>
      <c r="C369" s="17" t="s">
        <v>2391</v>
      </c>
      <c r="D369" s="17" t="s">
        <v>2474</v>
      </c>
      <c r="E369" s="17" t="s">
        <v>2475</v>
      </c>
      <c r="F369" s="17" t="s">
        <v>1437</v>
      </c>
      <c r="G369" s="17">
        <v>81.56</v>
      </c>
      <c r="H369" s="17">
        <v>1.42</v>
      </c>
      <c r="I369" s="17">
        <v>50</v>
      </c>
      <c r="J369" s="17">
        <v>765254</v>
      </c>
      <c r="K369" s="17">
        <v>0</v>
      </c>
      <c r="L369" s="17">
        <v>50</v>
      </c>
      <c r="M369" s="17">
        <v>50</v>
      </c>
      <c r="N369" s="17">
        <v>19009</v>
      </c>
      <c r="O369" s="17">
        <v>19009</v>
      </c>
      <c r="P369" s="17">
        <v>15305</v>
      </c>
      <c r="Q369" s="17">
        <v>15305</v>
      </c>
      <c r="R369" s="17">
        <v>106640</v>
      </c>
      <c r="S369" s="17">
        <v>106640</v>
      </c>
      <c r="T369" s="17">
        <v>46.1</v>
      </c>
      <c r="U369" s="17">
        <v>1.01</v>
      </c>
      <c r="V369" s="17">
        <v>91.59</v>
      </c>
      <c r="W369" s="17">
        <v>11</v>
      </c>
      <c r="X369" s="17">
        <v>840</v>
      </c>
      <c r="Y369" s="17">
        <v>26</v>
      </c>
      <c r="Z369" s="17">
        <v>113</v>
      </c>
      <c r="AA369" s="17">
        <v>2</v>
      </c>
      <c r="AB369" s="17">
        <v>0</v>
      </c>
      <c r="AC369" s="17">
        <v>0</v>
      </c>
      <c r="AD369" s="17">
        <v>0</v>
      </c>
    </row>
    <row r="370" s="14" customFormat="1" spans="1:30">
      <c r="A370" s="17" t="s">
        <v>752</v>
      </c>
      <c r="B370" s="17" t="s">
        <v>1031</v>
      </c>
      <c r="C370" s="17" t="s">
        <v>2391</v>
      </c>
      <c r="D370" s="17" t="s">
        <v>2476</v>
      </c>
      <c r="E370" s="17" t="s">
        <v>2477</v>
      </c>
      <c r="F370" s="17" t="s">
        <v>1437</v>
      </c>
      <c r="G370" s="17">
        <v>98.58</v>
      </c>
      <c r="H370" s="17">
        <v>4.26</v>
      </c>
      <c r="I370" s="17">
        <v>0</v>
      </c>
      <c r="J370" s="17">
        <v>3339353</v>
      </c>
      <c r="K370" s="17">
        <v>0</v>
      </c>
      <c r="L370" s="17">
        <v>56</v>
      </c>
      <c r="M370" s="17">
        <v>56</v>
      </c>
      <c r="N370" s="17">
        <v>123724</v>
      </c>
      <c r="O370" s="17">
        <v>123724</v>
      </c>
      <c r="P370" s="17">
        <v>59631</v>
      </c>
      <c r="Q370" s="17">
        <v>59631</v>
      </c>
      <c r="R370" s="17">
        <v>471622</v>
      </c>
      <c r="S370" s="17">
        <v>471622</v>
      </c>
      <c r="T370" s="17">
        <v>48.3</v>
      </c>
      <c r="U370" s="17">
        <v>1.39</v>
      </c>
      <c r="V370" s="17">
        <v>88.8</v>
      </c>
      <c r="W370" s="17">
        <v>11</v>
      </c>
      <c r="X370" s="17">
        <v>3246</v>
      </c>
      <c r="Y370" s="17">
        <v>2</v>
      </c>
      <c r="Z370" s="17">
        <v>133</v>
      </c>
      <c r="AA370" s="17">
        <v>6</v>
      </c>
      <c r="AB370" s="17">
        <v>0</v>
      </c>
      <c r="AC370" s="17">
        <v>0</v>
      </c>
      <c r="AD370" s="17">
        <v>0</v>
      </c>
    </row>
    <row r="371" s="14" customFormat="1" spans="1:30">
      <c r="A371" s="17" t="s">
        <v>2478</v>
      </c>
      <c r="B371" s="17" t="s">
        <v>1031</v>
      </c>
      <c r="C371" s="17" t="s">
        <v>2391</v>
      </c>
      <c r="D371" s="17" t="s">
        <v>2479</v>
      </c>
      <c r="E371" s="17" t="s">
        <v>2480</v>
      </c>
      <c r="F371" s="17" t="s">
        <v>1437</v>
      </c>
      <c r="G371" s="17">
        <v>57.45</v>
      </c>
      <c r="H371" s="17">
        <v>2.13</v>
      </c>
      <c r="I371" s="17">
        <v>0</v>
      </c>
      <c r="J371" s="17">
        <v>684157</v>
      </c>
      <c r="K371" s="17">
        <v>0</v>
      </c>
      <c r="L371" s="17">
        <v>182</v>
      </c>
      <c r="M371" s="17">
        <v>182</v>
      </c>
      <c r="N371" s="17">
        <v>3644</v>
      </c>
      <c r="O371" s="17">
        <v>3644</v>
      </c>
      <c r="P371" s="17">
        <v>3759</v>
      </c>
      <c r="Q371" s="17">
        <v>3759</v>
      </c>
      <c r="R371" s="17">
        <v>13157</v>
      </c>
      <c r="S371" s="17">
        <v>13157</v>
      </c>
      <c r="T371" s="17">
        <v>48.4</v>
      </c>
      <c r="U371" s="17">
        <v>1.46</v>
      </c>
      <c r="V371" s="17">
        <v>89.48</v>
      </c>
      <c r="W371" s="17">
        <v>11</v>
      </c>
      <c r="X371" s="17">
        <v>866</v>
      </c>
      <c r="Y371" s="17">
        <v>60</v>
      </c>
      <c r="Z371" s="17">
        <v>78</v>
      </c>
      <c r="AA371" s="17">
        <v>3</v>
      </c>
      <c r="AB371" s="17">
        <v>0</v>
      </c>
      <c r="AC371" s="17">
        <v>0</v>
      </c>
      <c r="AD371" s="17">
        <v>0</v>
      </c>
    </row>
    <row r="372" s="14" customFormat="1" spans="1:30">
      <c r="A372" s="17" t="s">
        <v>2481</v>
      </c>
      <c r="B372" s="17" t="s">
        <v>1031</v>
      </c>
      <c r="C372" s="17" t="s">
        <v>2391</v>
      </c>
      <c r="D372" s="17" t="s">
        <v>2482</v>
      </c>
      <c r="E372" s="17" t="s">
        <v>2483</v>
      </c>
      <c r="F372" s="17" t="s">
        <v>1437</v>
      </c>
      <c r="G372" s="17">
        <v>69.5</v>
      </c>
      <c r="H372" s="17">
        <v>1.42</v>
      </c>
      <c r="I372" s="17">
        <v>0</v>
      </c>
      <c r="J372" s="17">
        <v>886057</v>
      </c>
      <c r="K372" s="17">
        <v>0</v>
      </c>
      <c r="L372" s="17">
        <v>204</v>
      </c>
      <c r="M372" s="17">
        <v>204</v>
      </c>
      <c r="N372" s="17">
        <v>4380</v>
      </c>
      <c r="O372" s="17">
        <v>4380</v>
      </c>
      <c r="P372" s="17">
        <v>4343</v>
      </c>
      <c r="Q372" s="17">
        <v>4343</v>
      </c>
      <c r="R372" s="17">
        <v>16767</v>
      </c>
      <c r="S372" s="17">
        <v>16767</v>
      </c>
      <c r="T372" s="17">
        <v>48.4</v>
      </c>
      <c r="U372" s="17">
        <v>1.17</v>
      </c>
      <c r="V372" s="17">
        <v>90.11</v>
      </c>
      <c r="W372" s="17">
        <v>11</v>
      </c>
      <c r="X372" s="17">
        <v>1036</v>
      </c>
      <c r="Y372" s="17">
        <v>43</v>
      </c>
      <c r="Z372" s="17">
        <v>96</v>
      </c>
      <c r="AA372" s="17">
        <v>2</v>
      </c>
      <c r="AB372" s="17">
        <v>0</v>
      </c>
      <c r="AC372" s="17">
        <v>0</v>
      </c>
      <c r="AD372" s="17">
        <v>0</v>
      </c>
    </row>
    <row r="373" s="14" customFormat="1" spans="1:30">
      <c r="A373" s="17" t="s">
        <v>2484</v>
      </c>
      <c r="B373" s="17" t="s">
        <v>1031</v>
      </c>
      <c r="C373" s="17" t="s">
        <v>2391</v>
      </c>
      <c r="D373" s="17" t="s">
        <v>2485</v>
      </c>
      <c r="E373" s="17" t="s">
        <v>2486</v>
      </c>
      <c r="F373" s="17" t="s">
        <v>1437</v>
      </c>
      <c r="G373" s="17">
        <v>48.23</v>
      </c>
      <c r="H373" s="17">
        <v>0</v>
      </c>
      <c r="I373" s="17">
        <v>0</v>
      </c>
      <c r="J373" s="17">
        <v>781518</v>
      </c>
      <c r="K373" s="17">
        <v>3161</v>
      </c>
      <c r="L373" s="17">
        <v>212</v>
      </c>
      <c r="M373" s="17">
        <v>222</v>
      </c>
      <c r="N373" s="17">
        <v>3531</v>
      </c>
      <c r="O373" s="17">
        <v>3493</v>
      </c>
      <c r="P373" s="17">
        <v>3686</v>
      </c>
      <c r="Q373" s="17">
        <v>3506</v>
      </c>
      <c r="R373" s="17">
        <v>9619</v>
      </c>
      <c r="S373" s="17">
        <v>9619</v>
      </c>
      <c r="T373" s="17">
        <v>41.5</v>
      </c>
      <c r="U373" s="17">
        <v>1.73</v>
      </c>
      <c r="V373" s="17">
        <v>90.01</v>
      </c>
      <c r="W373" s="17">
        <v>11</v>
      </c>
      <c r="X373" s="17">
        <v>923</v>
      </c>
      <c r="Y373" s="17">
        <v>73</v>
      </c>
      <c r="Z373" s="17">
        <v>68</v>
      </c>
      <c r="AA373" s="17">
        <v>0</v>
      </c>
      <c r="AB373" s="17">
        <v>0</v>
      </c>
      <c r="AC373" s="17">
        <v>0</v>
      </c>
      <c r="AD373" s="17">
        <v>0</v>
      </c>
    </row>
    <row r="374" s="14" customFormat="1" spans="1:30">
      <c r="A374" s="17" t="s">
        <v>2487</v>
      </c>
      <c r="B374" s="17" t="s">
        <v>1031</v>
      </c>
      <c r="C374" s="17" t="s">
        <v>2391</v>
      </c>
      <c r="D374" s="17" t="s">
        <v>2488</v>
      </c>
      <c r="E374" s="17" t="s">
        <v>1487</v>
      </c>
      <c r="F374" s="17" t="s">
        <v>1437</v>
      </c>
      <c r="G374" s="17">
        <v>60.28</v>
      </c>
      <c r="H374" s="17">
        <v>2.13</v>
      </c>
      <c r="I374" s="17">
        <v>0</v>
      </c>
      <c r="J374" s="17">
        <v>1630382</v>
      </c>
      <c r="K374" s="17">
        <v>0</v>
      </c>
      <c r="L374" s="17">
        <v>502</v>
      </c>
      <c r="M374" s="17">
        <v>502</v>
      </c>
      <c r="N374" s="17">
        <v>3539</v>
      </c>
      <c r="O374" s="17">
        <v>3539</v>
      </c>
      <c r="P374" s="17">
        <v>3247</v>
      </c>
      <c r="Q374" s="17">
        <v>3247</v>
      </c>
      <c r="R374" s="17">
        <v>22636</v>
      </c>
      <c r="S374" s="17">
        <v>22636</v>
      </c>
      <c r="T374" s="17">
        <v>47.2</v>
      </c>
      <c r="U374" s="17">
        <v>2.28</v>
      </c>
      <c r="V374" s="17">
        <v>88.37</v>
      </c>
      <c r="W374" s="17">
        <v>11</v>
      </c>
      <c r="X374" s="17">
        <v>2065</v>
      </c>
      <c r="Y374" s="17">
        <v>56</v>
      </c>
      <c r="Z374" s="17">
        <v>82</v>
      </c>
      <c r="AA374" s="17">
        <v>3</v>
      </c>
      <c r="AB374" s="17">
        <v>0</v>
      </c>
      <c r="AC374" s="17">
        <v>0</v>
      </c>
      <c r="AD374" s="17">
        <v>0</v>
      </c>
    </row>
    <row r="375" s="14" customFormat="1" spans="1:30">
      <c r="A375" s="17" t="s">
        <v>2489</v>
      </c>
      <c r="B375" s="17" t="s">
        <v>1031</v>
      </c>
      <c r="C375" s="17" t="s">
        <v>2391</v>
      </c>
      <c r="D375" s="17" t="s">
        <v>2490</v>
      </c>
      <c r="E375" s="17" t="s">
        <v>2491</v>
      </c>
      <c r="F375" s="17" t="s">
        <v>1437</v>
      </c>
      <c r="G375" s="17">
        <v>53.19</v>
      </c>
      <c r="H375" s="17">
        <v>0</v>
      </c>
      <c r="I375" s="17">
        <v>0</v>
      </c>
      <c r="J375" s="17">
        <v>2168728</v>
      </c>
      <c r="K375" s="17">
        <v>0</v>
      </c>
      <c r="L375" s="17">
        <v>545</v>
      </c>
      <c r="M375" s="17">
        <v>545</v>
      </c>
      <c r="N375" s="17">
        <v>4000</v>
      </c>
      <c r="O375" s="17">
        <v>4000</v>
      </c>
      <c r="P375" s="17">
        <v>3979</v>
      </c>
      <c r="Q375" s="17">
        <v>3979</v>
      </c>
      <c r="R375" s="17">
        <v>14013</v>
      </c>
      <c r="S375" s="17">
        <v>14013</v>
      </c>
      <c r="T375" s="17">
        <v>47.3</v>
      </c>
      <c r="U375" s="17">
        <v>2.04</v>
      </c>
      <c r="V375" s="17">
        <v>88.46</v>
      </c>
      <c r="W375" s="17">
        <v>11</v>
      </c>
      <c r="X375" s="17">
        <v>2499</v>
      </c>
      <c r="Y375" s="17">
        <v>66</v>
      </c>
      <c r="Z375" s="17">
        <v>75</v>
      </c>
      <c r="AA375" s="17">
        <v>0</v>
      </c>
      <c r="AB375" s="17">
        <v>0</v>
      </c>
      <c r="AC375" s="17">
        <v>0</v>
      </c>
      <c r="AD375" s="17">
        <v>0</v>
      </c>
    </row>
    <row r="376" s="14" customFormat="1" spans="1:30">
      <c r="A376" s="17" t="s">
        <v>2492</v>
      </c>
      <c r="B376" s="17" t="s">
        <v>1453</v>
      </c>
      <c r="C376" s="17" t="s">
        <v>2391</v>
      </c>
      <c r="D376" s="17" t="s">
        <v>2493</v>
      </c>
      <c r="E376" s="17"/>
      <c r="F376" s="17" t="s">
        <v>1455</v>
      </c>
      <c r="G376" s="17">
        <v>77.3</v>
      </c>
      <c r="H376" s="17">
        <v>2.84</v>
      </c>
      <c r="I376" s="17">
        <v>0</v>
      </c>
      <c r="J376" s="17">
        <v>1127340</v>
      </c>
      <c r="K376" s="17">
        <v>0</v>
      </c>
      <c r="L376" s="17">
        <v>197</v>
      </c>
      <c r="M376" s="17">
        <v>197</v>
      </c>
      <c r="N376" s="17">
        <v>5748</v>
      </c>
      <c r="O376" s="17">
        <v>5748</v>
      </c>
      <c r="P376" s="17">
        <v>5722</v>
      </c>
      <c r="Q376" s="17">
        <v>5722</v>
      </c>
      <c r="R376" s="17">
        <v>35877</v>
      </c>
      <c r="S376" s="17">
        <v>35877</v>
      </c>
      <c r="T376" s="17">
        <v>53.5</v>
      </c>
      <c r="U376" s="17">
        <v>1.63</v>
      </c>
      <c r="V376" s="17">
        <v>90.22</v>
      </c>
      <c r="W376" s="17">
        <v>11</v>
      </c>
      <c r="X376" s="17">
        <v>1274</v>
      </c>
      <c r="Y376" s="17">
        <v>32</v>
      </c>
      <c r="Z376" s="17">
        <v>105</v>
      </c>
      <c r="AA376" s="17">
        <v>4</v>
      </c>
      <c r="AB376" s="17">
        <v>0</v>
      </c>
      <c r="AC376" s="17">
        <v>0</v>
      </c>
      <c r="AD376" s="17">
        <v>0</v>
      </c>
    </row>
    <row r="377" s="14" customFormat="1" spans="1:30">
      <c r="A377" s="17" t="s">
        <v>2494</v>
      </c>
      <c r="B377" s="17" t="s">
        <v>1031</v>
      </c>
      <c r="C377" s="17" t="s">
        <v>2391</v>
      </c>
      <c r="D377" s="17" t="s">
        <v>2495</v>
      </c>
      <c r="E377" s="17" t="s">
        <v>2496</v>
      </c>
      <c r="F377" s="17" t="s">
        <v>2497</v>
      </c>
      <c r="G377" s="17">
        <v>95.04</v>
      </c>
      <c r="H377" s="17">
        <v>6.38</v>
      </c>
      <c r="I377" s="17">
        <v>11.11</v>
      </c>
      <c r="J377" s="17">
        <v>3263991</v>
      </c>
      <c r="K377" s="17">
        <v>0</v>
      </c>
      <c r="L377" s="17">
        <v>266</v>
      </c>
      <c r="M377" s="17">
        <v>266</v>
      </c>
      <c r="N377" s="17">
        <v>15333</v>
      </c>
      <c r="O377" s="17">
        <v>15333</v>
      </c>
      <c r="P377" s="17">
        <v>12270</v>
      </c>
      <c r="Q377" s="17">
        <v>12270</v>
      </c>
      <c r="R377" s="17">
        <v>71522</v>
      </c>
      <c r="S377" s="17">
        <v>71522</v>
      </c>
      <c r="T377" s="17">
        <v>49.3</v>
      </c>
      <c r="U377" s="17">
        <v>1.68</v>
      </c>
      <c r="V377" s="17">
        <v>90.31</v>
      </c>
      <c r="W377" s="17">
        <v>11</v>
      </c>
      <c r="X377" s="17">
        <v>3403</v>
      </c>
      <c r="Y377" s="17">
        <v>7</v>
      </c>
      <c r="Z377" s="17">
        <v>125</v>
      </c>
      <c r="AA377" s="17">
        <v>9</v>
      </c>
      <c r="AB377" s="17">
        <v>0</v>
      </c>
      <c r="AC377" s="17">
        <v>0</v>
      </c>
      <c r="AD377" s="17">
        <v>0</v>
      </c>
    </row>
    <row r="378" s="14" customFormat="1" spans="1:30">
      <c r="A378" s="17" t="s">
        <v>2498</v>
      </c>
      <c r="B378" s="17" t="s">
        <v>1031</v>
      </c>
      <c r="C378" s="17" t="s">
        <v>2391</v>
      </c>
      <c r="D378" s="17" t="s">
        <v>2499</v>
      </c>
      <c r="E378" s="17" t="s">
        <v>2500</v>
      </c>
      <c r="F378" s="17" t="s">
        <v>2497</v>
      </c>
      <c r="G378" s="17">
        <v>92.2</v>
      </c>
      <c r="H378" s="17">
        <v>5.67</v>
      </c>
      <c r="I378" s="17">
        <v>0</v>
      </c>
      <c r="J378" s="17">
        <v>3544182</v>
      </c>
      <c r="K378" s="17">
        <v>0</v>
      </c>
      <c r="L378" s="17">
        <v>119</v>
      </c>
      <c r="M378" s="17">
        <v>119</v>
      </c>
      <c r="N378" s="17">
        <v>51214</v>
      </c>
      <c r="O378" s="17">
        <v>51214</v>
      </c>
      <c r="P378" s="17">
        <v>29783</v>
      </c>
      <c r="Q378" s="17">
        <v>29783</v>
      </c>
      <c r="R378" s="17">
        <v>179128</v>
      </c>
      <c r="S378" s="17">
        <v>179128</v>
      </c>
      <c r="T378" s="17">
        <v>42.2</v>
      </c>
      <c r="U378" s="17">
        <v>1.35</v>
      </c>
      <c r="V378" s="17">
        <v>90.86</v>
      </c>
      <c r="W378" s="17">
        <v>11</v>
      </c>
      <c r="X378" s="17">
        <v>3438</v>
      </c>
      <c r="Y378" s="17">
        <v>11</v>
      </c>
      <c r="Z378" s="17">
        <v>123</v>
      </c>
      <c r="AA378" s="17">
        <v>6</v>
      </c>
      <c r="AB378" s="17">
        <v>1</v>
      </c>
      <c r="AC378" s="17">
        <v>0</v>
      </c>
      <c r="AD378" s="17">
        <v>0</v>
      </c>
    </row>
    <row r="379" s="14" customFormat="1" spans="1:30">
      <c r="A379" s="17" t="s">
        <v>2501</v>
      </c>
      <c r="B379" s="17" t="s">
        <v>1031</v>
      </c>
      <c r="C379" s="17" t="s">
        <v>2391</v>
      </c>
      <c r="D379" s="17" t="s">
        <v>2502</v>
      </c>
      <c r="E379" s="17" t="s">
        <v>2503</v>
      </c>
      <c r="F379" s="17" t="s">
        <v>2497</v>
      </c>
      <c r="G379" s="17">
        <v>68.09</v>
      </c>
      <c r="H379" s="17">
        <v>3.55</v>
      </c>
      <c r="I379" s="17">
        <v>0</v>
      </c>
      <c r="J379" s="17">
        <v>2357191</v>
      </c>
      <c r="K379" s="17">
        <v>0</v>
      </c>
      <c r="L379" s="17">
        <v>206</v>
      </c>
      <c r="M379" s="17">
        <v>206</v>
      </c>
      <c r="N379" s="17">
        <v>11741</v>
      </c>
      <c r="O379" s="17">
        <v>11741</v>
      </c>
      <c r="P379" s="17">
        <v>11442</v>
      </c>
      <c r="Q379" s="17">
        <v>11442</v>
      </c>
      <c r="R379" s="17">
        <v>96443</v>
      </c>
      <c r="S379" s="17">
        <v>96443</v>
      </c>
      <c r="T379" s="17">
        <v>43.2</v>
      </c>
      <c r="U379" s="17">
        <v>2.07</v>
      </c>
      <c r="V379" s="17">
        <v>89.97</v>
      </c>
      <c r="W379" s="17">
        <v>11</v>
      </c>
      <c r="X379" s="17">
        <v>2583</v>
      </c>
      <c r="Y379" s="17">
        <v>45</v>
      </c>
      <c r="Z379" s="17">
        <v>91</v>
      </c>
      <c r="AA379" s="17">
        <v>5</v>
      </c>
      <c r="AB379" s="17">
        <v>0</v>
      </c>
      <c r="AC379" s="17">
        <v>0</v>
      </c>
      <c r="AD379" s="17">
        <v>0</v>
      </c>
    </row>
    <row r="380" s="14" customFormat="1" spans="1:30">
      <c r="A380" s="17" t="s">
        <v>2504</v>
      </c>
      <c r="B380" s="17" t="s">
        <v>1031</v>
      </c>
      <c r="C380" s="17" t="s">
        <v>2391</v>
      </c>
      <c r="D380" s="17" t="s">
        <v>2505</v>
      </c>
      <c r="E380" s="17" t="s">
        <v>2506</v>
      </c>
      <c r="F380" s="17" t="s">
        <v>1572</v>
      </c>
      <c r="G380" s="17">
        <v>94.33</v>
      </c>
      <c r="H380" s="17">
        <v>4.26</v>
      </c>
      <c r="I380" s="17">
        <v>33.33</v>
      </c>
      <c r="J380" s="17">
        <v>2855654</v>
      </c>
      <c r="K380" s="17">
        <v>0</v>
      </c>
      <c r="L380" s="17">
        <v>264</v>
      </c>
      <c r="M380" s="17">
        <v>264</v>
      </c>
      <c r="N380" s="17">
        <v>15359</v>
      </c>
      <c r="O380" s="17">
        <v>15359</v>
      </c>
      <c r="P380" s="17">
        <v>10816</v>
      </c>
      <c r="Q380" s="17">
        <v>10816</v>
      </c>
      <c r="R380" s="17">
        <v>89304</v>
      </c>
      <c r="S380" s="17">
        <v>89304</v>
      </c>
      <c r="T380" s="17">
        <v>44.6</v>
      </c>
      <c r="U380" s="17">
        <v>1.38</v>
      </c>
      <c r="V380" s="17">
        <v>91.38</v>
      </c>
      <c r="W380" s="17">
        <v>11</v>
      </c>
      <c r="X380" s="17">
        <v>2957</v>
      </c>
      <c r="Y380" s="17">
        <v>8</v>
      </c>
      <c r="Z380" s="17">
        <v>127</v>
      </c>
      <c r="AA380" s="17">
        <v>6</v>
      </c>
      <c r="AB380" s="17">
        <v>0</v>
      </c>
      <c r="AC380" s="17">
        <v>0</v>
      </c>
      <c r="AD380" s="17">
        <v>0</v>
      </c>
    </row>
    <row r="381" s="14" customFormat="1" spans="1:30">
      <c r="A381" s="17" t="s">
        <v>753</v>
      </c>
      <c r="B381" s="17" t="s">
        <v>1031</v>
      </c>
      <c r="C381" s="17" t="s">
        <v>2391</v>
      </c>
      <c r="D381" s="17" t="s">
        <v>2507</v>
      </c>
      <c r="E381" s="17" t="s">
        <v>2508</v>
      </c>
      <c r="F381" s="17" t="s">
        <v>1507</v>
      </c>
      <c r="G381" s="17">
        <v>97.87</v>
      </c>
      <c r="H381" s="17">
        <v>7.09</v>
      </c>
      <c r="I381" s="17">
        <v>10</v>
      </c>
      <c r="J381" s="17">
        <v>3511750</v>
      </c>
      <c r="K381" s="17">
        <v>0</v>
      </c>
      <c r="L381" s="17">
        <v>148</v>
      </c>
      <c r="M381" s="17">
        <v>148</v>
      </c>
      <c r="N381" s="17">
        <v>51492</v>
      </c>
      <c r="O381" s="17">
        <v>51492</v>
      </c>
      <c r="P381" s="17">
        <v>23728</v>
      </c>
      <c r="Q381" s="17">
        <v>23728</v>
      </c>
      <c r="R381" s="17">
        <v>242305</v>
      </c>
      <c r="S381" s="17">
        <v>242305</v>
      </c>
      <c r="T381" s="17">
        <v>41.6</v>
      </c>
      <c r="U381" s="17">
        <v>2.04</v>
      </c>
      <c r="V381" s="17">
        <v>91.57</v>
      </c>
      <c r="W381" s="17">
        <v>11</v>
      </c>
      <c r="X381" s="17">
        <v>3610</v>
      </c>
      <c r="Y381" s="17">
        <v>3</v>
      </c>
      <c r="Z381" s="17">
        <v>128</v>
      </c>
      <c r="AA381" s="17">
        <v>10</v>
      </c>
      <c r="AB381" s="17">
        <v>0</v>
      </c>
      <c r="AC381" s="17">
        <v>0</v>
      </c>
      <c r="AD381" s="17">
        <v>0</v>
      </c>
    </row>
    <row r="382" s="14" customFormat="1" spans="1:30">
      <c r="A382" s="17" t="s">
        <v>2509</v>
      </c>
      <c r="B382" s="17" t="s">
        <v>1031</v>
      </c>
      <c r="C382" s="17" t="s">
        <v>2391</v>
      </c>
      <c r="D382" s="17" t="s">
        <v>2510</v>
      </c>
      <c r="E382" s="17" t="s">
        <v>2511</v>
      </c>
      <c r="F382" s="17" t="s">
        <v>1507</v>
      </c>
      <c r="G382" s="17">
        <v>95.74</v>
      </c>
      <c r="H382" s="17">
        <v>3.55</v>
      </c>
      <c r="I382" s="17">
        <v>0</v>
      </c>
      <c r="J382" s="17">
        <v>3487971</v>
      </c>
      <c r="K382" s="17">
        <v>0</v>
      </c>
      <c r="L382" s="17">
        <v>235</v>
      </c>
      <c r="M382" s="17">
        <v>235</v>
      </c>
      <c r="N382" s="17">
        <v>18009</v>
      </c>
      <c r="O382" s="17">
        <v>18009</v>
      </c>
      <c r="P382" s="17">
        <v>14842</v>
      </c>
      <c r="Q382" s="17">
        <v>14842</v>
      </c>
      <c r="R382" s="17">
        <v>123792</v>
      </c>
      <c r="S382" s="17">
        <v>123792</v>
      </c>
      <c r="T382" s="17">
        <v>42.6</v>
      </c>
      <c r="U382" s="17">
        <v>1.64</v>
      </c>
      <c r="V382" s="17">
        <v>91.5</v>
      </c>
      <c r="W382" s="17">
        <v>11</v>
      </c>
      <c r="X382" s="17">
        <v>3694</v>
      </c>
      <c r="Y382" s="17">
        <v>6</v>
      </c>
      <c r="Z382" s="17">
        <v>130</v>
      </c>
      <c r="AA382" s="17">
        <v>5</v>
      </c>
      <c r="AB382" s="17">
        <v>0</v>
      </c>
      <c r="AC382" s="17">
        <v>0</v>
      </c>
      <c r="AD382" s="17">
        <v>0</v>
      </c>
    </row>
    <row r="383" s="14" customFormat="1" spans="1:30">
      <c r="A383" s="17" t="s">
        <v>2512</v>
      </c>
      <c r="B383" s="17" t="s">
        <v>1031</v>
      </c>
      <c r="C383" s="17" t="s">
        <v>2391</v>
      </c>
      <c r="D383" s="17" t="s">
        <v>2513</v>
      </c>
      <c r="E383" s="17" t="s">
        <v>2514</v>
      </c>
      <c r="F383" s="17" t="s">
        <v>1507</v>
      </c>
      <c r="G383" s="17">
        <v>91.49</v>
      </c>
      <c r="H383" s="17">
        <v>2.84</v>
      </c>
      <c r="I383" s="17">
        <v>0</v>
      </c>
      <c r="J383" s="17">
        <v>4389059</v>
      </c>
      <c r="K383" s="17">
        <v>0</v>
      </c>
      <c r="L383" s="17">
        <v>390</v>
      </c>
      <c r="M383" s="17">
        <v>390</v>
      </c>
      <c r="N383" s="17">
        <v>12536</v>
      </c>
      <c r="O383" s="17">
        <v>12536</v>
      </c>
      <c r="P383" s="17">
        <v>11253</v>
      </c>
      <c r="Q383" s="17">
        <v>11253</v>
      </c>
      <c r="R383" s="17">
        <v>114766</v>
      </c>
      <c r="S383" s="17">
        <v>114766</v>
      </c>
      <c r="T383" s="17">
        <v>41.5</v>
      </c>
      <c r="U383" s="17">
        <v>1.86</v>
      </c>
      <c r="V383" s="17">
        <v>91.58</v>
      </c>
      <c r="W383" s="17">
        <v>11</v>
      </c>
      <c r="X383" s="17">
        <v>4510</v>
      </c>
      <c r="Y383" s="17">
        <v>12</v>
      </c>
      <c r="Z383" s="17">
        <v>125</v>
      </c>
      <c r="AA383" s="17">
        <v>4</v>
      </c>
      <c r="AB383" s="17">
        <v>0</v>
      </c>
      <c r="AC383" s="17">
        <v>0</v>
      </c>
      <c r="AD383" s="17">
        <v>0</v>
      </c>
    </row>
    <row r="384" s="14" customFormat="1" spans="1:30">
      <c r="A384" s="17" t="s">
        <v>2515</v>
      </c>
      <c r="B384" s="17" t="s">
        <v>1031</v>
      </c>
      <c r="C384" s="17" t="s">
        <v>2391</v>
      </c>
      <c r="D384" s="17" t="s">
        <v>2516</v>
      </c>
      <c r="E384" s="17" t="s">
        <v>2517</v>
      </c>
      <c r="F384" s="17" t="s">
        <v>2518</v>
      </c>
      <c r="G384" s="17">
        <v>93.62</v>
      </c>
      <c r="H384" s="17">
        <v>2.84</v>
      </c>
      <c r="I384" s="17">
        <v>25</v>
      </c>
      <c r="J384" s="17">
        <v>2688080</v>
      </c>
      <c r="K384" s="17">
        <v>2318</v>
      </c>
      <c r="L384" s="17">
        <v>82</v>
      </c>
      <c r="M384" s="17">
        <v>87</v>
      </c>
      <c r="N384" s="17">
        <v>71645</v>
      </c>
      <c r="O384" s="17">
        <v>71645</v>
      </c>
      <c r="P384" s="17">
        <v>32781</v>
      </c>
      <c r="Q384" s="17">
        <v>30870</v>
      </c>
      <c r="R384" s="17">
        <v>189792</v>
      </c>
      <c r="S384" s="17">
        <v>189792</v>
      </c>
      <c r="T384" s="17">
        <v>48.1</v>
      </c>
      <c r="U384" s="17">
        <v>1.2</v>
      </c>
      <c r="V384" s="17">
        <v>89.66</v>
      </c>
      <c r="W384" s="17">
        <v>11</v>
      </c>
      <c r="X384" s="17">
        <v>2638</v>
      </c>
      <c r="Y384" s="17">
        <v>9</v>
      </c>
      <c r="Z384" s="17">
        <v>128</v>
      </c>
      <c r="AA384" s="17">
        <v>4</v>
      </c>
      <c r="AB384" s="17">
        <v>0</v>
      </c>
      <c r="AC384" s="17">
        <v>0</v>
      </c>
      <c r="AD384" s="17">
        <v>0</v>
      </c>
    </row>
    <row r="385" s="14" customFormat="1" spans="1:30">
      <c r="A385" s="17" t="s">
        <v>754</v>
      </c>
      <c r="B385" s="17" t="s">
        <v>1031</v>
      </c>
      <c r="C385" s="17" t="s">
        <v>2391</v>
      </c>
      <c r="D385" s="17" t="s">
        <v>2519</v>
      </c>
      <c r="E385" s="17" t="s">
        <v>2520</v>
      </c>
      <c r="F385" s="17" t="s">
        <v>2518</v>
      </c>
      <c r="G385" s="17">
        <v>95.04</v>
      </c>
      <c r="H385" s="17">
        <v>2.84</v>
      </c>
      <c r="I385" s="17">
        <v>0</v>
      </c>
      <c r="J385" s="17">
        <v>2277301</v>
      </c>
      <c r="K385" s="17">
        <v>0</v>
      </c>
      <c r="L385" s="17">
        <v>82</v>
      </c>
      <c r="M385" s="17">
        <v>82</v>
      </c>
      <c r="N385" s="17">
        <v>43518</v>
      </c>
      <c r="O385" s="17">
        <v>43518</v>
      </c>
      <c r="P385" s="17">
        <v>27771</v>
      </c>
      <c r="Q385" s="17">
        <v>27771</v>
      </c>
      <c r="R385" s="17">
        <v>114002</v>
      </c>
      <c r="S385" s="17">
        <v>114002</v>
      </c>
      <c r="T385" s="17">
        <v>51.1</v>
      </c>
      <c r="U385" s="17">
        <v>0.87</v>
      </c>
      <c r="V385" s="17">
        <v>89.34</v>
      </c>
      <c r="W385" s="17">
        <v>11</v>
      </c>
      <c r="X385" s="17">
        <v>2206</v>
      </c>
      <c r="Y385" s="17">
        <v>7</v>
      </c>
      <c r="Z385" s="17">
        <v>130</v>
      </c>
      <c r="AA385" s="17">
        <v>4</v>
      </c>
      <c r="AB385" s="17">
        <v>0</v>
      </c>
      <c r="AC385" s="17">
        <v>0</v>
      </c>
      <c r="AD385" s="17">
        <v>0</v>
      </c>
    </row>
    <row r="386" s="14" customFormat="1" spans="1:30">
      <c r="A386" s="17" t="s">
        <v>2521</v>
      </c>
      <c r="B386" s="17" t="s">
        <v>1031</v>
      </c>
      <c r="C386" s="17" t="s">
        <v>2391</v>
      </c>
      <c r="D386" s="17" t="s">
        <v>2522</v>
      </c>
      <c r="E386" s="17" t="s">
        <v>2523</v>
      </c>
      <c r="F386" s="17" t="s">
        <v>2518</v>
      </c>
      <c r="G386" s="17">
        <v>92.91</v>
      </c>
      <c r="H386" s="17">
        <v>3.55</v>
      </c>
      <c r="I386" s="17">
        <v>0</v>
      </c>
      <c r="J386" s="17">
        <v>2732298</v>
      </c>
      <c r="K386" s="17">
        <v>0</v>
      </c>
      <c r="L386" s="17">
        <v>129</v>
      </c>
      <c r="M386" s="17">
        <v>129</v>
      </c>
      <c r="N386" s="17">
        <v>30531</v>
      </c>
      <c r="O386" s="17">
        <v>30531</v>
      </c>
      <c r="P386" s="17">
        <v>21180</v>
      </c>
      <c r="Q386" s="17">
        <v>21180</v>
      </c>
      <c r="R386" s="17">
        <v>93779</v>
      </c>
      <c r="S386" s="17">
        <v>93779</v>
      </c>
      <c r="T386" s="17">
        <v>52.2</v>
      </c>
      <c r="U386" s="17">
        <v>0.81</v>
      </c>
      <c r="V386" s="17">
        <v>89.35</v>
      </c>
      <c r="W386" s="17">
        <v>11</v>
      </c>
      <c r="X386" s="17">
        <v>2633</v>
      </c>
      <c r="Y386" s="17">
        <v>10</v>
      </c>
      <c r="Z386" s="17">
        <v>126</v>
      </c>
      <c r="AA386" s="17">
        <v>5</v>
      </c>
      <c r="AB386" s="17">
        <v>0</v>
      </c>
      <c r="AC386" s="17">
        <v>0</v>
      </c>
      <c r="AD386" s="17">
        <v>0</v>
      </c>
    </row>
    <row r="387" s="14" customFormat="1" spans="1:30">
      <c r="A387" s="17" t="s">
        <v>2524</v>
      </c>
      <c r="B387" s="17" t="s">
        <v>1031</v>
      </c>
      <c r="C387" s="17" t="s">
        <v>2391</v>
      </c>
      <c r="D387" s="17" t="s">
        <v>2525</v>
      </c>
      <c r="E387" s="17" t="s">
        <v>2526</v>
      </c>
      <c r="F387" s="17" t="s">
        <v>1420</v>
      </c>
      <c r="G387" s="17">
        <v>92.2</v>
      </c>
      <c r="H387" s="17">
        <v>9.22</v>
      </c>
      <c r="I387" s="17">
        <v>46.15</v>
      </c>
      <c r="J387" s="17">
        <v>2322715</v>
      </c>
      <c r="K387" s="17">
        <v>0</v>
      </c>
      <c r="L387" s="17">
        <v>205</v>
      </c>
      <c r="M387" s="17">
        <v>205</v>
      </c>
      <c r="N387" s="17">
        <v>13275</v>
      </c>
      <c r="O387" s="17">
        <v>13275</v>
      </c>
      <c r="P387" s="17">
        <v>11330</v>
      </c>
      <c r="Q387" s="17">
        <v>11330</v>
      </c>
      <c r="R387" s="17">
        <v>63079</v>
      </c>
      <c r="S387" s="17">
        <v>63079</v>
      </c>
      <c r="T387" s="17">
        <v>53.8</v>
      </c>
      <c r="U387" s="17">
        <v>1.5</v>
      </c>
      <c r="V387" s="17">
        <v>90.57</v>
      </c>
      <c r="W387" s="17">
        <v>11</v>
      </c>
      <c r="X387" s="17">
        <v>2463</v>
      </c>
      <c r="Y387" s="17">
        <v>11</v>
      </c>
      <c r="Z387" s="17">
        <v>117</v>
      </c>
      <c r="AA387" s="17">
        <v>13</v>
      </c>
      <c r="AB387" s="17">
        <v>0</v>
      </c>
      <c r="AC387" s="17">
        <v>0</v>
      </c>
      <c r="AD387" s="17">
        <v>0</v>
      </c>
    </row>
    <row r="388" s="14" customFormat="1" spans="1:30">
      <c r="A388" s="17" t="s">
        <v>2527</v>
      </c>
      <c r="B388" s="17" t="s">
        <v>1031</v>
      </c>
      <c r="C388" s="17" t="s">
        <v>2391</v>
      </c>
      <c r="D388" s="17" t="s">
        <v>2528</v>
      </c>
      <c r="E388" s="17" t="s">
        <v>2529</v>
      </c>
      <c r="F388" s="17" t="s">
        <v>1420</v>
      </c>
      <c r="G388" s="17">
        <v>99.29</v>
      </c>
      <c r="H388" s="17">
        <v>7.09</v>
      </c>
      <c r="I388" s="17">
        <v>0</v>
      </c>
      <c r="J388" s="17">
        <v>3024846</v>
      </c>
      <c r="K388" s="17">
        <v>0</v>
      </c>
      <c r="L388" s="17">
        <v>559</v>
      </c>
      <c r="M388" s="17">
        <v>559</v>
      </c>
      <c r="N388" s="17">
        <v>6961</v>
      </c>
      <c r="O388" s="17">
        <v>6961</v>
      </c>
      <c r="P388" s="17">
        <v>5411</v>
      </c>
      <c r="Q388" s="17">
        <v>5411</v>
      </c>
      <c r="R388" s="17">
        <v>86325</v>
      </c>
      <c r="S388" s="17">
        <v>86325</v>
      </c>
      <c r="T388" s="17">
        <v>51.9</v>
      </c>
      <c r="U388" s="17">
        <v>8.04</v>
      </c>
      <c r="V388" s="17">
        <v>90.81</v>
      </c>
      <c r="W388" s="17">
        <v>11</v>
      </c>
      <c r="X388" s="17">
        <v>3383</v>
      </c>
      <c r="Y388" s="17">
        <v>1</v>
      </c>
      <c r="Z388" s="17">
        <v>130</v>
      </c>
      <c r="AA388" s="17">
        <v>10</v>
      </c>
      <c r="AB388" s="17">
        <v>0</v>
      </c>
      <c r="AC388" s="17">
        <v>0</v>
      </c>
      <c r="AD388" s="17">
        <v>0</v>
      </c>
    </row>
    <row r="389" s="14" customFormat="1" spans="1:30">
      <c r="A389" s="17" t="s">
        <v>2530</v>
      </c>
      <c r="B389" s="17" t="s">
        <v>1031</v>
      </c>
      <c r="C389" s="17" t="s">
        <v>2391</v>
      </c>
      <c r="D389" s="17" t="s">
        <v>2531</v>
      </c>
      <c r="E389" s="17" t="s">
        <v>2532</v>
      </c>
      <c r="F389" s="17" t="s">
        <v>1420</v>
      </c>
      <c r="G389" s="17">
        <v>88.65</v>
      </c>
      <c r="H389" s="17">
        <v>8.51</v>
      </c>
      <c r="I389" s="17">
        <v>0</v>
      </c>
      <c r="J389" s="17">
        <v>2496771</v>
      </c>
      <c r="K389" s="17">
        <v>0</v>
      </c>
      <c r="L389" s="17">
        <v>324</v>
      </c>
      <c r="M389" s="17">
        <v>324</v>
      </c>
      <c r="N389" s="17">
        <v>9599</v>
      </c>
      <c r="O389" s="17">
        <v>9599</v>
      </c>
      <c r="P389" s="17">
        <v>7706</v>
      </c>
      <c r="Q389" s="17">
        <v>7706</v>
      </c>
      <c r="R389" s="17">
        <v>77103</v>
      </c>
      <c r="S389" s="17">
        <v>77103</v>
      </c>
      <c r="T389" s="17">
        <v>52.1</v>
      </c>
      <c r="U389" s="17">
        <v>4.18</v>
      </c>
      <c r="V389" s="17">
        <v>91.53</v>
      </c>
      <c r="W389" s="17">
        <v>11</v>
      </c>
      <c r="X389" s="17">
        <v>2699</v>
      </c>
      <c r="Y389" s="17">
        <v>16</v>
      </c>
      <c r="Z389" s="17">
        <v>113</v>
      </c>
      <c r="AA389" s="17">
        <v>12</v>
      </c>
      <c r="AB389" s="17">
        <v>0</v>
      </c>
      <c r="AC389" s="17">
        <v>0</v>
      </c>
      <c r="AD389" s="17">
        <v>0</v>
      </c>
    </row>
    <row r="390" s="14" customFormat="1" spans="1:30">
      <c r="A390" s="17" t="s">
        <v>2533</v>
      </c>
      <c r="B390" s="17" t="s">
        <v>1031</v>
      </c>
      <c r="C390" s="17" t="s">
        <v>2391</v>
      </c>
      <c r="D390" s="17" t="s">
        <v>2534</v>
      </c>
      <c r="E390" s="17" t="s">
        <v>2535</v>
      </c>
      <c r="F390" s="17" t="s">
        <v>1500</v>
      </c>
      <c r="G390" s="17">
        <v>94.33</v>
      </c>
      <c r="H390" s="17">
        <v>5.67</v>
      </c>
      <c r="I390" s="17">
        <v>12.5</v>
      </c>
      <c r="J390" s="17">
        <v>3037225</v>
      </c>
      <c r="K390" s="17">
        <v>0</v>
      </c>
      <c r="L390" s="17">
        <v>393</v>
      </c>
      <c r="M390" s="17">
        <v>393</v>
      </c>
      <c r="N390" s="17">
        <v>11311</v>
      </c>
      <c r="O390" s="17">
        <v>11311</v>
      </c>
      <c r="P390" s="17">
        <v>7728</v>
      </c>
      <c r="Q390" s="17">
        <v>7728</v>
      </c>
      <c r="R390" s="17">
        <v>82247</v>
      </c>
      <c r="S390" s="17">
        <v>82247</v>
      </c>
      <c r="T390" s="17">
        <v>43.3</v>
      </c>
      <c r="U390" s="17">
        <v>1.47</v>
      </c>
      <c r="V390" s="17">
        <v>89.94</v>
      </c>
      <c r="W390" s="17">
        <v>11</v>
      </c>
      <c r="X390" s="17">
        <v>3273</v>
      </c>
      <c r="Y390" s="17">
        <v>8</v>
      </c>
      <c r="Z390" s="17">
        <v>125</v>
      </c>
      <c r="AA390" s="17">
        <v>8</v>
      </c>
      <c r="AB390" s="17">
        <v>0</v>
      </c>
      <c r="AC390" s="17">
        <v>0</v>
      </c>
      <c r="AD390" s="17">
        <v>0</v>
      </c>
    </row>
    <row r="391" s="14" customFormat="1" spans="1:30">
      <c r="A391" s="17" t="s">
        <v>2536</v>
      </c>
      <c r="B391" s="17" t="s">
        <v>1031</v>
      </c>
      <c r="C391" s="17" t="s">
        <v>2391</v>
      </c>
      <c r="D391" s="17" t="s">
        <v>2537</v>
      </c>
      <c r="E391" s="17" t="s">
        <v>2538</v>
      </c>
      <c r="F391" s="17" t="s">
        <v>1500</v>
      </c>
      <c r="G391" s="17">
        <v>68.79</v>
      </c>
      <c r="H391" s="17">
        <v>2.84</v>
      </c>
      <c r="I391" s="17">
        <v>25</v>
      </c>
      <c r="J391" s="17">
        <v>1111453</v>
      </c>
      <c r="K391" s="17">
        <v>0</v>
      </c>
      <c r="L391" s="17">
        <v>345</v>
      </c>
      <c r="M391" s="17">
        <v>345</v>
      </c>
      <c r="N391" s="17">
        <v>3292</v>
      </c>
      <c r="O391" s="17">
        <v>3292</v>
      </c>
      <c r="P391" s="17">
        <v>3221</v>
      </c>
      <c r="Q391" s="17">
        <v>3221</v>
      </c>
      <c r="R391" s="17">
        <v>15329</v>
      </c>
      <c r="S391" s="17">
        <v>15329</v>
      </c>
      <c r="T391" s="17">
        <v>48.5</v>
      </c>
      <c r="U391" s="17">
        <v>1.34</v>
      </c>
      <c r="V391" s="17">
        <v>90.81</v>
      </c>
      <c r="W391" s="17">
        <v>11</v>
      </c>
      <c r="X391" s="17">
        <v>1416</v>
      </c>
      <c r="Y391" s="17">
        <v>44</v>
      </c>
      <c r="Z391" s="17">
        <v>93</v>
      </c>
      <c r="AA391" s="17">
        <v>4</v>
      </c>
      <c r="AB391" s="17">
        <v>0</v>
      </c>
      <c r="AC391" s="17">
        <v>0</v>
      </c>
      <c r="AD391" s="17">
        <v>0</v>
      </c>
    </row>
    <row r="392" s="14" customFormat="1" spans="1:30">
      <c r="A392" s="17" t="s">
        <v>2539</v>
      </c>
      <c r="B392" s="17" t="s">
        <v>1031</v>
      </c>
      <c r="C392" s="17" t="s">
        <v>2391</v>
      </c>
      <c r="D392" s="17" t="s">
        <v>2540</v>
      </c>
      <c r="E392" s="17" t="s">
        <v>2541</v>
      </c>
      <c r="F392" s="17" t="s">
        <v>1504</v>
      </c>
      <c r="G392" s="17">
        <v>11.35</v>
      </c>
      <c r="H392" s="17">
        <v>0</v>
      </c>
      <c r="I392" s="17">
        <v>0</v>
      </c>
      <c r="J392" s="17">
        <v>354226</v>
      </c>
      <c r="K392" s="17">
        <v>0</v>
      </c>
      <c r="L392" s="17">
        <v>45</v>
      </c>
      <c r="M392" s="17">
        <v>45</v>
      </c>
      <c r="N392" s="17">
        <v>8407</v>
      </c>
      <c r="O392" s="17">
        <v>8407</v>
      </c>
      <c r="P392" s="17">
        <v>7871</v>
      </c>
      <c r="Q392" s="17">
        <v>7871</v>
      </c>
      <c r="R392" s="17">
        <v>19342</v>
      </c>
      <c r="S392" s="17">
        <v>19342</v>
      </c>
      <c r="T392" s="17">
        <v>51.5</v>
      </c>
      <c r="U392" s="17">
        <v>0.69</v>
      </c>
      <c r="V392" s="17">
        <v>91.52</v>
      </c>
      <c r="W392" s="17">
        <v>11</v>
      </c>
      <c r="X392" s="17">
        <v>366</v>
      </c>
      <c r="Y392" s="17">
        <v>125</v>
      </c>
      <c r="Z392" s="17">
        <v>16</v>
      </c>
      <c r="AA392" s="17">
        <v>0</v>
      </c>
      <c r="AB392" s="17">
        <v>0</v>
      </c>
      <c r="AC392" s="17">
        <v>0</v>
      </c>
      <c r="AD392" s="17">
        <v>0</v>
      </c>
    </row>
    <row r="393" s="14" customFormat="1" spans="1:30">
      <c r="A393" s="17" t="s">
        <v>2542</v>
      </c>
      <c r="B393" s="17" t="s">
        <v>1031</v>
      </c>
      <c r="C393" s="17" t="s">
        <v>2391</v>
      </c>
      <c r="D393" s="17" t="s">
        <v>2543</v>
      </c>
      <c r="E393" s="17" t="s">
        <v>2544</v>
      </c>
      <c r="F393" s="17" t="s">
        <v>1504</v>
      </c>
      <c r="G393" s="17">
        <v>12.77</v>
      </c>
      <c r="H393" s="17">
        <v>0</v>
      </c>
      <c r="I393" s="17">
        <v>0</v>
      </c>
      <c r="J393" s="17">
        <v>424295</v>
      </c>
      <c r="K393" s="17">
        <v>0</v>
      </c>
      <c r="L393" s="17">
        <v>56</v>
      </c>
      <c r="M393" s="17">
        <v>56</v>
      </c>
      <c r="N393" s="17">
        <v>8583</v>
      </c>
      <c r="O393" s="17">
        <v>8583</v>
      </c>
      <c r="P393" s="17">
        <v>7576</v>
      </c>
      <c r="Q393" s="17">
        <v>7576</v>
      </c>
      <c r="R393" s="17">
        <v>22000</v>
      </c>
      <c r="S393" s="17">
        <v>22000</v>
      </c>
      <c r="T393" s="17">
        <v>51.7</v>
      </c>
      <c r="U393" s="17">
        <v>0.72</v>
      </c>
      <c r="V393" s="17">
        <v>92.61</v>
      </c>
      <c r="W393" s="17">
        <v>11</v>
      </c>
      <c r="X393" s="17">
        <v>475</v>
      </c>
      <c r="Y393" s="17">
        <v>123</v>
      </c>
      <c r="Z393" s="17">
        <v>18</v>
      </c>
      <c r="AA393" s="17">
        <v>0</v>
      </c>
      <c r="AB393" s="17">
        <v>0</v>
      </c>
      <c r="AC393" s="17">
        <v>0</v>
      </c>
      <c r="AD393" s="17">
        <v>0</v>
      </c>
    </row>
    <row r="394" s="14" customFormat="1" spans="1:30">
      <c r="A394" s="17" t="s">
        <v>2545</v>
      </c>
      <c r="B394" s="17" t="s">
        <v>1031</v>
      </c>
      <c r="C394" s="17" t="s">
        <v>2391</v>
      </c>
      <c r="D394" s="17" t="s">
        <v>2546</v>
      </c>
      <c r="E394" s="17" t="s">
        <v>2547</v>
      </c>
      <c r="F394" s="17" t="s">
        <v>1504</v>
      </c>
      <c r="G394" s="17">
        <v>35.46</v>
      </c>
      <c r="H394" s="17">
        <v>0.71</v>
      </c>
      <c r="I394" s="17">
        <v>0</v>
      </c>
      <c r="J394" s="17">
        <v>291515</v>
      </c>
      <c r="K394" s="17">
        <v>0</v>
      </c>
      <c r="L394" s="17">
        <v>17</v>
      </c>
      <c r="M394" s="17">
        <v>17</v>
      </c>
      <c r="N394" s="17">
        <v>49638</v>
      </c>
      <c r="O394" s="17">
        <v>49638</v>
      </c>
      <c r="P394" s="17">
        <v>17147</v>
      </c>
      <c r="Q394" s="17">
        <v>17147</v>
      </c>
      <c r="R394" s="17">
        <v>102564</v>
      </c>
      <c r="S394" s="17">
        <v>102564</v>
      </c>
      <c r="T394" s="17">
        <v>48.9</v>
      </c>
      <c r="U394" s="17">
        <v>0.98</v>
      </c>
      <c r="V394" s="17">
        <v>89.95</v>
      </c>
      <c r="W394" s="17">
        <v>11</v>
      </c>
      <c r="X394" s="17">
        <v>309</v>
      </c>
      <c r="Y394" s="17">
        <v>91</v>
      </c>
      <c r="Z394" s="17">
        <v>49</v>
      </c>
      <c r="AA394" s="17">
        <v>1</v>
      </c>
      <c r="AB394" s="17">
        <v>0</v>
      </c>
      <c r="AC394" s="17">
        <v>0</v>
      </c>
      <c r="AD394" s="17">
        <v>0</v>
      </c>
    </row>
    <row r="395" s="14" customFormat="1" spans="1:30">
      <c r="A395" s="17" t="s">
        <v>2548</v>
      </c>
      <c r="B395" s="17" t="s">
        <v>1031</v>
      </c>
      <c r="C395" s="17" t="s">
        <v>2391</v>
      </c>
      <c r="D395" s="17" t="s">
        <v>2549</v>
      </c>
      <c r="E395" s="17" t="s">
        <v>2550</v>
      </c>
      <c r="F395" s="17" t="s">
        <v>1504</v>
      </c>
      <c r="G395" s="17">
        <v>43.97</v>
      </c>
      <c r="H395" s="17">
        <v>0</v>
      </c>
      <c r="I395" s="17">
        <v>0</v>
      </c>
      <c r="J395" s="17">
        <v>1830139</v>
      </c>
      <c r="K395" s="17">
        <v>0</v>
      </c>
      <c r="L395" s="17">
        <v>368</v>
      </c>
      <c r="M395" s="17">
        <v>368</v>
      </c>
      <c r="N395" s="17">
        <v>5083</v>
      </c>
      <c r="O395" s="17">
        <v>5083</v>
      </c>
      <c r="P395" s="17">
        <v>4973</v>
      </c>
      <c r="Q395" s="17">
        <v>4973</v>
      </c>
      <c r="R395" s="17">
        <v>14413</v>
      </c>
      <c r="S395" s="17">
        <v>14413</v>
      </c>
      <c r="T395" s="17">
        <v>51.1</v>
      </c>
      <c r="U395" s="17">
        <v>1.09</v>
      </c>
      <c r="V395" s="17">
        <v>90.8</v>
      </c>
      <c r="W395" s="17">
        <v>11</v>
      </c>
      <c r="X395" s="17">
        <v>1921</v>
      </c>
      <c r="Y395" s="17">
        <v>79</v>
      </c>
      <c r="Z395" s="17">
        <v>62</v>
      </c>
      <c r="AA395" s="17">
        <v>0</v>
      </c>
      <c r="AB395" s="17">
        <v>0</v>
      </c>
      <c r="AC395" s="17">
        <v>0</v>
      </c>
      <c r="AD395" s="17">
        <v>0</v>
      </c>
    </row>
    <row r="396" s="14" customFormat="1" spans="1:30">
      <c r="A396" s="17" t="s">
        <v>2551</v>
      </c>
      <c r="B396" s="17" t="s">
        <v>1031</v>
      </c>
      <c r="C396" s="17" t="s">
        <v>2391</v>
      </c>
      <c r="D396" s="17" t="s">
        <v>2552</v>
      </c>
      <c r="E396" s="17" t="s">
        <v>2553</v>
      </c>
      <c r="F396" s="17" t="s">
        <v>1504</v>
      </c>
      <c r="G396" s="17">
        <v>34.75</v>
      </c>
      <c r="H396" s="17">
        <v>0</v>
      </c>
      <c r="I396" s="17">
        <v>0</v>
      </c>
      <c r="J396" s="17">
        <v>1113383</v>
      </c>
      <c r="K396" s="17">
        <v>0</v>
      </c>
      <c r="L396" s="17">
        <v>142</v>
      </c>
      <c r="M396" s="17">
        <v>142</v>
      </c>
      <c r="N396" s="17">
        <v>8543</v>
      </c>
      <c r="O396" s="17">
        <v>8543</v>
      </c>
      <c r="P396" s="17">
        <v>7840</v>
      </c>
      <c r="Q396" s="17">
        <v>7840</v>
      </c>
      <c r="R396" s="17">
        <v>53513</v>
      </c>
      <c r="S396" s="17">
        <v>53513</v>
      </c>
      <c r="T396" s="17">
        <v>50.8</v>
      </c>
      <c r="U396" s="17">
        <v>0.64</v>
      </c>
      <c r="V396" s="17">
        <v>90.98</v>
      </c>
      <c r="W396" s="17">
        <v>11</v>
      </c>
      <c r="X396" s="17">
        <v>1262</v>
      </c>
      <c r="Y396" s="17">
        <v>92</v>
      </c>
      <c r="Z396" s="17">
        <v>49</v>
      </c>
      <c r="AA396" s="17">
        <v>0</v>
      </c>
      <c r="AB396" s="17">
        <v>0</v>
      </c>
      <c r="AC396" s="17">
        <v>0</v>
      </c>
      <c r="AD396" s="17">
        <v>0</v>
      </c>
    </row>
    <row r="397" s="14" customFormat="1" spans="1:30">
      <c r="A397" s="17" t="s">
        <v>2554</v>
      </c>
      <c r="B397" s="17" t="s">
        <v>1031</v>
      </c>
      <c r="C397" s="17" t="s">
        <v>2391</v>
      </c>
      <c r="D397" s="17" t="s">
        <v>2555</v>
      </c>
      <c r="E397" s="17" t="s">
        <v>2556</v>
      </c>
      <c r="F397" s="17" t="s">
        <v>1504</v>
      </c>
      <c r="G397" s="17">
        <v>90.07</v>
      </c>
      <c r="H397" s="17">
        <v>1.42</v>
      </c>
      <c r="I397" s="17">
        <v>0</v>
      </c>
      <c r="J397" s="17">
        <v>2770204</v>
      </c>
      <c r="K397" s="17">
        <v>0</v>
      </c>
      <c r="L397" s="17">
        <v>281</v>
      </c>
      <c r="M397" s="17">
        <v>281</v>
      </c>
      <c r="N397" s="17">
        <v>13065</v>
      </c>
      <c r="O397" s="17">
        <v>13065</v>
      </c>
      <c r="P397" s="17">
        <v>9858</v>
      </c>
      <c r="Q397" s="17">
        <v>9858</v>
      </c>
      <c r="R397" s="17">
        <v>50856</v>
      </c>
      <c r="S397" s="17">
        <v>50856</v>
      </c>
      <c r="T397" s="17">
        <v>50.4</v>
      </c>
      <c r="U397" s="17">
        <v>1.1</v>
      </c>
      <c r="V397" s="17">
        <v>90.7</v>
      </c>
      <c r="W397" s="17">
        <v>11</v>
      </c>
      <c r="X397" s="17">
        <v>2792</v>
      </c>
      <c r="Y397" s="17">
        <v>14</v>
      </c>
      <c r="Z397" s="17">
        <v>125</v>
      </c>
      <c r="AA397" s="17">
        <v>2</v>
      </c>
      <c r="AB397" s="17">
        <v>0</v>
      </c>
      <c r="AC397" s="17">
        <v>0</v>
      </c>
      <c r="AD397" s="17">
        <v>0</v>
      </c>
    </row>
    <row r="398" s="14" customFormat="1" spans="1:30">
      <c r="A398" s="17" t="s">
        <v>755</v>
      </c>
      <c r="B398" s="17" t="s">
        <v>1031</v>
      </c>
      <c r="C398" s="17" t="s">
        <v>2391</v>
      </c>
      <c r="D398" s="17" t="s">
        <v>2557</v>
      </c>
      <c r="E398" s="17" t="s">
        <v>2558</v>
      </c>
      <c r="F398" s="17" t="s">
        <v>1504</v>
      </c>
      <c r="G398" s="17">
        <v>96.45</v>
      </c>
      <c r="H398" s="17">
        <v>0.71</v>
      </c>
      <c r="I398" s="17">
        <v>0</v>
      </c>
      <c r="J398" s="17">
        <v>2792701</v>
      </c>
      <c r="K398" s="17">
        <v>0</v>
      </c>
      <c r="L398" s="17">
        <v>64</v>
      </c>
      <c r="M398" s="17">
        <v>64</v>
      </c>
      <c r="N398" s="17">
        <v>73012</v>
      </c>
      <c r="O398" s="17">
        <v>73012</v>
      </c>
      <c r="P398" s="17">
        <v>43635</v>
      </c>
      <c r="Q398" s="17">
        <v>43635</v>
      </c>
      <c r="R398" s="17">
        <v>162459</v>
      </c>
      <c r="S398" s="17">
        <v>162459</v>
      </c>
      <c r="T398" s="17">
        <v>44.6</v>
      </c>
      <c r="U398" s="17">
        <v>0.68</v>
      </c>
      <c r="V398" s="17">
        <v>89.71</v>
      </c>
      <c r="W398" s="17">
        <v>11</v>
      </c>
      <c r="X398" s="17">
        <v>2728</v>
      </c>
      <c r="Y398" s="17">
        <v>5</v>
      </c>
      <c r="Z398" s="17">
        <v>135</v>
      </c>
      <c r="AA398" s="17">
        <v>1</v>
      </c>
      <c r="AB398" s="17">
        <v>0</v>
      </c>
      <c r="AC398" s="17">
        <v>0</v>
      </c>
      <c r="AD398" s="17">
        <v>0</v>
      </c>
    </row>
    <row r="399" s="14" customFormat="1" spans="1:30">
      <c r="A399" s="17" t="s">
        <v>2559</v>
      </c>
      <c r="B399" s="17" t="s">
        <v>1031</v>
      </c>
      <c r="C399" s="17" t="s">
        <v>2391</v>
      </c>
      <c r="D399" s="17" t="s">
        <v>2560</v>
      </c>
      <c r="E399" s="17" t="s">
        <v>2561</v>
      </c>
      <c r="F399" s="17" t="s">
        <v>1504</v>
      </c>
      <c r="G399" s="17">
        <v>95.74</v>
      </c>
      <c r="H399" s="17">
        <v>0</v>
      </c>
      <c r="I399" s="17">
        <v>0</v>
      </c>
      <c r="J399" s="17">
        <v>3132667</v>
      </c>
      <c r="K399" s="17">
        <v>0</v>
      </c>
      <c r="L399" s="17">
        <v>218</v>
      </c>
      <c r="M399" s="17">
        <v>218</v>
      </c>
      <c r="N399" s="17">
        <v>18527</v>
      </c>
      <c r="O399" s="17">
        <v>18527</v>
      </c>
      <c r="P399" s="17">
        <v>14370</v>
      </c>
      <c r="Q399" s="17">
        <v>14370</v>
      </c>
      <c r="R399" s="17">
        <v>123680</v>
      </c>
      <c r="S399" s="17">
        <v>123680</v>
      </c>
      <c r="T399" s="17">
        <v>41.6</v>
      </c>
      <c r="U399" s="17">
        <v>1.19</v>
      </c>
      <c r="V399" s="17">
        <v>91</v>
      </c>
      <c r="W399" s="17">
        <v>11</v>
      </c>
      <c r="X399" s="17">
        <v>3160</v>
      </c>
      <c r="Y399" s="17">
        <v>6</v>
      </c>
      <c r="Z399" s="17">
        <v>135</v>
      </c>
      <c r="AA399" s="17">
        <v>0</v>
      </c>
      <c r="AB399" s="17">
        <v>0</v>
      </c>
      <c r="AC399" s="17">
        <v>0</v>
      </c>
      <c r="AD399" s="17">
        <v>0</v>
      </c>
    </row>
    <row r="400" s="14" customFormat="1" spans="1:30">
      <c r="A400" s="17" t="s">
        <v>2562</v>
      </c>
      <c r="B400" s="17" t="s">
        <v>1031</v>
      </c>
      <c r="C400" s="17" t="s">
        <v>2391</v>
      </c>
      <c r="D400" s="17" t="s">
        <v>2563</v>
      </c>
      <c r="E400" s="17" t="s">
        <v>2564</v>
      </c>
      <c r="F400" s="17" t="s">
        <v>1504</v>
      </c>
      <c r="G400" s="17">
        <v>98.58</v>
      </c>
      <c r="H400" s="17">
        <v>4.96</v>
      </c>
      <c r="I400" s="17">
        <v>0</v>
      </c>
      <c r="J400" s="17">
        <v>4171935</v>
      </c>
      <c r="K400" s="17">
        <v>0</v>
      </c>
      <c r="L400" s="17">
        <v>219</v>
      </c>
      <c r="M400" s="17">
        <v>219</v>
      </c>
      <c r="N400" s="17">
        <v>29981</v>
      </c>
      <c r="O400" s="17">
        <v>29981</v>
      </c>
      <c r="P400" s="17">
        <v>19049</v>
      </c>
      <c r="Q400" s="17">
        <v>19049</v>
      </c>
      <c r="R400" s="17">
        <v>82615</v>
      </c>
      <c r="S400" s="17">
        <v>82615</v>
      </c>
      <c r="T400" s="17">
        <v>40.7</v>
      </c>
      <c r="U400" s="17">
        <v>1.29</v>
      </c>
      <c r="V400" s="17">
        <v>90.6</v>
      </c>
      <c r="W400" s="17">
        <v>11</v>
      </c>
      <c r="X400" s="17">
        <v>4119</v>
      </c>
      <c r="Y400" s="17">
        <v>2</v>
      </c>
      <c r="Z400" s="17">
        <v>133</v>
      </c>
      <c r="AA400" s="17">
        <v>5</v>
      </c>
      <c r="AB400" s="17">
        <v>1</v>
      </c>
      <c r="AC400" s="17">
        <v>0</v>
      </c>
      <c r="AD400" s="17">
        <v>0</v>
      </c>
    </row>
    <row r="401" s="14" customFormat="1" spans="1:30">
      <c r="A401" s="17" t="s">
        <v>2565</v>
      </c>
      <c r="B401" s="17" t="s">
        <v>1031</v>
      </c>
      <c r="C401" s="17" t="s">
        <v>2391</v>
      </c>
      <c r="D401" s="17" t="s">
        <v>2566</v>
      </c>
      <c r="E401" s="17" t="s">
        <v>2567</v>
      </c>
      <c r="F401" s="17" t="s">
        <v>1504</v>
      </c>
      <c r="G401" s="17">
        <v>9.22</v>
      </c>
      <c r="H401" s="17">
        <v>0</v>
      </c>
      <c r="I401" s="17">
        <v>0</v>
      </c>
      <c r="J401" s="17">
        <v>361622</v>
      </c>
      <c r="K401" s="17">
        <v>0</v>
      </c>
      <c r="L401" s="17">
        <v>92</v>
      </c>
      <c r="M401" s="17">
        <v>92</v>
      </c>
      <c r="N401" s="17">
        <v>3853</v>
      </c>
      <c r="O401" s="17">
        <v>3853</v>
      </c>
      <c r="P401" s="17">
        <v>3930</v>
      </c>
      <c r="Q401" s="17">
        <v>3930</v>
      </c>
      <c r="R401" s="17">
        <v>7900</v>
      </c>
      <c r="S401" s="17">
        <v>7900</v>
      </c>
      <c r="T401" s="17">
        <v>45.6</v>
      </c>
      <c r="U401" s="17">
        <v>1.39</v>
      </c>
      <c r="V401" s="17">
        <v>89.75</v>
      </c>
      <c r="W401" s="17">
        <v>11</v>
      </c>
      <c r="X401" s="17">
        <v>413</v>
      </c>
      <c r="Y401" s="17">
        <v>128</v>
      </c>
      <c r="Z401" s="17">
        <v>13</v>
      </c>
      <c r="AA401" s="17">
        <v>0</v>
      </c>
      <c r="AB401" s="17">
        <v>0</v>
      </c>
      <c r="AC401" s="17">
        <v>0</v>
      </c>
      <c r="AD401" s="17">
        <v>0</v>
      </c>
    </row>
    <row r="402" s="14" customFormat="1" spans="1:30">
      <c r="A402" s="17" t="s">
        <v>2568</v>
      </c>
      <c r="B402" s="17" t="s">
        <v>1031</v>
      </c>
      <c r="C402" s="17" t="s">
        <v>2391</v>
      </c>
      <c r="D402" s="17" t="s">
        <v>2569</v>
      </c>
      <c r="E402" s="17" t="s">
        <v>2570</v>
      </c>
      <c r="F402" s="17" t="s">
        <v>2138</v>
      </c>
      <c r="G402" s="17">
        <v>83.69</v>
      </c>
      <c r="H402" s="17">
        <v>4.96</v>
      </c>
      <c r="I402" s="17">
        <v>30</v>
      </c>
      <c r="J402" s="17">
        <v>3054279</v>
      </c>
      <c r="K402" s="17">
        <v>0</v>
      </c>
      <c r="L402" s="17">
        <v>503</v>
      </c>
      <c r="M402" s="17">
        <v>503</v>
      </c>
      <c r="N402" s="17">
        <v>7793</v>
      </c>
      <c r="O402" s="17">
        <v>7793</v>
      </c>
      <c r="P402" s="17">
        <v>6072</v>
      </c>
      <c r="Q402" s="17">
        <v>6072</v>
      </c>
      <c r="R402" s="17">
        <v>36095</v>
      </c>
      <c r="S402" s="17">
        <v>36095</v>
      </c>
      <c r="T402" s="17">
        <v>42.1</v>
      </c>
      <c r="U402" s="17">
        <v>1.81</v>
      </c>
      <c r="V402" s="17">
        <v>91.18</v>
      </c>
      <c r="W402" s="17">
        <v>11</v>
      </c>
      <c r="X402" s="17">
        <v>3480</v>
      </c>
      <c r="Y402" s="17">
        <v>23</v>
      </c>
      <c r="Z402" s="17">
        <v>113</v>
      </c>
      <c r="AA402" s="17">
        <v>4</v>
      </c>
      <c r="AB402" s="17">
        <v>0</v>
      </c>
      <c r="AC402" s="17">
        <v>1</v>
      </c>
      <c r="AD402" s="17">
        <v>0</v>
      </c>
    </row>
    <row r="403" s="14" customFormat="1" spans="1:30">
      <c r="A403" s="17" t="s">
        <v>2571</v>
      </c>
      <c r="B403" s="17" t="s">
        <v>1031</v>
      </c>
      <c r="C403" s="17" t="s">
        <v>2391</v>
      </c>
      <c r="D403" s="17" t="s">
        <v>2572</v>
      </c>
      <c r="E403" s="17" t="s">
        <v>2573</v>
      </c>
      <c r="F403" s="17" t="s">
        <v>2138</v>
      </c>
      <c r="G403" s="17">
        <v>90.78</v>
      </c>
      <c r="H403" s="17">
        <v>8.51</v>
      </c>
      <c r="I403" s="17">
        <v>25</v>
      </c>
      <c r="J403" s="17">
        <v>4193637</v>
      </c>
      <c r="K403" s="17">
        <v>0</v>
      </c>
      <c r="L403" s="17">
        <v>1005</v>
      </c>
      <c r="M403" s="17">
        <v>1005</v>
      </c>
      <c r="N403" s="17">
        <v>4567</v>
      </c>
      <c r="O403" s="17">
        <v>4567</v>
      </c>
      <c r="P403" s="17">
        <v>4172</v>
      </c>
      <c r="Q403" s="17">
        <v>4172</v>
      </c>
      <c r="R403" s="17">
        <v>25146</v>
      </c>
      <c r="S403" s="17">
        <v>25146</v>
      </c>
      <c r="T403" s="17">
        <v>41.5</v>
      </c>
      <c r="U403" s="17">
        <v>1.78</v>
      </c>
      <c r="V403" s="17">
        <v>90.52</v>
      </c>
      <c r="W403" s="17">
        <v>11</v>
      </c>
      <c r="X403" s="17">
        <v>4667</v>
      </c>
      <c r="Y403" s="17">
        <v>13</v>
      </c>
      <c r="Z403" s="17">
        <v>116</v>
      </c>
      <c r="AA403" s="17">
        <v>12</v>
      </c>
      <c r="AB403" s="17">
        <v>0</v>
      </c>
      <c r="AC403" s="17">
        <v>0</v>
      </c>
      <c r="AD403" s="17">
        <v>0</v>
      </c>
    </row>
    <row r="404" s="14" customFormat="1" spans="1:30">
      <c r="A404" s="17" t="s">
        <v>2574</v>
      </c>
      <c r="B404" s="17" t="s">
        <v>1031</v>
      </c>
      <c r="C404" s="17" t="s">
        <v>2391</v>
      </c>
      <c r="D404" s="17" t="s">
        <v>2575</v>
      </c>
      <c r="E404" s="17" t="s">
        <v>2576</v>
      </c>
      <c r="F404" s="17" t="s">
        <v>1507</v>
      </c>
      <c r="G404" s="17">
        <v>82.27</v>
      </c>
      <c r="H404" s="17">
        <v>3.55</v>
      </c>
      <c r="I404" s="17">
        <v>0</v>
      </c>
      <c r="J404" s="17">
        <v>3079563</v>
      </c>
      <c r="K404" s="17">
        <v>2245</v>
      </c>
      <c r="L404" s="17">
        <v>95</v>
      </c>
      <c r="M404" s="17">
        <v>103</v>
      </c>
      <c r="N404" s="17">
        <v>53238</v>
      </c>
      <c r="O404" s="17">
        <v>48571</v>
      </c>
      <c r="P404" s="17">
        <v>32416</v>
      </c>
      <c r="Q404" s="17">
        <v>29876</v>
      </c>
      <c r="R404" s="17">
        <v>194802</v>
      </c>
      <c r="S404" s="17">
        <v>194802</v>
      </c>
      <c r="T404" s="17">
        <v>45</v>
      </c>
      <c r="U404" s="17">
        <v>1.04</v>
      </c>
      <c r="V404" s="17">
        <v>90.45</v>
      </c>
      <c r="W404" s="17">
        <v>11</v>
      </c>
      <c r="X404" s="17">
        <v>3017</v>
      </c>
      <c r="Y404" s="17">
        <v>25</v>
      </c>
      <c r="Z404" s="17">
        <v>111</v>
      </c>
      <c r="AA404" s="17">
        <v>5</v>
      </c>
      <c r="AB404" s="17">
        <v>0</v>
      </c>
      <c r="AC404" s="17">
        <v>0</v>
      </c>
      <c r="AD404" s="17">
        <v>0</v>
      </c>
    </row>
    <row r="405" s="14" customFormat="1" spans="1:30">
      <c r="A405" s="17" t="s">
        <v>756</v>
      </c>
      <c r="B405" s="17" t="s">
        <v>1031</v>
      </c>
      <c r="C405" s="17" t="s">
        <v>2391</v>
      </c>
      <c r="D405" s="17" t="s">
        <v>2577</v>
      </c>
      <c r="E405" s="17" t="s">
        <v>2578</v>
      </c>
      <c r="F405" s="17" t="s">
        <v>1507</v>
      </c>
      <c r="G405" s="17">
        <v>89.36</v>
      </c>
      <c r="H405" s="17">
        <v>2.84</v>
      </c>
      <c r="I405" s="17">
        <v>0</v>
      </c>
      <c r="J405" s="17">
        <v>1699248</v>
      </c>
      <c r="K405" s="17">
        <v>617</v>
      </c>
      <c r="L405" s="17">
        <v>22</v>
      </c>
      <c r="M405" s="17">
        <v>26</v>
      </c>
      <c r="N405" s="17">
        <v>222060</v>
      </c>
      <c r="O405" s="17">
        <v>222060</v>
      </c>
      <c r="P405" s="17">
        <v>77238</v>
      </c>
      <c r="Q405" s="17">
        <v>65331</v>
      </c>
      <c r="R405" s="17">
        <v>471486</v>
      </c>
      <c r="S405" s="17">
        <v>422531</v>
      </c>
      <c r="T405" s="17">
        <v>45.5</v>
      </c>
      <c r="U405" s="17">
        <v>1.12</v>
      </c>
      <c r="V405" s="17">
        <v>87.61</v>
      </c>
      <c r="W405" s="17">
        <v>11</v>
      </c>
      <c r="X405" s="17">
        <v>1733</v>
      </c>
      <c r="Y405" s="17">
        <v>15</v>
      </c>
      <c r="Z405" s="17">
        <v>122</v>
      </c>
      <c r="AA405" s="17">
        <v>4</v>
      </c>
      <c r="AB405" s="17">
        <v>0</v>
      </c>
      <c r="AC405" s="17">
        <v>0</v>
      </c>
      <c r="AD405" s="17">
        <v>0</v>
      </c>
    </row>
    <row r="406" s="14" customFormat="1" spans="1:30">
      <c r="A406" s="17" t="s">
        <v>2579</v>
      </c>
      <c r="B406" s="17" t="s">
        <v>1031</v>
      </c>
      <c r="C406" s="17" t="s">
        <v>2391</v>
      </c>
      <c r="D406" s="17" t="s">
        <v>2580</v>
      </c>
      <c r="E406" s="17" t="s">
        <v>2581</v>
      </c>
      <c r="F406" s="17" t="s">
        <v>1507</v>
      </c>
      <c r="G406" s="17">
        <v>89.36</v>
      </c>
      <c r="H406" s="17">
        <v>2.13</v>
      </c>
      <c r="I406" s="17">
        <v>0</v>
      </c>
      <c r="J406" s="17">
        <v>3465978</v>
      </c>
      <c r="K406" s="17">
        <v>409</v>
      </c>
      <c r="L406" s="17">
        <v>98</v>
      </c>
      <c r="M406" s="17">
        <v>109</v>
      </c>
      <c r="N406" s="17">
        <v>71888</v>
      </c>
      <c r="O406" s="17">
        <v>68751</v>
      </c>
      <c r="P406" s="17">
        <v>35367</v>
      </c>
      <c r="Q406" s="17">
        <v>31794</v>
      </c>
      <c r="R406" s="17">
        <v>274282</v>
      </c>
      <c r="S406" s="17">
        <v>274282</v>
      </c>
      <c r="T406" s="17">
        <v>47.2</v>
      </c>
      <c r="U406" s="17">
        <v>1.15</v>
      </c>
      <c r="V406" s="17">
        <v>90.75</v>
      </c>
      <c r="W406" s="17">
        <v>11</v>
      </c>
      <c r="X406" s="17">
        <v>3356</v>
      </c>
      <c r="Y406" s="17">
        <v>15</v>
      </c>
      <c r="Z406" s="17">
        <v>123</v>
      </c>
      <c r="AA406" s="17">
        <v>3</v>
      </c>
      <c r="AB406" s="17">
        <v>0</v>
      </c>
      <c r="AC406" s="17">
        <v>0</v>
      </c>
      <c r="AD406" s="17">
        <v>0</v>
      </c>
    </row>
    <row r="407" s="14" customFormat="1" spans="1:30">
      <c r="A407" s="17" t="s">
        <v>2582</v>
      </c>
      <c r="B407" s="17" t="s">
        <v>1031</v>
      </c>
      <c r="C407" s="17" t="s">
        <v>2391</v>
      </c>
      <c r="D407" s="17" t="s">
        <v>2583</v>
      </c>
      <c r="E407" s="17" t="s">
        <v>2584</v>
      </c>
      <c r="F407" s="17" t="s">
        <v>2585</v>
      </c>
      <c r="G407" s="17">
        <v>75.89</v>
      </c>
      <c r="H407" s="17">
        <v>2.84</v>
      </c>
      <c r="I407" s="17">
        <v>0</v>
      </c>
      <c r="J407" s="17">
        <v>2466276</v>
      </c>
      <c r="K407" s="17">
        <v>70</v>
      </c>
      <c r="L407" s="17">
        <v>749</v>
      </c>
      <c r="M407" s="17">
        <v>756</v>
      </c>
      <c r="N407" s="17">
        <v>3509</v>
      </c>
      <c r="O407" s="17">
        <v>3446</v>
      </c>
      <c r="P407" s="17">
        <v>3292</v>
      </c>
      <c r="Q407" s="17">
        <v>3262</v>
      </c>
      <c r="R407" s="17">
        <v>25387</v>
      </c>
      <c r="S407" s="17">
        <v>25387</v>
      </c>
      <c r="T407" s="17">
        <v>44.8</v>
      </c>
      <c r="U407" s="17">
        <v>1.71</v>
      </c>
      <c r="V407" s="17">
        <v>90.88</v>
      </c>
      <c r="W407" s="17">
        <v>11</v>
      </c>
      <c r="X407" s="17">
        <v>3051</v>
      </c>
      <c r="Y407" s="17">
        <v>34</v>
      </c>
      <c r="Z407" s="17">
        <v>103</v>
      </c>
      <c r="AA407" s="17">
        <v>4</v>
      </c>
      <c r="AB407" s="17">
        <v>0</v>
      </c>
      <c r="AC407" s="17">
        <v>0</v>
      </c>
      <c r="AD407" s="17">
        <v>0</v>
      </c>
    </row>
    <row r="408" s="14" customFormat="1" spans="1:30">
      <c r="A408" s="17" t="s">
        <v>2586</v>
      </c>
      <c r="B408" s="17" t="s">
        <v>1031</v>
      </c>
      <c r="C408" s="17" t="s">
        <v>2391</v>
      </c>
      <c r="D408" s="17" t="s">
        <v>2587</v>
      </c>
      <c r="E408" s="17" t="s">
        <v>2588</v>
      </c>
      <c r="F408" s="17" t="s">
        <v>1527</v>
      </c>
      <c r="G408" s="17">
        <v>99.29</v>
      </c>
      <c r="H408" s="17">
        <v>4.96</v>
      </c>
      <c r="I408" s="17">
        <v>0</v>
      </c>
      <c r="J408" s="17">
        <v>3574248</v>
      </c>
      <c r="K408" s="17">
        <v>0</v>
      </c>
      <c r="L408" s="17">
        <v>344</v>
      </c>
      <c r="M408" s="17">
        <v>344</v>
      </c>
      <c r="N408" s="17">
        <v>16379</v>
      </c>
      <c r="O408" s="17">
        <v>16379</v>
      </c>
      <c r="P408" s="17">
        <v>10390</v>
      </c>
      <c r="Q408" s="17">
        <v>10390</v>
      </c>
      <c r="R408" s="17">
        <v>129375</v>
      </c>
      <c r="S408" s="17">
        <v>129375</v>
      </c>
      <c r="T408" s="17">
        <v>41.8</v>
      </c>
      <c r="U408" s="17">
        <v>1.55</v>
      </c>
      <c r="V408" s="17">
        <v>90.15</v>
      </c>
      <c r="W408" s="17">
        <v>11</v>
      </c>
      <c r="X408" s="17">
        <v>3644</v>
      </c>
      <c r="Y408" s="17">
        <v>1</v>
      </c>
      <c r="Z408" s="17">
        <v>133</v>
      </c>
      <c r="AA408" s="17">
        <v>7</v>
      </c>
      <c r="AB408" s="17">
        <v>0</v>
      </c>
      <c r="AC408" s="17">
        <v>0</v>
      </c>
      <c r="AD408" s="17">
        <v>0</v>
      </c>
    </row>
    <row r="409" s="14" customFormat="1" spans="1:30">
      <c r="A409" s="17" t="s">
        <v>757</v>
      </c>
      <c r="B409" s="17" t="s">
        <v>1031</v>
      </c>
      <c r="C409" s="17" t="s">
        <v>2391</v>
      </c>
      <c r="D409" s="17" t="s">
        <v>2589</v>
      </c>
      <c r="E409" s="17" t="s">
        <v>2590</v>
      </c>
      <c r="F409" s="17" t="s">
        <v>1527</v>
      </c>
      <c r="G409" s="17">
        <v>99.29</v>
      </c>
      <c r="H409" s="17">
        <v>4.26</v>
      </c>
      <c r="I409" s="17">
        <v>16.67</v>
      </c>
      <c r="J409" s="17">
        <v>3038090</v>
      </c>
      <c r="K409" s="17">
        <v>0</v>
      </c>
      <c r="L409" s="17">
        <v>113</v>
      </c>
      <c r="M409" s="17">
        <v>113</v>
      </c>
      <c r="N409" s="17">
        <v>47652</v>
      </c>
      <c r="O409" s="17">
        <v>47652</v>
      </c>
      <c r="P409" s="17">
        <v>26885</v>
      </c>
      <c r="Q409" s="17">
        <v>26885</v>
      </c>
      <c r="R409" s="17">
        <v>182411</v>
      </c>
      <c r="S409" s="17">
        <v>182411</v>
      </c>
      <c r="T409" s="17">
        <v>48</v>
      </c>
      <c r="U409" s="17">
        <v>1</v>
      </c>
      <c r="V409" s="17">
        <v>89.28</v>
      </c>
      <c r="W409" s="17">
        <v>11</v>
      </c>
      <c r="X409" s="17">
        <v>3013</v>
      </c>
      <c r="Y409" s="17">
        <v>1</v>
      </c>
      <c r="Z409" s="17">
        <v>134</v>
      </c>
      <c r="AA409" s="17">
        <v>6</v>
      </c>
      <c r="AB409" s="17">
        <v>0</v>
      </c>
      <c r="AC409" s="17">
        <v>0</v>
      </c>
      <c r="AD409" s="17">
        <v>0</v>
      </c>
    </row>
    <row r="410" s="14" customFormat="1" spans="1:30">
      <c r="A410" s="17" t="s">
        <v>2591</v>
      </c>
      <c r="B410" s="17" t="s">
        <v>1031</v>
      </c>
      <c r="C410" s="17" t="s">
        <v>2391</v>
      </c>
      <c r="D410" s="17" t="s">
        <v>2592</v>
      </c>
      <c r="E410" s="17" t="s">
        <v>2593</v>
      </c>
      <c r="F410" s="17" t="s">
        <v>1531</v>
      </c>
      <c r="G410" s="17">
        <v>63.12</v>
      </c>
      <c r="H410" s="17">
        <v>1.42</v>
      </c>
      <c r="I410" s="17">
        <v>0</v>
      </c>
      <c r="J410" s="17">
        <v>3359797</v>
      </c>
      <c r="K410" s="17">
        <v>0</v>
      </c>
      <c r="L410" s="17">
        <v>1344</v>
      </c>
      <c r="M410" s="17">
        <v>1344</v>
      </c>
      <c r="N410" s="17">
        <v>2430</v>
      </c>
      <c r="O410" s="17">
        <v>2430</v>
      </c>
      <c r="P410" s="17">
        <v>2499</v>
      </c>
      <c r="Q410" s="17">
        <v>2499</v>
      </c>
      <c r="R410" s="17">
        <v>25634</v>
      </c>
      <c r="S410" s="17">
        <v>25634</v>
      </c>
      <c r="T410" s="17">
        <v>42.4</v>
      </c>
      <c r="U410" s="17">
        <v>5.25</v>
      </c>
      <c r="V410" s="17">
        <v>89.16</v>
      </c>
      <c r="W410" s="17">
        <v>11</v>
      </c>
      <c r="X410" s="17">
        <v>4718</v>
      </c>
      <c r="Y410" s="17">
        <v>52</v>
      </c>
      <c r="Z410" s="17">
        <v>87</v>
      </c>
      <c r="AA410" s="17">
        <v>2</v>
      </c>
      <c r="AB410" s="17">
        <v>0</v>
      </c>
      <c r="AC410" s="17">
        <v>0</v>
      </c>
      <c r="AD410" s="17">
        <v>0</v>
      </c>
    </row>
    <row r="411" s="14" customFormat="1" spans="1:30">
      <c r="A411" s="17" t="s">
        <v>2594</v>
      </c>
      <c r="B411" s="17" t="s">
        <v>1031</v>
      </c>
      <c r="C411" s="17" t="s">
        <v>2391</v>
      </c>
      <c r="D411" s="17" t="s">
        <v>2595</v>
      </c>
      <c r="E411" s="17" t="s">
        <v>2596</v>
      </c>
      <c r="F411" s="17" t="s">
        <v>1531</v>
      </c>
      <c r="G411" s="17">
        <v>62.41</v>
      </c>
      <c r="H411" s="17">
        <v>0.71</v>
      </c>
      <c r="I411" s="17">
        <v>0</v>
      </c>
      <c r="J411" s="17">
        <v>1535183</v>
      </c>
      <c r="K411" s="17">
        <v>0</v>
      </c>
      <c r="L411" s="17">
        <v>576</v>
      </c>
      <c r="M411" s="17">
        <v>576</v>
      </c>
      <c r="N411" s="17">
        <v>2723</v>
      </c>
      <c r="O411" s="17">
        <v>2723</v>
      </c>
      <c r="P411" s="17">
        <v>2665</v>
      </c>
      <c r="Q411" s="17">
        <v>2665</v>
      </c>
      <c r="R411" s="17">
        <v>10187</v>
      </c>
      <c r="S411" s="17">
        <v>10187</v>
      </c>
      <c r="T411" s="17">
        <v>41.5</v>
      </c>
      <c r="U411" s="17">
        <v>1.78</v>
      </c>
      <c r="V411" s="17">
        <v>90.16</v>
      </c>
      <c r="W411" s="17">
        <v>11</v>
      </c>
      <c r="X411" s="17">
        <v>2004</v>
      </c>
      <c r="Y411" s="17">
        <v>53</v>
      </c>
      <c r="Z411" s="17">
        <v>87</v>
      </c>
      <c r="AA411" s="17">
        <v>1</v>
      </c>
      <c r="AB411" s="17">
        <v>0</v>
      </c>
      <c r="AC411" s="17">
        <v>0</v>
      </c>
      <c r="AD411" s="17">
        <v>0</v>
      </c>
    </row>
    <row r="412" s="14" customFormat="1" spans="1:30">
      <c r="A412" s="17" t="s">
        <v>2597</v>
      </c>
      <c r="B412" s="17" t="s">
        <v>1031</v>
      </c>
      <c r="C412" s="17" t="s">
        <v>2391</v>
      </c>
      <c r="D412" s="17" t="s">
        <v>2598</v>
      </c>
      <c r="E412" s="17" t="s">
        <v>2599</v>
      </c>
      <c r="F412" s="17" t="s">
        <v>1535</v>
      </c>
      <c r="G412" s="17">
        <v>65.25</v>
      </c>
      <c r="H412" s="17">
        <v>2.13</v>
      </c>
      <c r="I412" s="17">
        <v>33.33</v>
      </c>
      <c r="J412" s="17">
        <v>1518187</v>
      </c>
      <c r="K412" s="17">
        <v>0</v>
      </c>
      <c r="L412" s="17">
        <v>823</v>
      </c>
      <c r="M412" s="17">
        <v>823</v>
      </c>
      <c r="N412" s="17">
        <v>1932</v>
      </c>
      <c r="O412" s="17">
        <v>1932</v>
      </c>
      <c r="P412" s="17">
        <v>1844</v>
      </c>
      <c r="Q412" s="17">
        <v>1844</v>
      </c>
      <c r="R412" s="17">
        <v>6046</v>
      </c>
      <c r="S412" s="17">
        <v>6046</v>
      </c>
      <c r="T412" s="17">
        <v>41.8</v>
      </c>
      <c r="U412" s="17">
        <v>1.82</v>
      </c>
      <c r="V412" s="17">
        <v>91.15</v>
      </c>
      <c r="W412" s="17">
        <v>11</v>
      </c>
      <c r="X412" s="17">
        <v>2106</v>
      </c>
      <c r="Y412" s="17">
        <v>49</v>
      </c>
      <c r="Z412" s="17">
        <v>89</v>
      </c>
      <c r="AA412" s="17">
        <v>3</v>
      </c>
      <c r="AB412" s="17">
        <v>0</v>
      </c>
      <c r="AC412" s="17">
        <v>0</v>
      </c>
      <c r="AD412" s="17">
        <v>0</v>
      </c>
    </row>
    <row r="413" s="14" customFormat="1" spans="1:30">
      <c r="A413" s="17" t="s">
        <v>2600</v>
      </c>
      <c r="B413" s="17" t="s">
        <v>1031</v>
      </c>
      <c r="C413" s="17" t="s">
        <v>2391</v>
      </c>
      <c r="D413" s="17" t="s">
        <v>2601</v>
      </c>
      <c r="E413" s="17" t="s">
        <v>2602</v>
      </c>
      <c r="F413" s="17" t="s">
        <v>1535</v>
      </c>
      <c r="G413" s="17">
        <v>75.89</v>
      </c>
      <c r="H413" s="17">
        <v>4.26</v>
      </c>
      <c r="I413" s="17">
        <v>42.86</v>
      </c>
      <c r="J413" s="17">
        <v>1747346</v>
      </c>
      <c r="K413" s="17">
        <v>0</v>
      </c>
      <c r="L413" s="17">
        <v>785</v>
      </c>
      <c r="M413" s="17">
        <v>785</v>
      </c>
      <c r="N413" s="17">
        <v>2486</v>
      </c>
      <c r="O413" s="17">
        <v>2486</v>
      </c>
      <c r="P413" s="17">
        <v>2225</v>
      </c>
      <c r="Q413" s="17">
        <v>2225</v>
      </c>
      <c r="R413" s="17">
        <v>9422</v>
      </c>
      <c r="S413" s="17">
        <v>9422</v>
      </c>
      <c r="T413" s="17">
        <v>48.5</v>
      </c>
      <c r="U413" s="17">
        <v>1.58</v>
      </c>
      <c r="V413" s="17">
        <v>90.42</v>
      </c>
      <c r="W413" s="17">
        <v>11</v>
      </c>
      <c r="X413" s="17">
        <v>2277</v>
      </c>
      <c r="Y413" s="17">
        <v>34</v>
      </c>
      <c r="Z413" s="17">
        <v>102</v>
      </c>
      <c r="AA413" s="17">
        <v>4</v>
      </c>
      <c r="AB413" s="17">
        <v>1</v>
      </c>
      <c r="AC413" s="17">
        <v>0</v>
      </c>
      <c r="AD413" s="17">
        <v>0</v>
      </c>
    </row>
    <row r="414" s="14" customFormat="1" spans="1:30">
      <c r="A414" s="17" t="s">
        <v>2603</v>
      </c>
      <c r="B414" s="17" t="s">
        <v>1031</v>
      </c>
      <c r="C414" s="17" t="s">
        <v>2391</v>
      </c>
      <c r="D414" s="17" t="s">
        <v>2604</v>
      </c>
      <c r="E414" s="17" t="s">
        <v>2605</v>
      </c>
      <c r="F414" s="17" t="s">
        <v>1535</v>
      </c>
      <c r="G414" s="17">
        <v>66.67</v>
      </c>
      <c r="H414" s="17">
        <v>8.51</v>
      </c>
      <c r="I414" s="17">
        <v>33.33</v>
      </c>
      <c r="J414" s="17">
        <v>2130920</v>
      </c>
      <c r="K414" s="17">
        <v>0</v>
      </c>
      <c r="L414" s="17">
        <v>1003</v>
      </c>
      <c r="M414" s="17">
        <v>1003</v>
      </c>
      <c r="N414" s="17">
        <v>2297</v>
      </c>
      <c r="O414" s="17">
        <v>2297</v>
      </c>
      <c r="P414" s="17">
        <v>2124</v>
      </c>
      <c r="Q414" s="17">
        <v>2124</v>
      </c>
      <c r="R414" s="17">
        <v>9861</v>
      </c>
      <c r="S414" s="17">
        <v>9861</v>
      </c>
      <c r="T414" s="17">
        <v>41.8</v>
      </c>
      <c r="U414" s="17">
        <v>1.94</v>
      </c>
      <c r="V414" s="17">
        <v>90.93</v>
      </c>
      <c r="W414" s="17">
        <v>11</v>
      </c>
      <c r="X414" s="17">
        <v>2784</v>
      </c>
      <c r="Y414" s="17">
        <v>47</v>
      </c>
      <c r="Z414" s="17">
        <v>82</v>
      </c>
      <c r="AA414" s="17">
        <v>12</v>
      </c>
      <c r="AB414" s="17">
        <v>0</v>
      </c>
      <c r="AC414" s="17">
        <v>0</v>
      </c>
      <c r="AD414" s="17">
        <v>0</v>
      </c>
    </row>
    <row r="415" s="14" customFormat="1" spans="1:30">
      <c r="A415" s="17" t="s">
        <v>2606</v>
      </c>
      <c r="B415" s="17" t="s">
        <v>1031</v>
      </c>
      <c r="C415" s="17" t="s">
        <v>2391</v>
      </c>
      <c r="D415" s="17" t="s">
        <v>2607</v>
      </c>
      <c r="E415" s="17" t="s">
        <v>2608</v>
      </c>
      <c r="F415" s="17" t="s">
        <v>1535</v>
      </c>
      <c r="G415" s="17">
        <v>72.34</v>
      </c>
      <c r="H415" s="17">
        <v>3.55</v>
      </c>
      <c r="I415" s="17">
        <v>40</v>
      </c>
      <c r="J415" s="17">
        <v>2743844</v>
      </c>
      <c r="K415" s="17">
        <v>0</v>
      </c>
      <c r="L415" s="17">
        <v>568</v>
      </c>
      <c r="M415" s="17">
        <v>568</v>
      </c>
      <c r="N415" s="17">
        <v>5943</v>
      </c>
      <c r="O415" s="17">
        <v>5943</v>
      </c>
      <c r="P415" s="17">
        <v>4830</v>
      </c>
      <c r="Q415" s="17">
        <v>4830</v>
      </c>
      <c r="R415" s="17">
        <v>31777</v>
      </c>
      <c r="S415" s="17">
        <v>31777</v>
      </c>
      <c r="T415" s="17">
        <v>43</v>
      </c>
      <c r="U415" s="17">
        <v>1.51</v>
      </c>
      <c r="V415" s="17">
        <v>91.08</v>
      </c>
      <c r="W415" s="17">
        <v>11</v>
      </c>
      <c r="X415" s="17">
        <v>3058</v>
      </c>
      <c r="Y415" s="17">
        <v>39</v>
      </c>
      <c r="Z415" s="17">
        <v>97</v>
      </c>
      <c r="AA415" s="17">
        <v>5</v>
      </c>
      <c r="AB415" s="17">
        <v>0</v>
      </c>
      <c r="AC415" s="17">
        <v>0</v>
      </c>
      <c r="AD415" s="17">
        <v>0</v>
      </c>
    </row>
    <row r="416" s="14" customFormat="1" spans="1:30">
      <c r="A416" s="17" t="s">
        <v>2609</v>
      </c>
      <c r="B416" s="17" t="s">
        <v>1031</v>
      </c>
      <c r="C416" s="17" t="s">
        <v>2391</v>
      </c>
      <c r="D416" s="17" t="s">
        <v>2610</v>
      </c>
      <c r="E416" s="17" t="s">
        <v>2611</v>
      </c>
      <c r="F416" s="17" t="s">
        <v>1535</v>
      </c>
      <c r="G416" s="17">
        <v>70.92</v>
      </c>
      <c r="H416" s="17">
        <v>2.84</v>
      </c>
      <c r="I416" s="17">
        <v>0</v>
      </c>
      <c r="J416" s="17">
        <v>2155723</v>
      </c>
      <c r="K416" s="17">
        <v>0</v>
      </c>
      <c r="L416" s="17">
        <v>777</v>
      </c>
      <c r="M416" s="17">
        <v>777</v>
      </c>
      <c r="N416" s="17">
        <v>3207</v>
      </c>
      <c r="O416" s="17">
        <v>3207</v>
      </c>
      <c r="P416" s="17">
        <v>2774</v>
      </c>
      <c r="Q416" s="17">
        <v>2774</v>
      </c>
      <c r="R416" s="17">
        <v>13007</v>
      </c>
      <c r="S416" s="17">
        <v>13007</v>
      </c>
      <c r="T416" s="17">
        <v>43.2</v>
      </c>
      <c r="U416" s="17">
        <v>1.69</v>
      </c>
      <c r="V416" s="17">
        <v>90.94</v>
      </c>
      <c r="W416" s="17">
        <v>11</v>
      </c>
      <c r="X416" s="17">
        <v>2692</v>
      </c>
      <c r="Y416" s="17">
        <v>41</v>
      </c>
      <c r="Z416" s="17">
        <v>96</v>
      </c>
      <c r="AA416" s="17">
        <v>4</v>
      </c>
      <c r="AB416" s="17">
        <v>0</v>
      </c>
      <c r="AC416" s="17">
        <v>0</v>
      </c>
      <c r="AD416" s="17">
        <v>0</v>
      </c>
    </row>
    <row r="417" s="14" customFormat="1" spans="1:30">
      <c r="A417" s="17" t="s">
        <v>2612</v>
      </c>
      <c r="B417" s="17" t="s">
        <v>1031</v>
      </c>
      <c r="C417" s="17" t="s">
        <v>2391</v>
      </c>
      <c r="D417" s="17" t="s">
        <v>2613</v>
      </c>
      <c r="E417" s="17" t="s">
        <v>2614</v>
      </c>
      <c r="F417" s="17" t="s">
        <v>1535</v>
      </c>
      <c r="G417" s="17">
        <v>58.16</v>
      </c>
      <c r="H417" s="17">
        <v>0</v>
      </c>
      <c r="I417" s="17">
        <v>0</v>
      </c>
      <c r="J417" s="17">
        <v>635021</v>
      </c>
      <c r="K417" s="17">
        <v>0</v>
      </c>
      <c r="L417" s="17">
        <v>145</v>
      </c>
      <c r="M417" s="17">
        <v>145</v>
      </c>
      <c r="N417" s="17">
        <v>5326</v>
      </c>
      <c r="O417" s="17">
        <v>5326</v>
      </c>
      <c r="P417" s="17">
        <v>4379</v>
      </c>
      <c r="Q417" s="17">
        <v>4379</v>
      </c>
      <c r="R417" s="17">
        <v>17551</v>
      </c>
      <c r="S417" s="17">
        <v>17551</v>
      </c>
      <c r="T417" s="17">
        <v>48.2</v>
      </c>
      <c r="U417" s="17">
        <v>1.16</v>
      </c>
      <c r="V417" s="17">
        <v>90.41</v>
      </c>
      <c r="W417" s="17">
        <v>11</v>
      </c>
      <c r="X417" s="17">
        <v>772</v>
      </c>
      <c r="Y417" s="17">
        <v>59</v>
      </c>
      <c r="Z417" s="17">
        <v>82</v>
      </c>
      <c r="AA417" s="17">
        <v>0</v>
      </c>
      <c r="AB417" s="17">
        <v>0</v>
      </c>
      <c r="AC417" s="17">
        <v>0</v>
      </c>
      <c r="AD417" s="17">
        <v>0</v>
      </c>
    </row>
    <row r="418" s="14" customFormat="1" spans="1:30">
      <c r="A418" s="17" t="s">
        <v>2615</v>
      </c>
      <c r="B418" s="17" t="s">
        <v>1031</v>
      </c>
      <c r="C418" s="17" t="s">
        <v>2391</v>
      </c>
      <c r="D418" s="17" t="s">
        <v>2616</v>
      </c>
      <c r="E418" s="17" t="s">
        <v>2617</v>
      </c>
      <c r="F418" s="17" t="s">
        <v>1535</v>
      </c>
      <c r="G418" s="17">
        <v>85.11</v>
      </c>
      <c r="H418" s="17">
        <v>2.84</v>
      </c>
      <c r="I418" s="17">
        <v>0</v>
      </c>
      <c r="J418" s="17">
        <v>2540274</v>
      </c>
      <c r="K418" s="17">
        <v>0</v>
      </c>
      <c r="L418" s="17">
        <v>1099</v>
      </c>
      <c r="M418" s="17">
        <v>1099</v>
      </c>
      <c r="N418" s="17">
        <v>2629</v>
      </c>
      <c r="O418" s="17">
        <v>2629</v>
      </c>
      <c r="P418" s="17">
        <v>2311</v>
      </c>
      <c r="Q418" s="17">
        <v>2311</v>
      </c>
      <c r="R418" s="17">
        <v>10901</v>
      </c>
      <c r="S418" s="17">
        <v>10901</v>
      </c>
      <c r="T418" s="17">
        <v>41.5</v>
      </c>
      <c r="U418" s="17">
        <v>2.07</v>
      </c>
      <c r="V418" s="17">
        <v>90.38</v>
      </c>
      <c r="W418" s="17">
        <v>11</v>
      </c>
      <c r="X418" s="17">
        <v>3200</v>
      </c>
      <c r="Y418" s="17">
        <v>21</v>
      </c>
      <c r="Z418" s="17">
        <v>116</v>
      </c>
      <c r="AA418" s="17">
        <v>4</v>
      </c>
      <c r="AB418" s="17">
        <v>0</v>
      </c>
      <c r="AC418" s="17">
        <v>0</v>
      </c>
      <c r="AD418" s="17">
        <v>0</v>
      </c>
    </row>
    <row r="419" s="14" customFormat="1" spans="1:30">
      <c r="A419" s="17" t="s">
        <v>2618</v>
      </c>
      <c r="B419" s="17" t="s">
        <v>1031</v>
      </c>
      <c r="C419" s="17" t="s">
        <v>2391</v>
      </c>
      <c r="D419" s="17" t="s">
        <v>2619</v>
      </c>
      <c r="E419" s="17" t="s">
        <v>2620</v>
      </c>
      <c r="F419" s="17" t="s">
        <v>1535</v>
      </c>
      <c r="G419" s="17">
        <v>66.67</v>
      </c>
      <c r="H419" s="17">
        <v>7.09</v>
      </c>
      <c r="I419" s="17">
        <v>60</v>
      </c>
      <c r="J419" s="17">
        <v>1586054</v>
      </c>
      <c r="K419" s="17">
        <v>0</v>
      </c>
      <c r="L419" s="17">
        <v>656</v>
      </c>
      <c r="M419" s="17">
        <v>656</v>
      </c>
      <c r="N419" s="17">
        <v>2818</v>
      </c>
      <c r="O419" s="17">
        <v>2818</v>
      </c>
      <c r="P419" s="17">
        <v>2417</v>
      </c>
      <c r="Q419" s="17">
        <v>2417</v>
      </c>
      <c r="R419" s="17">
        <v>16119</v>
      </c>
      <c r="S419" s="17">
        <v>16119</v>
      </c>
      <c r="T419" s="17">
        <v>49</v>
      </c>
      <c r="U419" s="17">
        <v>1.43</v>
      </c>
      <c r="V419" s="17">
        <v>90.38</v>
      </c>
      <c r="W419" s="17">
        <v>11</v>
      </c>
      <c r="X419" s="17">
        <v>2139</v>
      </c>
      <c r="Y419" s="17">
        <v>47</v>
      </c>
      <c r="Z419" s="17">
        <v>84</v>
      </c>
      <c r="AA419" s="17">
        <v>10</v>
      </c>
      <c r="AB419" s="17">
        <v>0</v>
      </c>
      <c r="AC419" s="17">
        <v>0</v>
      </c>
      <c r="AD419" s="17">
        <v>0</v>
      </c>
    </row>
    <row r="420" s="14" customFormat="1" spans="1:30">
      <c r="A420" s="17" t="s">
        <v>2621</v>
      </c>
      <c r="B420" s="17" t="s">
        <v>1031</v>
      </c>
      <c r="C420" s="17" t="s">
        <v>2391</v>
      </c>
      <c r="D420" s="17" t="s">
        <v>2622</v>
      </c>
      <c r="E420" s="17" t="s">
        <v>2623</v>
      </c>
      <c r="F420" s="17" t="s">
        <v>1535</v>
      </c>
      <c r="G420" s="17">
        <v>64.54</v>
      </c>
      <c r="H420" s="17">
        <v>2.84</v>
      </c>
      <c r="I420" s="17">
        <v>75</v>
      </c>
      <c r="J420" s="17">
        <v>1330519</v>
      </c>
      <c r="K420" s="17">
        <v>0</v>
      </c>
      <c r="L420" s="17">
        <v>407</v>
      </c>
      <c r="M420" s="17">
        <v>407</v>
      </c>
      <c r="N420" s="17">
        <v>3450</v>
      </c>
      <c r="O420" s="17">
        <v>3450</v>
      </c>
      <c r="P420" s="17">
        <v>3269</v>
      </c>
      <c r="Q420" s="17">
        <v>3269</v>
      </c>
      <c r="R420" s="17">
        <v>12776</v>
      </c>
      <c r="S420" s="17">
        <v>12776</v>
      </c>
      <c r="T420" s="17">
        <v>48.3</v>
      </c>
      <c r="U420" s="17">
        <v>1.39</v>
      </c>
      <c r="V420" s="17">
        <v>89.89</v>
      </c>
      <c r="W420" s="17">
        <v>11</v>
      </c>
      <c r="X420" s="17">
        <v>1620</v>
      </c>
      <c r="Y420" s="17">
        <v>50</v>
      </c>
      <c r="Z420" s="17">
        <v>87</v>
      </c>
      <c r="AA420" s="17">
        <v>4</v>
      </c>
      <c r="AB420" s="17">
        <v>0</v>
      </c>
      <c r="AC420" s="17">
        <v>0</v>
      </c>
      <c r="AD420" s="17">
        <v>0</v>
      </c>
    </row>
    <row r="421" s="14" customFormat="1" spans="1:30">
      <c r="A421" s="17" t="s">
        <v>2624</v>
      </c>
      <c r="B421" s="17" t="s">
        <v>1031</v>
      </c>
      <c r="C421" s="17" t="s">
        <v>2391</v>
      </c>
      <c r="D421" s="17" t="s">
        <v>2625</v>
      </c>
      <c r="E421" s="17" t="s">
        <v>2626</v>
      </c>
      <c r="F421" s="17" t="s">
        <v>2235</v>
      </c>
      <c r="G421" s="17">
        <v>48.23</v>
      </c>
      <c r="H421" s="17">
        <v>1.42</v>
      </c>
      <c r="I421" s="17">
        <v>50</v>
      </c>
      <c r="J421" s="17">
        <v>790307</v>
      </c>
      <c r="K421" s="17">
        <v>0</v>
      </c>
      <c r="L421" s="17">
        <v>375</v>
      </c>
      <c r="M421" s="17">
        <v>375</v>
      </c>
      <c r="N421" s="17">
        <v>2026</v>
      </c>
      <c r="O421" s="17">
        <v>2026</v>
      </c>
      <c r="P421" s="17">
        <v>2107</v>
      </c>
      <c r="Q421" s="17">
        <v>2107</v>
      </c>
      <c r="R421" s="17">
        <v>7106</v>
      </c>
      <c r="S421" s="17">
        <v>7106</v>
      </c>
      <c r="T421" s="17">
        <v>41.6</v>
      </c>
      <c r="U421" s="17">
        <v>1.82</v>
      </c>
      <c r="V421" s="17">
        <v>89.55</v>
      </c>
      <c r="W421" s="17">
        <v>11</v>
      </c>
      <c r="X421" s="17">
        <v>1068</v>
      </c>
      <c r="Y421" s="17">
        <v>73</v>
      </c>
      <c r="Z421" s="17">
        <v>66</v>
      </c>
      <c r="AA421" s="17">
        <v>2</v>
      </c>
      <c r="AB421" s="17">
        <v>0</v>
      </c>
      <c r="AC421" s="17">
        <v>0</v>
      </c>
      <c r="AD421" s="17">
        <v>0</v>
      </c>
    </row>
    <row r="422" s="14" customFormat="1" spans="1:30">
      <c r="A422" s="17" t="s">
        <v>2627</v>
      </c>
      <c r="B422" s="17" t="s">
        <v>1031</v>
      </c>
      <c r="C422" s="17" t="s">
        <v>2391</v>
      </c>
      <c r="D422" s="17" t="s">
        <v>2628</v>
      </c>
      <c r="E422" s="17" t="s">
        <v>2252</v>
      </c>
      <c r="F422" s="17" t="s">
        <v>1806</v>
      </c>
      <c r="G422" s="17">
        <v>78.72</v>
      </c>
      <c r="H422" s="17">
        <v>3.55</v>
      </c>
      <c r="I422" s="17">
        <v>40</v>
      </c>
      <c r="J422" s="17">
        <v>2579137</v>
      </c>
      <c r="K422" s="17">
        <v>39900</v>
      </c>
      <c r="L422" s="17">
        <v>1</v>
      </c>
      <c r="M422" s="17">
        <v>399</v>
      </c>
      <c r="N422" s="17">
        <v>2579137</v>
      </c>
      <c r="O422" s="17">
        <v>7556</v>
      </c>
      <c r="P422" s="17">
        <v>2579137</v>
      </c>
      <c r="Q422" s="17">
        <v>6364</v>
      </c>
      <c r="R422" s="17">
        <v>2579137</v>
      </c>
      <c r="S422" s="17">
        <v>51807</v>
      </c>
      <c r="T422" s="17">
        <v>49.7</v>
      </c>
      <c r="U422" s="17">
        <v>0</v>
      </c>
      <c r="V422" s="17">
        <v>80.64</v>
      </c>
      <c r="W422" s="17">
        <v>11</v>
      </c>
      <c r="X422" s="17">
        <v>2620</v>
      </c>
      <c r="Y422" s="17">
        <v>30</v>
      </c>
      <c r="Z422" s="17">
        <v>106</v>
      </c>
      <c r="AA422" s="17">
        <v>5</v>
      </c>
      <c r="AB422" s="17">
        <v>0</v>
      </c>
      <c r="AC422" s="17">
        <v>0</v>
      </c>
      <c r="AD422" s="17">
        <v>0</v>
      </c>
    </row>
    <row r="423" s="14" customFormat="1" spans="1:30">
      <c r="A423" s="17" t="s">
        <v>2629</v>
      </c>
      <c r="B423" s="17" t="s">
        <v>1031</v>
      </c>
      <c r="C423" s="17" t="s">
        <v>2391</v>
      </c>
      <c r="D423" s="17" t="s">
        <v>2630</v>
      </c>
      <c r="E423" s="17" t="s">
        <v>2631</v>
      </c>
      <c r="F423" s="17" t="s">
        <v>1806</v>
      </c>
      <c r="G423" s="17">
        <v>90.78</v>
      </c>
      <c r="H423" s="17">
        <v>4.26</v>
      </c>
      <c r="I423" s="17">
        <v>0</v>
      </c>
      <c r="J423" s="17">
        <v>3157342</v>
      </c>
      <c r="K423" s="17">
        <v>13100</v>
      </c>
      <c r="L423" s="17">
        <v>1</v>
      </c>
      <c r="M423" s="17">
        <v>131</v>
      </c>
      <c r="N423" s="17">
        <v>3157342</v>
      </c>
      <c r="O423" s="17">
        <v>64984</v>
      </c>
      <c r="P423" s="17">
        <v>3157342</v>
      </c>
      <c r="Q423" s="17">
        <v>24001</v>
      </c>
      <c r="R423" s="17">
        <v>3157342</v>
      </c>
      <c r="S423" s="17">
        <v>243380</v>
      </c>
      <c r="T423" s="17">
        <v>48</v>
      </c>
      <c r="U423" s="17">
        <v>0</v>
      </c>
      <c r="V423" s="17">
        <v>87.36</v>
      </c>
      <c r="W423" s="17">
        <v>11</v>
      </c>
      <c r="X423" s="17">
        <v>3039</v>
      </c>
      <c r="Y423" s="17">
        <v>13</v>
      </c>
      <c r="Z423" s="17">
        <v>124</v>
      </c>
      <c r="AA423" s="17">
        <v>2</v>
      </c>
      <c r="AB423" s="17">
        <v>2</v>
      </c>
      <c r="AC423" s="17">
        <v>0</v>
      </c>
      <c r="AD423" s="17">
        <v>0</v>
      </c>
    </row>
    <row r="424" s="14" customFormat="1" spans="1:30">
      <c r="A424" s="17" t="s">
        <v>2632</v>
      </c>
      <c r="B424" s="17" t="s">
        <v>1031</v>
      </c>
      <c r="C424" s="17" t="s">
        <v>2391</v>
      </c>
      <c r="D424" s="17" t="s">
        <v>2633</v>
      </c>
      <c r="E424" s="17" t="s">
        <v>2634</v>
      </c>
      <c r="F424" s="17" t="s">
        <v>1554</v>
      </c>
      <c r="G424" s="17">
        <v>95.04</v>
      </c>
      <c r="H424" s="17">
        <v>7.09</v>
      </c>
      <c r="I424" s="17">
        <v>16.67</v>
      </c>
      <c r="J424" s="17">
        <v>3044924</v>
      </c>
      <c r="K424" s="17">
        <v>3333</v>
      </c>
      <c r="L424" s="17">
        <v>442</v>
      </c>
      <c r="M424" s="17">
        <v>482</v>
      </c>
      <c r="N424" s="17">
        <v>20890</v>
      </c>
      <c r="O424" s="17">
        <v>16280</v>
      </c>
      <c r="P424" s="17">
        <v>6888</v>
      </c>
      <c r="Q424" s="17">
        <v>6310</v>
      </c>
      <c r="R424" s="17">
        <v>160853</v>
      </c>
      <c r="S424" s="17">
        <v>101271</v>
      </c>
      <c r="T424" s="17">
        <v>44.4</v>
      </c>
      <c r="U424" s="17">
        <v>1.59</v>
      </c>
      <c r="V424" s="17">
        <v>89.36</v>
      </c>
      <c r="W424" s="17">
        <v>11</v>
      </c>
      <c r="X424" s="17">
        <v>3369</v>
      </c>
      <c r="Y424" s="17">
        <v>7</v>
      </c>
      <c r="Z424" s="17">
        <v>126</v>
      </c>
      <c r="AA424" s="17">
        <v>6</v>
      </c>
      <c r="AB424" s="17">
        <v>2</v>
      </c>
      <c r="AC424" s="17">
        <v>0</v>
      </c>
      <c r="AD424" s="17">
        <v>0</v>
      </c>
    </row>
    <row r="425" s="14" customFormat="1" spans="1:30">
      <c r="A425" s="17" t="s">
        <v>758</v>
      </c>
      <c r="B425" s="17" t="s">
        <v>1031</v>
      </c>
      <c r="C425" s="17" t="s">
        <v>2391</v>
      </c>
      <c r="D425" s="17" t="s">
        <v>2635</v>
      </c>
      <c r="E425" s="17" t="s">
        <v>2636</v>
      </c>
      <c r="F425" s="17" t="s">
        <v>2637</v>
      </c>
      <c r="G425" s="17">
        <v>99.29</v>
      </c>
      <c r="H425" s="17">
        <v>4.26</v>
      </c>
      <c r="I425" s="17">
        <v>0</v>
      </c>
      <c r="J425" s="17">
        <v>2944246</v>
      </c>
      <c r="K425" s="17">
        <v>803</v>
      </c>
      <c r="L425" s="17">
        <v>176</v>
      </c>
      <c r="M425" s="17">
        <v>178</v>
      </c>
      <c r="N425" s="17">
        <v>37304</v>
      </c>
      <c r="O425" s="17">
        <v>36936</v>
      </c>
      <c r="P425" s="17">
        <v>16728</v>
      </c>
      <c r="Q425" s="17">
        <v>16536</v>
      </c>
      <c r="R425" s="17">
        <v>448733</v>
      </c>
      <c r="S425" s="17">
        <v>448733</v>
      </c>
      <c r="T425" s="17">
        <v>45.2</v>
      </c>
      <c r="U425" s="17">
        <v>1.1</v>
      </c>
      <c r="V425" s="17">
        <v>89.1</v>
      </c>
      <c r="W425" s="17">
        <v>11</v>
      </c>
      <c r="X425" s="17">
        <v>2942</v>
      </c>
      <c r="Y425" s="17">
        <v>1</v>
      </c>
      <c r="Z425" s="17">
        <v>135</v>
      </c>
      <c r="AA425" s="17">
        <v>4</v>
      </c>
      <c r="AB425" s="17">
        <v>1</v>
      </c>
      <c r="AC425" s="17">
        <v>0</v>
      </c>
      <c r="AD425" s="17">
        <v>0</v>
      </c>
    </row>
    <row r="426" s="14" customFormat="1" spans="1:30">
      <c r="A426" s="17" t="s">
        <v>2638</v>
      </c>
      <c r="B426" s="17" t="s">
        <v>1031</v>
      </c>
      <c r="C426" s="17" t="s">
        <v>2391</v>
      </c>
      <c r="D426" s="17" t="s">
        <v>2639</v>
      </c>
      <c r="E426" s="17" t="s">
        <v>2640</v>
      </c>
      <c r="F426" s="17" t="s">
        <v>1558</v>
      </c>
      <c r="G426" s="17">
        <v>92.91</v>
      </c>
      <c r="H426" s="17">
        <v>5.67</v>
      </c>
      <c r="I426" s="17">
        <v>0</v>
      </c>
      <c r="J426" s="17">
        <v>3466336</v>
      </c>
      <c r="K426" s="17">
        <v>0</v>
      </c>
      <c r="L426" s="17">
        <v>215</v>
      </c>
      <c r="M426" s="17">
        <v>215</v>
      </c>
      <c r="N426" s="17">
        <v>114129</v>
      </c>
      <c r="O426" s="17">
        <v>114129</v>
      </c>
      <c r="P426" s="17">
        <v>16122</v>
      </c>
      <c r="Q426" s="17">
        <v>16122</v>
      </c>
      <c r="R426" s="17">
        <v>295671</v>
      </c>
      <c r="S426" s="17">
        <v>295671</v>
      </c>
      <c r="T426" s="17">
        <v>42.3</v>
      </c>
      <c r="U426" s="17">
        <v>2.37</v>
      </c>
      <c r="V426" s="17">
        <v>90.12</v>
      </c>
      <c r="W426" s="17">
        <v>11</v>
      </c>
      <c r="X426" s="17">
        <v>3330</v>
      </c>
      <c r="Y426" s="17">
        <v>10</v>
      </c>
      <c r="Z426" s="17">
        <v>123</v>
      </c>
      <c r="AA426" s="17">
        <v>8</v>
      </c>
      <c r="AB426" s="17">
        <v>0</v>
      </c>
      <c r="AC426" s="17">
        <v>0</v>
      </c>
      <c r="AD426" s="17">
        <v>0</v>
      </c>
    </row>
    <row r="427" s="14" customFormat="1" spans="1:30">
      <c r="A427" s="17" t="s">
        <v>2641</v>
      </c>
      <c r="B427" s="17" t="s">
        <v>1031</v>
      </c>
      <c r="C427" s="17" t="s">
        <v>2391</v>
      </c>
      <c r="D427" s="17" t="s">
        <v>2642</v>
      </c>
      <c r="E427" s="17" t="s">
        <v>2643</v>
      </c>
      <c r="F427" s="17" t="s">
        <v>2644</v>
      </c>
      <c r="G427" s="17">
        <v>75.18</v>
      </c>
      <c r="H427" s="17">
        <v>10.64</v>
      </c>
      <c r="I427" s="17">
        <v>86.67</v>
      </c>
      <c r="J427" s="17">
        <v>1721956</v>
      </c>
      <c r="K427" s="17">
        <v>0</v>
      </c>
      <c r="L427" s="17">
        <v>1048</v>
      </c>
      <c r="M427" s="17">
        <v>1048</v>
      </c>
      <c r="N427" s="17">
        <v>1646</v>
      </c>
      <c r="O427" s="17">
        <v>1646</v>
      </c>
      <c r="P427" s="17">
        <v>1643</v>
      </c>
      <c r="Q427" s="17">
        <v>1643</v>
      </c>
      <c r="R427" s="17">
        <v>7668</v>
      </c>
      <c r="S427" s="17">
        <v>7668</v>
      </c>
      <c r="T427" s="17">
        <v>41.8</v>
      </c>
      <c r="U427" s="17">
        <v>1.9</v>
      </c>
      <c r="V427" s="17">
        <v>91.11</v>
      </c>
      <c r="W427" s="17">
        <v>11</v>
      </c>
      <c r="X427" s="17">
        <v>2466</v>
      </c>
      <c r="Y427" s="17">
        <v>35</v>
      </c>
      <c r="Z427" s="17">
        <v>91</v>
      </c>
      <c r="AA427" s="17">
        <v>15</v>
      </c>
      <c r="AB427" s="17">
        <v>0</v>
      </c>
      <c r="AC427" s="17">
        <v>0</v>
      </c>
      <c r="AD427" s="17">
        <v>0</v>
      </c>
    </row>
    <row r="428" s="14" customFormat="1" spans="1:30">
      <c r="A428" s="17" t="s">
        <v>759</v>
      </c>
      <c r="B428" s="17" t="s">
        <v>1031</v>
      </c>
      <c r="C428" s="17" t="s">
        <v>2391</v>
      </c>
      <c r="D428" s="17" t="s">
        <v>2645</v>
      </c>
      <c r="E428" s="17" t="s">
        <v>2646</v>
      </c>
      <c r="F428" s="17" t="s">
        <v>1564</v>
      </c>
      <c r="G428" s="17">
        <v>99.29</v>
      </c>
      <c r="H428" s="17">
        <v>4.96</v>
      </c>
      <c r="I428" s="17">
        <v>12.5</v>
      </c>
      <c r="J428" s="17">
        <v>3643580</v>
      </c>
      <c r="K428" s="17">
        <v>0</v>
      </c>
      <c r="L428" s="17">
        <v>151</v>
      </c>
      <c r="M428" s="17">
        <v>151</v>
      </c>
      <c r="N428" s="17">
        <v>52635</v>
      </c>
      <c r="O428" s="17">
        <v>52635</v>
      </c>
      <c r="P428" s="17">
        <v>24129</v>
      </c>
      <c r="Q428" s="17">
        <v>24129</v>
      </c>
      <c r="R428" s="17">
        <v>201863</v>
      </c>
      <c r="S428" s="17">
        <v>201863</v>
      </c>
      <c r="T428" s="17">
        <v>45.2</v>
      </c>
      <c r="U428" s="17">
        <v>1.52</v>
      </c>
      <c r="V428" s="17">
        <v>89.22</v>
      </c>
      <c r="W428" s="17">
        <v>11</v>
      </c>
      <c r="X428" s="17">
        <v>3468</v>
      </c>
      <c r="Y428" s="17">
        <v>1</v>
      </c>
      <c r="Z428" s="17">
        <v>134</v>
      </c>
      <c r="AA428" s="17">
        <v>5</v>
      </c>
      <c r="AB428" s="17">
        <v>1</v>
      </c>
      <c r="AC428" s="17">
        <v>0</v>
      </c>
      <c r="AD428" s="17">
        <v>0</v>
      </c>
    </row>
    <row r="429" s="14" customFormat="1" spans="1:30">
      <c r="A429" s="17" t="s">
        <v>760</v>
      </c>
      <c r="B429" s="17" t="s">
        <v>1031</v>
      </c>
      <c r="C429" s="17" t="s">
        <v>2391</v>
      </c>
      <c r="D429" s="17" t="s">
        <v>2647</v>
      </c>
      <c r="E429" s="17" t="s">
        <v>2648</v>
      </c>
      <c r="F429" s="17" t="s">
        <v>1564</v>
      </c>
      <c r="G429" s="17">
        <v>98.58</v>
      </c>
      <c r="H429" s="17">
        <v>3.55</v>
      </c>
      <c r="I429" s="17">
        <v>0</v>
      </c>
      <c r="J429" s="17">
        <v>4328547</v>
      </c>
      <c r="K429" s="17">
        <v>0</v>
      </c>
      <c r="L429" s="17">
        <v>173</v>
      </c>
      <c r="M429" s="17">
        <v>173</v>
      </c>
      <c r="N429" s="17">
        <v>87557</v>
      </c>
      <c r="O429" s="17">
        <v>87557</v>
      </c>
      <c r="P429" s="17">
        <v>25020</v>
      </c>
      <c r="Q429" s="17">
        <v>25020</v>
      </c>
      <c r="R429" s="17">
        <v>375757</v>
      </c>
      <c r="S429" s="17">
        <v>375757</v>
      </c>
      <c r="T429" s="17">
        <v>39.5</v>
      </c>
      <c r="U429" s="17">
        <v>1.56</v>
      </c>
      <c r="V429" s="17">
        <v>90.45</v>
      </c>
      <c r="W429" s="17">
        <v>11</v>
      </c>
      <c r="X429" s="17">
        <v>4225</v>
      </c>
      <c r="Y429" s="17">
        <v>2</v>
      </c>
      <c r="Z429" s="17">
        <v>134</v>
      </c>
      <c r="AA429" s="17">
        <v>5</v>
      </c>
      <c r="AB429" s="17">
        <v>0</v>
      </c>
      <c r="AC429" s="17">
        <v>0</v>
      </c>
      <c r="AD429" s="17">
        <v>0</v>
      </c>
    </row>
    <row r="430" s="14" customFormat="1" spans="1:30">
      <c r="A430" s="17" t="s">
        <v>761</v>
      </c>
      <c r="B430" s="17" t="s">
        <v>1031</v>
      </c>
      <c r="C430" s="17" t="s">
        <v>2391</v>
      </c>
      <c r="D430" s="17" t="s">
        <v>2649</v>
      </c>
      <c r="E430" s="17" t="s">
        <v>2650</v>
      </c>
      <c r="F430" s="17" t="s">
        <v>2651</v>
      </c>
      <c r="G430" s="17">
        <v>99.29</v>
      </c>
      <c r="H430" s="17">
        <v>2.84</v>
      </c>
      <c r="I430" s="17">
        <v>0</v>
      </c>
      <c r="J430" s="17">
        <v>3013036</v>
      </c>
      <c r="K430" s="17">
        <v>0</v>
      </c>
      <c r="L430" s="17">
        <v>125</v>
      </c>
      <c r="M430" s="17">
        <v>125</v>
      </c>
      <c r="N430" s="17">
        <v>46934</v>
      </c>
      <c r="O430" s="17">
        <v>46934</v>
      </c>
      <c r="P430" s="17">
        <v>24104</v>
      </c>
      <c r="Q430" s="17">
        <v>24104</v>
      </c>
      <c r="R430" s="17">
        <v>235004</v>
      </c>
      <c r="S430" s="17">
        <v>235004</v>
      </c>
      <c r="T430" s="17">
        <v>54.2</v>
      </c>
      <c r="U430" s="17">
        <v>5.75</v>
      </c>
      <c r="V430" s="17">
        <v>88.44</v>
      </c>
      <c r="W430" s="17">
        <v>11</v>
      </c>
      <c r="X430" s="17">
        <v>2946</v>
      </c>
      <c r="Y430" s="17">
        <v>1</v>
      </c>
      <c r="Z430" s="17">
        <v>136</v>
      </c>
      <c r="AA430" s="17">
        <v>4</v>
      </c>
      <c r="AB430" s="17">
        <v>0</v>
      </c>
      <c r="AC430" s="17">
        <v>0</v>
      </c>
      <c r="AD430" s="17">
        <v>0</v>
      </c>
    </row>
    <row r="431" s="14" customFormat="1" spans="1:30">
      <c r="A431" s="17" t="s">
        <v>2652</v>
      </c>
      <c r="B431" s="17" t="s">
        <v>1031</v>
      </c>
      <c r="C431" s="17" t="s">
        <v>2391</v>
      </c>
      <c r="D431" s="17" t="s">
        <v>2653</v>
      </c>
      <c r="E431" s="17" t="s">
        <v>2654</v>
      </c>
      <c r="F431" s="17" t="s">
        <v>2655</v>
      </c>
      <c r="G431" s="17">
        <v>51.77</v>
      </c>
      <c r="H431" s="17">
        <v>0.71</v>
      </c>
      <c r="I431" s="17">
        <v>0</v>
      </c>
      <c r="J431" s="17">
        <v>729175</v>
      </c>
      <c r="K431" s="17">
        <v>0</v>
      </c>
      <c r="L431" s="17">
        <v>281</v>
      </c>
      <c r="M431" s="17">
        <v>281</v>
      </c>
      <c r="N431" s="17">
        <v>2714</v>
      </c>
      <c r="O431" s="17">
        <v>2714</v>
      </c>
      <c r="P431" s="17">
        <v>2594</v>
      </c>
      <c r="Q431" s="17">
        <v>2594</v>
      </c>
      <c r="R431" s="17">
        <v>6453</v>
      </c>
      <c r="S431" s="17">
        <v>6453</v>
      </c>
      <c r="T431" s="17">
        <v>53.3</v>
      </c>
      <c r="U431" s="17">
        <v>1.61</v>
      </c>
      <c r="V431" s="17">
        <v>89.85</v>
      </c>
      <c r="W431" s="17">
        <v>11</v>
      </c>
      <c r="X431" s="17">
        <v>972</v>
      </c>
      <c r="Y431" s="17">
        <v>68</v>
      </c>
      <c r="Z431" s="17">
        <v>72</v>
      </c>
      <c r="AA431" s="17">
        <v>1</v>
      </c>
      <c r="AB431" s="17">
        <v>0</v>
      </c>
      <c r="AC431" s="17">
        <v>0</v>
      </c>
      <c r="AD431" s="17">
        <v>0</v>
      </c>
    </row>
    <row r="432" s="14" customFormat="1" spans="1:30">
      <c r="A432" s="17" t="s">
        <v>762</v>
      </c>
      <c r="B432" s="17" t="s">
        <v>1031</v>
      </c>
      <c r="C432" s="17" t="s">
        <v>2391</v>
      </c>
      <c r="D432" s="17" t="s">
        <v>2656</v>
      </c>
      <c r="E432" s="17" t="s">
        <v>2657</v>
      </c>
      <c r="F432" s="17" t="s">
        <v>1567</v>
      </c>
      <c r="G432" s="17">
        <v>99.29</v>
      </c>
      <c r="H432" s="17">
        <v>2.84</v>
      </c>
      <c r="I432" s="17">
        <v>0</v>
      </c>
      <c r="J432" s="17">
        <v>3114748</v>
      </c>
      <c r="K432" s="17">
        <v>10</v>
      </c>
      <c r="L432" s="17">
        <v>14</v>
      </c>
      <c r="M432" s="17">
        <v>15</v>
      </c>
      <c r="N432" s="17">
        <v>272164</v>
      </c>
      <c r="O432" s="17">
        <v>272164</v>
      </c>
      <c r="P432" s="17">
        <v>222482</v>
      </c>
      <c r="Q432" s="17">
        <v>207649</v>
      </c>
      <c r="R432" s="17">
        <v>1553122</v>
      </c>
      <c r="S432" s="17">
        <v>1553122</v>
      </c>
      <c r="T432" s="17">
        <v>47.1</v>
      </c>
      <c r="U432" s="17">
        <v>2.02</v>
      </c>
      <c r="V432" s="17">
        <v>88.97</v>
      </c>
      <c r="W432" s="17">
        <v>11</v>
      </c>
      <c r="X432" s="17">
        <v>2888</v>
      </c>
      <c r="Y432" s="17">
        <v>1</v>
      </c>
      <c r="Z432" s="17">
        <v>136</v>
      </c>
      <c r="AA432" s="17">
        <v>4</v>
      </c>
      <c r="AB432" s="17">
        <v>0</v>
      </c>
      <c r="AC432" s="17">
        <v>0</v>
      </c>
      <c r="AD432" s="17">
        <v>0</v>
      </c>
    </row>
    <row r="433" s="14" customFormat="1" spans="1:30">
      <c r="A433" s="19" t="s">
        <v>2658</v>
      </c>
      <c r="B433" s="17" t="s">
        <v>1031</v>
      </c>
      <c r="C433" s="19" t="s">
        <v>2391</v>
      </c>
      <c r="D433" s="19" t="s">
        <v>2659</v>
      </c>
      <c r="E433" s="19" t="s">
        <v>2658</v>
      </c>
      <c r="F433" s="20" t="s">
        <v>1432</v>
      </c>
      <c r="G433" s="19">
        <v>95.74</v>
      </c>
      <c r="H433" s="19">
        <v>2.84</v>
      </c>
      <c r="I433" s="19">
        <v>25</v>
      </c>
      <c r="J433" s="19">
        <v>2139170</v>
      </c>
      <c r="K433" s="19">
        <v>50</v>
      </c>
      <c r="L433" s="19">
        <v>373</v>
      </c>
      <c r="M433" s="19">
        <v>378</v>
      </c>
      <c r="N433" s="19">
        <v>6615</v>
      </c>
      <c r="O433" s="19">
        <v>6615</v>
      </c>
      <c r="P433" s="19">
        <v>5735</v>
      </c>
      <c r="Q433" s="19">
        <v>5659</v>
      </c>
      <c r="R433" s="19">
        <v>39406</v>
      </c>
      <c r="S433" s="19">
        <v>39406</v>
      </c>
      <c r="T433" s="19">
        <v>54.3</v>
      </c>
      <c r="U433" s="19">
        <v>1.46</v>
      </c>
      <c r="V433" s="19">
        <v>90.92</v>
      </c>
      <c r="W433" s="19">
        <v>11</v>
      </c>
      <c r="X433" s="19">
        <v>2341</v>
      </c>
      <c r="Y433" s="19">
        <v>6</v>
      </c>
      <c r="Z433" s="19">
        <v>131</v>
      </c>
      <c r="AA433" s="19">
        <v>4</v>
      </c>
      <c r="AB433" s="19">
        <v>0</v>
      </c>
      <c r="AC433" s="19">
        <v>0</v>
      </c>
      <c r="AD433" s="19">
        <v>0</v>
      </c>
    </row>
    <row r="434" s="14" customFormat="1" spans="1:30">
      <c r="A434" s="19" t="s">
        <v>763</v>
      </c>
      <c r="B434" s="17" t="s">
        <v>1031</v>
      </c>
      <c r="C434" s="19" t="s">
        <v>2391</v>
      </c>
      <c r="D434" s="19" t="s">
        <v>2660</v>
      </c>
      <c r="E434" s="19" t="s">
        <v>763</v>
      </c>
      <c r="F434" s="20" t="s">
        <v>1432</v>
      </c>
      <c r="G434" s="19">
        <v>99.29</v>
      </c>
      <c r="H434" s="19">
        <v>3.55</v>
      </c>
      <c r="I434" s="19">
        <v>0</v>
      </c>
      <c r="J434" s="19">
        <v>2690351</v>
      </c>
      <c r="K434" s="19">
        <v>200</v>
      </c>
      <c r="L434" s="19">
        <v>105</v>
      </c>
      <c r="M434" s="19">
        <v>107</v>
      </c>
      <c r="N434" s="19">
        <v>61206</v>
      </c>
      <c r="O434" s="19">
        <v>61206</v>
      </c>
      <c r="P434" s="19">
        <v>25622</v>
      </c>
      <c r="Q434" s="19">
        <v>25141</v>
      </c>
      <c r="R434" s="19">
        <v>138367</v>
      </c>
      <c r="S434" s="19">
        <v>138367</v>
      </c>
      <c r="T434" s="19">
        <v>52.7</v>
      </c>
      <c r="U434" s="19">
        <v>1.44</v>
      </c>
      <c r="V434" s="19">
        <v>91.71</v>
      </c>
      <c r="W434" s="19">
        <v>11</v>
      </c>
      <c r="X434" s="19">
        <v>2627</v>
      </c>
      <c r="Y434" s="19">
        <v>1</v>
      </c>
      <c r="Z434" s="19">
        <v>135</v>
      </c>
      <c r="AA434" s="19">
        <v>5</v>
      </c>
      <c r="AB434" s="19">
        <v>0</v>
      </c>
      <c r="AC434" s="19">
        <v>0</v>
      </c>
      <c r="AD434" s="19">
        <v>0</v>
      </c>
    </row>
    <row r="435" s="14" customFormat="1" spans="1:30">
      <c r="A435" s="17" t="s">
        <v>2661</v>
      </c>
      <c r="B435" s="17" t="s">
        <v>1031</v>
      </c>
      <c r="C435" s="17" t="s">
        <v>2662</v>
      </c>
      <c r="D435" s="17" t="s">
        <v>2663</v>
      </c>
      <c r="E435" s="17" t="s">
        <v>2664</v>
      </c>
      <c r="F435" s="17" t="s">
        <v>1445</v>
      </c>
      <c r="G435" s="17">
        <v>90.78</v>
      </c>
      <c r="H435" s="17">
        <v>8.51</v>
      </c>
      <c r="I435" s="17">
        <v>16.67</v>
      </c>
      <c r="J435" s="17">
        <v>2041124</v>
      </c>
      <c r="K435" s="17">
        <v>0</v>
      </c>
      <c r="L435" s="17">
        <v>284</v>
      </c>
      <c r="M435" s="17">
        <v>284</v>
      </c>
      <c r="N435" s="17">
        <v>8740</v>
      </c>
      <c r="O435" s="17">
        <v>8740</v>
      </c>
      <c r="P435" s="17">
        <v>7187</v>
      </c>
      <c r="Q435" s="17">
        <v>7187</v>
      </c>
      <c r="R435" s="17">
        <v>27073</v>
      </c>
      <c r="S435" s="17">
        <v>27073</v>
      </c>
      <c r="T435" s="17">
        <v>37.8</v>
      </c>
      <c r="U435" s="17">
        <v>1.68</v>
      </c>
      <c r="V435" s="17">
        <v>83.5</v>
      </c>
      <c r="W435" s="17">
        <v>11</v>
      </c>
      <c r="X435" s="17">
        <v>2246</v>
      </c>
      <c r="Y435" s="17">
        <v>13</v>
      </c>
      <c r="Z435" s="17">
        <v>116</v>
      </c>
      <c r="AA435" s="17">
        <v>12</v>
      </c>
      <c r="AB435" s="17">
        <v>0</v>
      </c>
      <c r="AC435" s="17">
        <v>0</v>
      </c>
      <c r="AD435" s="17">
        <v>0</v>
      </c>
    </row>
    <row r="436" s="14" customFormat="1" spans="1:30">
      <c r="A436" s="17" t="s">
        <v>2665</v>
      </c>
      <c r="B436" s="17" t="s">
        <v>1031</v>
      </c>
      <c r="C436" s="17" t="s">
        <v>2662</v>
      </c>
      <c r="D436" s="17" t="s">
        <v>2666</v>
      </c>
      <c r="E436" s="17" t="s">
        <v>2667</v>
      </c>
      <c r="F436" s="17" t="s">
        <v>1445</v>
      </c>
      <c r="G436" s="17">
        <v>72.34</v>
      </c>
      <c r="H436" s="17">
        <v>9.22</v>
      </c>
      <c r="I436" s="17">
        <v>0</v>
      </c>
      <c r="J436" s="17">
        <v>1187662</v>
      </c>
      <c r="K436" s="17">
        <v>0</v>
      </c>
      <c r="L436" s="17">
        <v>311</v>
      </c>
      <c r="M436" s="17">
        <v>311</v>
      </c>
      <c r="N436" s="17">
        <v>3898</v>
      </c>
      <c r="O436" s="17">
        <v>3898</v>
      </c>
      <c r="P436" s="17">
        <v>3818</v>
      </c>
      <c r="Q436" s="17">
        <v>3818</v>
      </c>
      <c r="R436" s="17">
        <v>16937</v>
      </c>
      <c r="S436" s="17">
        <v>16937</v>
      </c>
      <c r="T436" s="17">
        <v>37.6</v>
      </c>
      <c r="U436" s="17">
        <v>1.73</v>
      </c>
      <c r="V436" s="17">
        <v>83.86</v>
      </c>
      <c r="W436" s="17">
        <v>11</v>
      </c>
      <c r="X436" s="17">
        <v>1471</v>
      </c>
      <c r="Y436" s="17">
        <v>39</v>
      </c>
      <c r="Z436" s="17">
        <v>89</v>
      </c>
      <c r="AA436" s="17">
        <v>13</v>
      </c>
      <c r="AB436" s="17">
        <v>0</v>
      </c>
      <c r="AC436" s="17">
        <v>0</v>
      </c>
      <c r="AD436" s="17">
        <v>0</v>
      </c>
    </row>
    <row r="437" s="14" customFormat="1" spans="1:30">
      <c r="A437" s="17" t="s">
        <v>766</v>
      </c>
      <c r="B437" s="17" t="s">
        <v>1031</v>
      </c>
      <c r="C437" s="17" t="s">
        <v>2662</v>
      </c>
      <c r="D437" s="17" t="s">
        <v>2668</v>
      </c>
      <c r="E437" s="17" t="s">
        <v>2669</v>
      </c>
      <c r="F437" s="17" t="s">
        <v>1445</v>
      </c>
      <c r="G437" s="17">
        <v>96.45</v>
      </c>
      <c r="H437" s="17">
        <v>4.96</v>
      </c>
      <c r="I437" s="17">
        <v>42.86</v>
      </c>
      <c r="J437" s="17">
        <v>2156567</v>
      </c>
      <c r="K437" s="17">
        <v>0</v>
      </c>
      <c r="L437" s="17">
        <v>277</v>
      </c>
      <c r="M437" s="17">
        <v>277</v>
      </c>
      <c r="N437" s="17">
        <v>9650</v>
      </c>
      <c r="O437" s="17">
        <v>9650</v>
      </c>
      <c r="P437" s="17">
        <v>7785</v>
      </c>
      <c r="Q437" s="17">
        <v>7785</v>
      </c>
      <c r="R437" s="17">
        <v>28347</v>
      </c>
      <c r="S437" s="17">
        <v>28347</v>
      </c>
      <c r="T437" s="17">
        <v>38</v>
      </c>
      <c r="U437" s="17">
        <v>1.65</v>
      </c>
      <c r="V437" s="17">
        <v>83.51</v>
      </c>
      <c r="W437" s="17">
        <v>11</v>
      </c>
      <c r="X437" s="17">
        <v>2344</v>
      </c>
      <c r="Y437" s="17">
        <v>5</v>
      </c>
      <c r="Z437" s="17">
        <v>129</v>
      </c>
      <c r="AA437" s="17">
        <v>7</v>
      </c>
      <c r="AB437" s="17">
        <v>0</v>
      </c>
      <c r="AC437" s="17">
        <v>0</v>
      </c>
      <c r="AD437" s="17">
        <v>0</v>
      </c>
    </row>
    <row r="438" s="14" customFormat="1" spans="1:30">
      <c r="A438" s="17" t="s">
        <v>767</v>
      </c>
      <c r="B438" s="17" t="s">
        <v>1457</v>
      </c>
      <c r="C438" s="17" t="s">
        <v>2662</v>
      </c>
      <c r="D438" s="17" t="s">
        <v>2670</v>
      </c>
      <c r="E438" s="17" t="s">
        <v>2671</v>
      </c>
      <c r="F438" s="17" t="s">
        <v>1460</v>
      </c>
      <c r="G438" s="17">
        <v>87.23</v>
      </c>
      <c r="H438" s="17">
        <v>7.09</v>
      </c>
      <c r="I438" s="17">
        <v>9.09</v>
      </c>
      <c r="J438" s="17">
        <v>2187174</v>
      </c>
      <c r="K438" s="17">
        <v>0</v>
      </c>
      <c r="L438" s="17">
        <v>306</v>
      </c>
      <c r="M438" s="17">
        <v>306</v>
      </c>
      <c r="N438" s="17">
        <v>12134</v>
      </c>
      <c r="O438" s="17">
        <v>12134</v>
      </c>
      <c r="P438" s="17">
        <v>7147</v>
      </c>
      <c r="Q438" s="17">
        <v>7147</v>
      </c>
      <c r="R438" s="17">
        <v>45717</v>
      </c>
      <c r="S438" s="17">
        <v>45717</v>
      </c>
      <c r="T438" s="17">
        <v>37.9</v>
      </c>
      <c r="U438" s="17">
        <v>1.56</v>
      </c>
      <c r="V438" s="17">
        <v>82.22</v>
      </c>
      <c r="W438" s="17">
        <v>11</v>
      </c>
      <c r="X438" s="17">
        <v>2458</v>
      </c>
      <c r="Y438" s="17">
        <v>18</v>
      </c>
      <c r="Z438" s="17">
        <v>114</v>
      </c>
      <c r="AA438" s="17">
        <v>8</v>
      </c>
      <c r="AB438" s="17">
        <v>1</v>
      </c>
      <c r="AC438" s="17">
        <v>0</v>
      </c>
      <c r="AD438" s="17">
        <v>0</v>
      </c>
    </row>
    <row r="439" s="14" customFormat="1" ht="14.75" spans="1:30">
      <c r="A439" s="21" t="s">
        <v>768</v>
      </c>
      <c r="B439" s="21" t="s">
        <v>1457</v>
      </c>
      <c r="C439" s="21" t="s">
        <v>2662</v>
      </c>
      <c r="D439" s="21" t="s">
        <v>2672</v>
      </c>
      <c r="E439" s="21" t="s">
        <v>2673</v>
      </c>
      <c r="F439" s="21" t="s">
        <v>1460</v>
      </c>
      <c r="G439" s="21">
        <v>95.74</v>
      </c>
      <c r="H439" s="21">
        <v>3.55</v>
      </c>
      <c r="I439" s="21">
        <v>40</v>
      </c>
      <c r="J439" s="21">
        <v>2367032</v>
      </c>
      <c r="K439" s="21">
        <v>0</v>
      </c>
      <c r="L439" s="21">
        <v>246</v>
      </c>
      <c r="M439" s="21">
        <v>246</v>
      </c>
      <c r="N439" s="21">
        <v>13469</v>
      </c>
      <c r="O439" s="21">
        <v>13469</v>
      </c>
      <c r="P439" s="21">
        <v>9622</v>
      </c>
      <c r="Q439" s="21">
        <v>9622</v>
      </c>
      <c r="R439" s="21">
        <v>40736</v>
      </c>
      <c r="S439" s="21">
        <v>40736</v>
      </c>
      <c r="T439" s="21">
        <v>37.9</v>
      </c>
      <c r="U439" s="21">
        <v>1.56</v>
      </c>
      <c r="V439" s="21">
        <v>82.77</v>
      </c>
      <c r="W439" s="21">
        <v>11</v>
      </c>
      <c r="X439" s="21">
        <v>2537</v>
      </c>
      <c r="Y439" s="21">
        <v>6</v>
      </c>
      <c r="Z439" s="21">
        <v>130</v>
      </c>
      <c r="AA439" s="21">
        <v>5</v>
      </c>
      <c r="AB439" s="21">
        <v>0</v>
      </c>
      <c r="AC439" s="21">
        <v>0</v>
      </c>
      <c r="AD439" s="21">
        <v>0</v>
      </c>
    </row>
    <row r="440" s="9" customFormat="1" spans="1:6">
      <c r="A440" s="14"/>
      <c r="B440" s="14"/>
      <c r="C440" s="14"/>
      <c r="D440" s="14"/>
      <c r="F440" s="17"/>
    </row>
    <row r="441" s="9" customFormat="1" spans="1:6">
      <c r="A441" s="14"/>
      <c r="B441" s="14"/>
      <c r="C441" s="14"/>
      <c r="D441" s="14"/>
      <c r="F441" s="17"/>
    </row>
    <row r="442" s="9" customFormat="1" spans="1:6">
      <c r="A442" s="14"/>
      <c r="B442" s="14"/>
      <c r="C442" s="14"/>
      <c r="D442" s="14"/>
      <c r="F442" s="17"/>
    </row>
    <row r="443" s="9" customFormat="1" spans="1:6">
      <c r="A443" s="14"/>
      <c r="B443" s="14"/>
      <c r="C443" s="14"/>
      <c r="D443" s="14"/>
      <c r="F443" s="17"/>
    </row>
    <row r="444" s="9" customFormat="1" spans="1:6">
      <c r="A444" s="14"/>
      <c r="B444" s="14"/>
      <c r="C444" s="14"/>
      <c r="D444" s="14"/>
      <c r="F444" s="17"/>
    </row>
    <row r="445" s="9" customFormat="1" spans="1:6">
      <c r="A445" s="14"/>
      <c r="B445" s="14"/>
      <c r="C445" s="14"/>
      <c r="D445" s="14"/>
      <c r="F445" s="17"/>
    </row>
    <row r="446" s="9" customFormat="1" spans="1:6">
      <c r="A446" s="14"/>
      <c r="B446" s="14"/>
      <c r="C446" s="14"/>
      <c r="D446" s="14"/>
      <c r="F446" s="17"/>
    </row>
    <row r="447" s="9" customFormat="1" spans="1:6">
      <c r="A447" s="14"/>
      <c r="B447" s="14"/>
      <c r="C447" s="14"/>
      <c r="D447" s="14"/>
      <c r="F447" s="17"/>
    </row>
    <row r="448" s="9" customFormat="1" spans="1:6">
      <c r="A448" s="14"/>
      <c r="B448" s="14"/>
      <c r="C448" s="14"/>
      <c r="D448" s="14"/>
      <c r="F448" s="17"/>
    </row>
    <row r="449" s="9" customFormat="1" spans="1:6">
      <c r="A449" s="14"/>
      <c r="B449" s="14"/>
      <c r="C449" s="14"/>
      <c r="D449" s="14"/>
      <c r="F449" s="17"/>
    </row>
    <row r="450" s="9" customFormat="1" spans="1:6">
      <c r="A450" s="14"/>
      <c r="B450" s="14"/>
      <c r="C450" s="14"/>
      <c r="D450" s="14"/>
      <c r="F450" s="17"/>
    </row>
    <row r="451" s="9" customFormat="1" spans="1:6">
      <c r="A451" s="14"/>
      <c r="B451" s="14"/>
      <c r="C451" s="14"/>
      <c r="D451" s="14"/>
      <c r="F451" s="17"/>
    </row>
    <row r="452" s="9" customFormat="1" spans="1:6">
      <c r="A452" s="14"/>
      <c r="B452" s="14"/>
      <c r="C452" s="14"/>
      <c r="D452" s="14"/>
      <c r="F452" s="17"/>
    </row>
    <row r="453" s="9" customFormat="1" spans="1:6">
      <c r="A453" s="14"/>
      <c r="B453" s="14"/>
      <c r="C453" s="14"/>
      <c r="D453" s="14"/>
      <c r="F453" s="17"/>
    </row>
    <row r="454" s="9" customFormat="1" spans="1:6">
      <c r="A454" s="14"/>
      <c r="B454" s="14"/>
      <c r="C454" s="14"/>
      <c r="D454" s="14"/>
      <c r="F454" s="17"/>
    </row>
    <row r="455" s="9" customFormat="1" spans="6:6">
      <c r="F455" s="17"/>
    </row>
    <row r="456" s="9" customFormat="1" spans="6:6">
      <c r="F456" s="17"/>
    </row>
  </sheetData>
  <hyperlinks>
    <hyperlink ref="F84" r:id="rId1" display="Liu, R., et al., Heimdallarchaeota harness light energy through photosynthesis. bioRxiv, 2020."/>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2" sqref="A2"/>
    </sheetView>
  </sheetViews>
  <sheetFormatPr defaultColWidth="9" defaultRowHeight="14" outlineLevelCol="5"/>
  <cols>
    <col min="1" max="1" width="17.8363636363636" style="9" customWidth="1"/>
    <col min="2" max="2" width="12.8363636363636" style="9" customWidth="1"/>
    <col min="3" max="3" width="12.1636363636364" style="9" customWidth="1"/>
    <col min="4" max="4" width="13.1636363636364" style="9" customWidth="1"/>
    <col min="5" max="5" width="14.3363636363636" style="9" customWidth="1"/>
    <col min="6" max="6" width="47" style="9" customWidth="1"/>
    <col min="7" max="7" width="14" style="9" customWidth="1"/>
    <col min="8" max="16384" width="9" style="9"/>
  </cols>
  <sheetData>
    <row r="1" s="9" customFormat="1" spans="1:1">
      <c r="A1" s="9" t="s">
        <v>2674</v>
      </c>
    </row>
    <row r="3" s="9" customFormat="1" spans="1:6">
      <c r="A3" s="10" t="s">
        <v>1</v>
      </c>
      <c r="B3" s="10" t="s">
        <v>669</v>
      </c>
      <c r="C3" s="10" t="s">
        <v>670</v>
      </c>
      <c r="D3" s="10" t="s">
        <v>671</v>
      </c>
      <c r="E3" s="10" t="s">
        <v>672</v>
      </c>
      <c r="F3" s="10" t="s">
        <v>2675</v>
      </c>
    </row>
    <row r="4" s="9" customFormat="1" spans="1:6">
      <c r="A4" s="9" t="s">
        <v>932</v>
      </c>
      <c r="B4" s="9">
        <v>63</v>
      </c>
      <c r="C4" s="11">
        <v>91.47</v>
      </c>
      <c r="D4" s="9">
        <v>0.72</v>
      </c>
      <c r="E4" s="9" t="s">
        <v>402</v>
      </c>
      <c r="F4" s="9" t="s">
        <v>2676</v>
      </c>
    </row>
    <row r="5" s="9" customFormat="1" spans="1:6">
      <c r="A5" s="9" t="s">
        <v>2677</v>
      </c>
      <c r="B5" s="9">
        <v>206</v>
      </c>
      <c r="C5" s="11">
        <v>91.59</v>
      </c>
      <c r="D5" s="9">
        <v>2.36</v>
      </c>
      <c r="E5" s="9" t="s">
        <v>2678</v>
      </c>
      <c r="F5" s="9" t="s">
        <v>2676</v>
      </c>
    </row>
    <row r="6" s="9" customFormat="1" spans="1:6">
      <c r="A6" s="9" t="s">
        <v>930</v>
      </c>
      <c r="B6" s="9">
        <v>1</v>
      </c>
      <c r="C6" s="11">
        <v>99.73</v>
      </c>
      <c r="D6" s="9">
        <v>0.86</v>
      </c>
      <c r="E6" s="9" t="s">
        <v>532</v>
      </c>
      <c r="F6" s="9" t="s">
        <v>2679</v>
      </c>
    </row>
    <row r="7" s="9" customFormat="1" spans="1:6">
      <c r="A7" s="9" t="s">
        <v>2680</v>
      </c>
      <c r="B7" s="9">
        <v>46</v>
      </c>
      <c r="C7" s="11">
        <v>91.99</v>
      </c>
      <c r="D7" s="9">
        <v>1.34</v>
      </c>
      <c r="E7" s="9" t="s">
        <v>2681</v>
      </c>
      <c r="F7" s="9" t="s">
        <v>2682</v>
      </c>
    </row>
    <row r="8" s="9" customFormat="1" spans="1:6">
      <c r="A8" s="9" t="s">
        <v>2683</v>
      </c>
      <c r="B8" s="9">
        <v>36</v>
      </c>
      <c r="C8" s="11">
        <v>95.73</v>
      </c>
      <c r="D8" s="9">
        <v>2.82</v>
      </c>
      <c r="E8" s="9" t="s">
        <v>2684</v>
      </c>
      <c r="F8" s="9" t="s">
        <v>2682</v>
      </c>
    </row>
    <row r="9" s="9" customFormat="1" spans="1:6">
      <c r="A9" s="9" t="s">
        <v>925</v>
      </c>
      <c r="B9" s="9">
        <v>12</v>
      </c>
      <c r="C9" s="11">
        <v>97.29</v>
      </c>
      <c r="D9" s="9">
        <v>3.35</v>
      </c>
      <c r="E9" s="9" t="s">
        <v>316</v>
      </c>
      <c r="F9" s="9" t="s">
        <v>2682</v>
      </c>
    </row>
    <row r="10" s="9" customFormat="1" spans="1:6">
      <c r="A10" s="9" t="s">
        <v>2685</v>
      </c>
      <c r="B10" s="9">
        <v>1</v>
      </c>
      <c r="C10" s="11">
        <v>99.64</v>
      </c>
      <c r="D10" s="9">
        <v>0.04</v>
      </c>
      <c r="E10" s="9" t="s">
        <v>2686</v>
      </c>
      <c r="F10" s="9" t="s">
        <v>2687</v>
      </c>
    </row>
    <row r="11" s="9" customFormat="1" spans="1:6">
      <c r="A11" s="9" t="s">
        <v>2688</v>
      </c>
      <c r="B11" s="9">
        <v>1</v>
      </c>
      <c r="C11" s="11">
        <v>99.75</v>
      </c>
      <c r="D11" s="9">
        <v>0.48</v>
      </c>
      <c r="E11" s="9" t="s">
        <v>2689</v>
      </c>
      <c r="F11" s="9" t="s">
        <v>2690</v>
      </c>
    </row>
    <row r="12" s="9" customFormat="1" spans="1:6">
      <c r="A12" s="9" t="s">
        <v>943</v>
      </c>
      <c r="B12" s="9">
        <v>1</v>
      </c>
      <c r="C12" s="11">
        <v>99.66</v>
      </c>
      <c r="D12" s="9">
        <v>0.4</v>
      </c>
      <c r="E12" s="9" t="s">
        <v>292</v>
      </c>
      <c r="F12" s="9" t="s">
        <v>2691</v>
      </c>
    </row>
    <row r="13" s="9" customFormat="1" spans="1:6">
      <c r="A13" s="9" t="s">
        <v>2692</v>
      </c>
      <c r="B13" s="9">
        <v>13</v>
      </c>
      <c r="C13" s="11">
        <v>97.8</v>
      </c>
      <c r="D13" s="9">
        <v>1.38</v>
      </c>
      <c r="E13" s="9" t="s">
        <v>2693</v>
      </c>
      <c r="F13" s="9" t="s">
        <v>2694</v>
      </c>
    </row>
    <row r="14" s="9" customFormat="1" spans="1:6">
      <c r="A14" s="9" t="s">
        <v>2695</v>
      </c>
      <c r="B14" s="9">
        <v>118</v>
      </c>
      <c r="C14" s="11">
        <v>76.35</v>
      </c>
      <c r="D14" s="9">
        <v>1.8</v>
      </c>
      <c r="E14" s="9" t="s">
        <v>2696</v>
      </c>
      <c r="F14" s="9" t="s">
        <v>2697</v>
      </c>
    </row>
    <row r="15" s="9" customFormat="1" spans="1:6">
      <c r="A15" s="9" t="s">
        <v>2698</v>
      </c>
      <c r="B15" s="9">
        <v>170</v>
      </c>
      <c r="C15" s="11">
        <v>93.7</v>
      </c>
      <c r="D15" s="9">
        <v>6.26</v>
      </c>
      <c r="E15" s="9" t="s">
        <v>2699</v>
      </c>
      <c r="F15" s="9" t="s">
        <v>2700</v>
      </c>
    </row>
    <row r="16" s="9" customFormat="1" spans="1:6">
      <c r="A16" s="9" t="s">
        <v>959</v>
      </c>
      <c r="B16" s="9">
        <v>1</v>
      </c>
      <c r="C16" s="11">
        <v>99.98</v>
      </c>
      <c r="D16" s="9">
        <v>0.15</v>
      </c>
      <c r="E16" s="9" t="s">
        <v>520</v>
      </c>
      <c r="F16" s="9" t="s">
        <v>2701</v>
      </c>
    </row>
    <row r="17" s="9" customFormat="1" spans="1:6">
      <c r="A17" s="9" t="s">
        <v>963</v>
      </c>
      <c r="B17" s="9">
        <v>1</v>
      </c>
      <c r="C17" s="11">
        <v>99.98</v>
      </c>
      <c r="D17" s="9">
        <v>0.34</v>
      </c>
      <c r="E17" s="9" t="s">
        <v>546</v>
      </c>
      <c r="F17" s="9" t="s">
        <v>2702</v>
      </c>
    </row>
    <row r="18" s="9" customFormat="1" ht="14.75" spans="1:6">
      <c r="A18" s="12" t="s">
        <v>2703</v>
      </c>
      <c r="B18" s="12">
        <v>1</v>
      </c>
      <c r="C18" s="13">
        <v>99.26</v>
      </c>
      <c r="D18" s="12">
        <v>0.74</v>
      </c>
      <c r="E18" s="12" t="s">
        <v>2704</v>
      </c>
      <c r="F18" s="12" t="s">
        <v>2705</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selection activeCell="A2" sqref="A2"/>
    </sheetView>
  </sheetViews>
  <sheetFormatPr defaultColWidth="11" defaultRowHeight="14"/>
  <cols>
    <col min="1" max="1" width="17.5" style="1" customWidth="1"/>
    <col min="2" max="2" width="15" style="1" customWidth="1"/>
    <col min="3" max="3" width="11.3363636363636" style="1" customWidth="1"/>
    <col min="4" max="4" width="13.5" style="1" customWidth="1"/>
    <col min="5" max="5" width="15.5" style="1" customWidth="1"/>
    <col min="6" max="6" width="12.3363636363636" style="1" customWidth="1"/>
    <col min="7" max="7" width="12.8363636363636" style="1"/>
    <col min="8" max="8" width="14" style="1" customWidth="1"/>
    <col min="9" max="16384" width="11" style="1"/>
  </cols>
  <sheetData>
    <row r="1" s="1" customFormat="1" spans="1:1">
      <c r="A1" s="1" t="s">
        <v>2706</v>
      </c>
    </row>
    <row r="3" s="1" customFormat="1" spans="1:9">
      <c r="A3" s="2" t="s">
        <v>2707</v>
      </c>
      <c r="B3" s="2" t="s">
        <v>2708</v>
      </c>
      <c r="C3" s="2" t="s">
        <v>2709</v>
      </c>
      <c r="D3" s="2" t="s">
        <v>2710</v>
      </c>
      <c r="E3" s="2" t="s">
        <v>2711</v>
      </c>
      <c r="F3" s="2" t="s">
        <v>2712</v>
      </c>
      <c r="G3" s="2" t="s">
        <v>2713</v>
      </c>
      <c r="H3" s="2" t="s">
        <v>2714</v>
      </c>
      <c r="I3" s="2" t="s">
        <v>2715</v>
      </c>
    </row>
    <row r="4" s="1" customFormat="1" spans="1:9">
      <c r="A4" s="1" t="s">
        <v>2716</v>
      </c>
      <c r="B4" s="1">
        <v>3.00261014708541</v>
      </c>
      <c r="C4" s="1">
        <v>0.989794930266069</v>
      </c>
      <c r="D4" s="1">
        <v>6.02068751450158</v>
      </c>
      <c r="E4" s="1">
        <v>3.03356791924391</v>
      </c>
      <c r="F4" s="1">
        <v>0.00453384788133016</v>
      </c>
      <c r="G4" s="1">
        <v>0.208190196831385</v>
      </c>
      <c r="H4" s="1">
        <v>2.04415131304434</v>
      </c>
      <c r="I4" s="1">
        <v>37</v>
      </c>
    </row>
    <row r="5" s="1" customFormat="1" spans="1:9">
      <c r="A5" s="1" t="s">
        <v>2717</v>
      </c>
      <c r="B5" s="1">
        <v>1.45452539437414</v>
      </c>
      <c r="C5" s="1">
        <v>0.889871408683172</v>
      </c>
      <c r="D5" s="1">
        <v>4.26767335345745</v>
      </c>
      <c r="E5" s="1">
        <v>1.63453436101127</v>
      </c>
      <c r="F5" s="1">
        <v>0.117049514075942</v>
      </c>
      <c r="G5" s="1">
        <v>0.112864825358425</v>
      </c>
      <c r="H5" s="1">
        <v>2.09254333068099</v>
      </c>
      <c r="I5" s="1">
        <v>23</v>
      </c>
    </row>
    <row r="6" s="1" customFormat="1" spans="1:9">
      <c r="A6" s="1" t="s">
        <v>2718</v>
      </c>
      <c r="B6" s="1">
        <v>-0.806142282006026</v>
      </c>
      <c r="C6" s="1">
        <v>1.48326570287979</v>
      </c>
      <c r="D6" s="1">
        <v>7.56320076282697</v>
      </c>
      <c r="E6" s="1">
        <v>-0.543491486684338</v>
      </c>
      <c r="F6" s="1">
        <v>0.591804493420809</v>
      </c>
      <c r="G6" s="1">
        <v>0.0121579888716221</v>
      </c>
      <c r="H6" s="1">
        <v>3.06573756656273</v>
      </c>
      <c r="I6" s="1">
        <v>26</v>
      </c>
    </row>
    <row r="7" s="1" customFormat="1" spans="1:9">
      <c r="A7" s="31" t="s">
        <v>2719</v>
      </c>
      <c r="B7" s="1">
        <v>5.9806122716742</v>
      </c>
      <c r="C7" s="1">
        <v>0.849314688544648</v>
      </c>
      <c r="D7" s="1">
        <v>5.63371630168031</v>
      </c>
      <c r="E7" s="1">
        <v>7.04169179261734</v>
      </c>
      <c r="F7" s="3">
        <v>1.26718454675255e-8</v>
      </c>
      <c r="G7" s="1">
        <v>0.5414117390558</v>
      </c>
      <c r="H7" s="1">
        <v>4.69222244228862</v>
      </c>
      <c r="I7" s="1">
        <v>44</v>
      </c>
    </row>
    <row r="8" s="1" customFormat="1" spans="1:9">
      <c r="A8" s="31" t="s">
        <v>2720</v>
      </c>
      <c r="B8" s="1">
        <v>6.73837657418311</v>
      </c>
      <c r="C8" s="1">
        <v>1.53795119023392</v>
      </c>
      <c r="D8" s="1">
        <v>7.21363050051238</v>
      </c>
      <c r="E8" s="1">
        <v>4.38139819844232</v>
      </c>
      <c r="F8" s="1">
        <v>0.000288473336004831</v>
      </c>
      <c r="G8" s="1">
        <v>0.489752315272684</v>
      </c>
      <c r="H8" s="1">
        <v>2.11818334053351</v>
      </c>
      <c r="I8" s="1">
        <v>22</v>
      </c>
    </row>
    <row r="9" s="1" customFormat="1" spans="1:9">
      <c r="A9" s="1" t="s">
        <v>2721</v>
      </c>
      <c r="B9" s="1">
        <v>-0.706697633300958</v>
      </c>
      <c r="C9" s="1">
        <v>1.03381462175562</v>
      </c>
      <c r="D9" s="1">
        <v>6.1161297832412</v>
      </c>
      <c r="E9" s="1">
        <v>-0.683582548001543</v>
      </c>
      <c r="F9" s="1">
        <v>0.499010847023316</v>
      </c>
      <c r="G9" s="1">
        <v>0.0139624441760672</v>
      </c>
      <c r="H9" s="1">
        <v>2.95957545258216</v>
      </c>
      <c r="I9" s="1">
        <v>35</v>
      </c>
    </row>
    <row r="10" s="1" customFormat="1" ht="14.75" spans="1:9">
      <c r="A10" s="4" t="s">
        <v>44</v>
      </c>
      <c r="B10" s="4">
        <v>1.81316790151574</v>
      </c>
      <c r="C10" s="4">
        <v>0.323472628012634</v>
      </c>
      <c r="D10" s="4">
        <v>3.18583591606972</v>
      </c>
      <c r="E10" s="4">
        <v>5.60532095916605</v>
      </c>
      <c r="F10" s="5">
        <v>2.02904144260043e-7</v>
      </c>
      <c r="G10" s="4">
        <v>0.248534383317451</v>
      </c>
      <c r="H10" s="4">
        <v>3.40542998382888</v>
      </c>
      <c r="I10" s="4">
        <v>97</v>
      </c>
    </row>
    <row r="12" s="1" customFormat="1" spans="1:8">
      <c r="A12" s="2" t="s">
        <v>2722</v>
      </c>
      <c r="B12" s="2" t="s">
        <v>2723</v>
      </c>
      <c r="C12" s="2" t="s">
        <v>2724</v>
      </c>
      <c r="D12" s="2" t="s">
        <v>2725</v>
      </c>
      <c r="E12" s="2" t="s">
        <v>2726</v>
      </c>
      <c r="F12" s="2" t="s">
        <v>2727</v>
      </c>
      <c r="G12" s="2" t="s">
        <v>2712</v>
      </c>
      <c r="H12" s="2"/>
    </row>
    <row r="13" s="1" customFormat="1" spans="1:8">
      <c r="A13" s="1" t="s">
        <v>2716</v>
      </c>
      <c r="B13" s="1" t="s">
        <v>44</v>
      </c>
      <c r="C13" s="1">
        <v>1.18944224556968</v>
      </c>
      <c r="D13" s="1">
        <v>0.736318051202676</v>
      </c>
      <c r="E13" s="1">
        <v>1.61539194051658</v>
      </c>
      <c r="F13" s="1">
        <v>132</v>
      </c>
      <c r="G13" s="1">
        <v>0.0543158834582029</v>
      </c>
      <c r="H13" s="1" t="s">
        <v>2728</v>
      </c>
    </row>
    <row r="14" s="1" customFormat="1" spans="1:8">
      <c r="A14" s="1" t="s">
        <v>2717</v>
      </c>
      <c r="B14" s="1" t="s">
        <v>44</v>
      </c>
      <c r="C14" s="1">
        <v>-0.358642507141595</v>
      </c>
      <c r="D14" s="1">
        <v>0.669516865009827</v>
      </c>
      <c r="E14" s="1">
        <v>0.535673596715642</v>
      </c>
      <c r="F14" s="1">
        <v>118</v>
      </c>
      <c r="G14" s="1">
        <v>0.296600491028448</v>
      </c>
      <c r="H14" s="1" t="s">
        <v>2728</v>
      </c>
    </row>
    <row r="15" s="1" customFormat="1" spans="1:8">
      <c r="A15" s="1" t="s">
        <v>2718</v>
      </c>
      <c r="B15" s="1" t="s">
        <v>44</v>
      </c>
      <c r="C15" s="1">
        <v>-2.61931018352177</v>
      </c>
      <c r="D15" s="1">
        <v>1.07347838506718</v>
      </c>
      <c r="E15" s="1">
        <v>2.44002135483878</v>
      </c>
      <c r="F15" s="1">
        <v>121</v>
      </c>
      <c r="G15" s="6">
        <v>0.00807413268424018</v>
      </c>
      <c r="H15" s="1" t="s">
        <v>2729</v>
      </c>
    </row>
    <row r="16" s="1" customFormat="1" spans="1:8">
      <c r="A16" s="31" t="s">
        <v>2719</v>
      </c>
      <c r="B16" s="1" t="s">
        <v>44</v>
      </c>
      <c r="C16" s="1">
        <v>4.16744437015846</v>
      </c>
      <c r="D16" s="1">
        <v>0.642639082709374</v>
      </c>
      <c r="E16" s="1">
        <v>6.48489094779058</v>
      </c>
      <c r="F16" s="1">
        <v>139</v>
      </c>
      <c r="G16" s="7">
        <v>7.33211491521502e-10</v>
      </c>
      <c r="H16" s="1" t="s">
        <v>2729</v>
      </c>
    </row>
    <row r="17" s="1" customFormat="1" spans="1:8">
      <c r="A17" s="31" t="s">
        <v>2720</v>
      </c>
      <c r="B17" s="1" t="s">
        <v>44</v>
      </c>
      <c r="C17" s="1">
        <v>4.92520867266737</v>
      </c>
      <c r="D17" s="1">
        <v>1.11128943228471</v>
      </c>
      <c r="E17" s="1">
        <v>4.43197652167141</v>
      </c>
      <c r="F17" s="1">
        <v>117</v>
      </c>
      <c r="G17" s="7">
        <v>1.06516649893695e-5</v>
      </c>
      <c r="H17" s="1" t="s">
        <v>2729</v>
      </c>
    </row>
    <row r="18" s="1" customFormat="1" ht="14.75" spans="1:8">
      <c r="A18" s="4" t="s">
        <v>2721</v>
      </c>
      <c r="B18" s="4" t="s">
        <v>44</v>
      </c>
      <c r="C18" s="4">
        <v>-2.5198655348167</v>
      </c>
      <c r="D18" s="4">
        <v>0.765965799898766</v>
      </c>
      <c r="E18" s="4">
        <v>3.28978857169567</v>
      </c>
      <c r="F18" s="4">
        <v>130</v>
      </c>
      <c r="G18" s="8">
        <v>0.000646435978231219</v>
      </c>
      <c r="H18" s="4" t="s">
        <v>2729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Supplementary Table 1</vt:lpstr>
      <vt:lpstr>Supplementary Table 2</vt:lpstr>
      <vt:lpstr>Supplementary Table 3</vt:lpstr>
      <vt:lpstr>Supplementary Table 4</vt:lpstr>
      <vt:lpstr>Supplementary Table 5</vt:lpstr>
      <vt:lpstr>Supplementary Table 6</vt:lpstr>
      <vt:lpstr>Supplementary Table 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Yanlei Feng</dc:creator>
  <cp:lastModifiedBy>冯彦磊</cp:lastModifiedBy>
  <dcterms:created xsi:type="dcterms:W3CDTF">2025-09-01T00:34:00Z</dcterms:created>
  <dcterms:modified xsi:type="dcterms:W3CDTF">2025-09-18T01:20:19Z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70E09C2971314592BA8EF986B0AFDCA3_12</vt:lpwstr>
  </property>
  <property fmtid="{D5CDD505-2E9C-101B-9397-08002B2CF9AE}" pid="3" name="KSOProductBuildVer">
    <vt:lpwstr>2052-11.1.0.14036</vt:lpwstr>
  </property>
</Properties>
</file>