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xhp\Desktop\新建文件夹\6th revision and submission\"/>
    </mc:Choice>
  </mc:AlternateContent>
  <xr:revisionPtr revIDLastSave="0" documentId="13_ncr:1_{1AD8A62A-46AC-4CB0-A656-35F3C5B938E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ethanol" sheetId="1" r:id="rId1"/>
    <sheet name="H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3" i="2" l="1"/>
  <c r="W13" i="2"/>
  <c r="P13" i="2"/>
  <c r="K13" i="2"/>
  <c r="E13" i="2"/>
  <c r="AD12" i="2"/>
  <c r="W12" i="2"/>
  <c r="P12" i="2"/>
  <c r="K12" i="2"/>
  <c r="E12" i="2"/>
  <c r="AD11" i="2"/>
  <c r="W11" i="2"/>
  <c r="P11" i="2"/>
  <c r="K11" i="2"/>
  <c r="E11" i="2"/>
  <c r="AD10" i="2"/>
  <c r="W10" i="2"/>
  <c r="P10" i="2"/>
  <c r="K10" i="2"/>
  <c r="E10" i="2"/>
  <c r="AD9" i="2"/>
  <c r="W9" i="2"/>
  <c r="P9" i="2"/>
  <c r="K9" i="2"/>
  <c r="E9" i="2"/>
  <c r="AD8" i="2"/>
  <c r="W8" i="2"/>
  <c r="P8" i="2"/>
  <c r="K8" i="2"/>
  <c r="AD7" i="2"/>
  <c r="W7" i="2"/>
  <c r="P7" i="2"/>
  <c r="K7" i="2"/>
  <c r="AD6" i="2"/>
  <c r="W6" i="2"/>
  <c r="P6" i="2"/>
  <c r="K6" i="2"/>
  <c r="E6" i="2"/>
  <c r="P5" i="2"/>
  <c r="K5" i="2"/>
  <c r="E5" i="2"/>
  <c r="AD7" i="1" l="1"/>
  <c r="AD8" i="1"/>
  <c r="AD9" i="1"/>
  <c r="AD10" i="1"/>
  <c r="AD11" i="1"/>
  <c r="AD12" i="1"/>
  <c r="AD13" i="1"/>
  <c r="AD6" i="1"/>
  <c r="X7" i="1"/>
  <c r="X8" i="1"/>
  <c r="X9" i="1"/>
  <c r="X10" i="1"/>
  <c r="X11" i="1"/>
  <c r="X12" i="1"/>
  <c r="X13" i="1"/>
  <c r="X6" i="1"/>
  <c r="R6" i="1"/>
  <c r="R7" i="1"/>
  <c r="R8" i="1"/>
  <c r="R9" i="1"/>
  <c r="R10" i="1"/>
  <c r="R11" i="1"/>
  <c r="R12" i="1"/>
  <c r="R13" i="1"/>
  <c r="R5" i="1"/>
  <c r="F6" i="1"/>
  <c r="F7" i="1"/>
  <c r="F8" i="1"/>
  <c r="F9" i="1"/>
  <c r="F10" i="1"/>
  <c r="F11" i="1"/>
  <c r="F12" i="1"/>
  <c r="F13" i="1"/>
  <c r="F5" i="1"/>
  <c r="L6" i="1" l="1"/>
  <c r="L7" i="1"/>
  <c r="L8" i="1"/>
  <c r="L9" i="1"/>
  <c r="L10" i="1"/>
  <c r="L11" i="1"/>
  <c r="L12" i="1"/>
  <c r="L13" i="1"/>
  <c r="L5" i="1"/>
</calcChain>
</file>

<file path=xl/sharedStrings.xml><?xml version="1.0" encoding="utf-8"?>
<sst xmlns="http://schemas.openxmlformats.org/spreadsheetml/2006/main" count="61" uniqueCount="17">
  <si>
    <t>Cu/C-0.4</t>
  </si>
  <si>
    <t>Std Error</t>
  </si>
  <si>
    <t>Potential (V vs RHE)</t>
  </si>
  <si>
    <t>FE-Ethanol</t>
  </si>
  <si>
    <t>FE-trial 1</t>
  </si>
  <si>
    <t>FE-trial 2</t>
  </si>
  <si>
    <t>FE-trial 3</t>
  </si>
  <si>
    <t>Cu/C-0.1</t>
  </si>
  <si>
    <t>Cu/C-0.8</t>
  </si>
  <si>
    <t>Cu/C-1.6</t>
  </si>
  <si>
    <t>Cu/C-6</t>
  </si>
  <si>
    <t>Fig. 4a</t>
  </si>
  <si>
    <t>Fig. 4b</t>
  </si>
  <si>
    <r>
      <t>FE of 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formation at different potentials over different catalysts</t>
    </r>
  </si>
  <si>
    <t>FE-trail2</t>
  </si>
  <si>
    <t>FE-trail3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</si>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</sst>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8" sqref="I8"/>
    </sheetView>
  </sheetViews>
  <sheetFormatPr defaultRowHeight="15" x14ac:dyDescent="0.25"/>
  <cols>
    <col min="1" max="1" width="20.140625" customWidth="1"/>
    <col min="2" max="7" width="12.85546875" customWidth="1"/>
    <col min="8" max="8" width="11" customWidth="1"/>
    <col min="9" max="12" width="12" customWidth="1"/>
    <col min="14" max="14" width="11.5703125" customWidth="1"/>
    <col min="20" max="20" width="10.85546875" customWidth="1"/>
  </cols>
  <sheetData>
    <row r="1" spans="1:30" x14ac:dyDescent="0.25">
      <c r="A1" t="s">
        <v>11</v>
      </c>
    </row>
    <row r="2" spans="1:30" x14ac:dyDescent="0.25">
      <c r="B2" t="s">
        <v>7</v>
      </c>
      <c r="C2" t="s">
        <v>3</v>
      </c>
      <c r="H2" t="s">
        <v>0</v>
      </c>
      <c r="I2" t="s">
        <v>3</v>
      </c>
      <c r="N2" t="s">
        <v>8</v>
      </c>
      <c r="O2" t="s">
        <v>3</v>
      </c>
      <c r="T2" t="s">
        <v>9</v>
      </c>
      <c r="U2" t="s">
        <v>3</v>
      </c>
      <c r="Z2" t="s">
        <v>10</v>
      </c>
      <c r="AA2" t="s">
        <v>3</v>
      </c>
    </row>
    <row r="3" spans="1:30" x14ac:dyDescent="0.25">
      <c r="A3" t="s">
        <v>2</v>
      </c>
    </row>
    <row r="4" spans="1:30" x14ac:dyDescent="0.25">
      <c r="C4" t="s">
        <v>4</v>
      </c>
      <c r="D4" t="s">
        <v>5</v>
      </c>
      <c r="E4" t="s">
        <v>6</v>
      </c>
      <c r="F4" s="1" t="s">
        <v>1</v>
      </c>
      <c r="I4" t="s">
        <v>4</v>
      </c>
      <c r="J4" t="s">
        <v>5</v>
      </c>
      <c r="K4" t="s">
        <v>6</v>
      </c>
      <c r="L4" s="1" t="s">
        <v>1</v>
      </c>
      <c r="O4" t="s">
        <v>4</v>
      </c>
      <c r="P4" t="s">
        <v>5</v>
      </c>
      <c r="Q4" t="s">
        <v>6</v>
      </c>
      <c r="R4" s="1" t="s">
        <v>1</v>
      </c>
      <c r="U4" t="s">
        <v>4</v>
      </c>
      <c r="V4" t="s">
        <v>5</v>
      </c>
      <c r="W4" t="s">
        <v>6</v>
      </c>
      <c r="X4" s="1" t="s">
        <v>1</v>
      </c>
      <c r="AA4" t="s">
        <v>4</v>
      </c>
      <c r="AB4" t="s">
        <v>5</v>
      </c>
      <c r="AC4" t="s">
        <v>6</v>
      </c>
      <c r="AD4" s="1" t="s">
        <v>1</v>
      </c>
    </row>
    <row r="5" spans="1:30" x14ac:dyDescent="0.25">
      <c r="A5">
        <v>-0.4</v>
      </c>
      <c r="C5">
        <v>21.326139999999999</v>
      </c>
      <c r="D5">
        <v>22.621334169661754</v>
      </c>
      <c r="E5">
        <v>23.168462016370924</v>
      </c>
      <c r="F5">
        <f>STDEV(C5:E5)</f>
        <v>0.94613487672877528</v>
      </c>
      <c r="I5">
        <v>14.69</v>
      </c>
      <c r="J5">
        <v>13.47</v>
      </c>
      <c r="K5">
        <v>15.76</v>
      </c>
      <c r="L5">
        <f>STDEV(I5:K5)</f>
        <v>1.1458184847522748</v>
      </c>
      <c r="O5">
        <v>11.169124295029727</v>
      </c>
      <c r="P5">
        <v>12.433537573318153</v>
      </c>
      <c r="Q5">
        <v>10.268514937200001</v>
      </c>
      <c r="R5">
        <f>STDEV(O5:Q5)</f>
        <v>1.0875937636687201</v>
      </c>
    </row>
    <row r="6" spans="1:30" x14ac:dyDescent="0.25">
      <c r="A6">
        <v>-0.5</v>
      </c>
      <c r="C6">
        <v>51.061549253487897</v>
      </c>
      <c r="D6">
        <v>52.440315063161236</v>
      </c>
      <c r="E6">
        <v>53.448403277291447</v>
      </c>
      <c r="F6">
        <f t="shared" ref="F6:F13" si="0">STDEV(C6:E6)</f>
        <v>1.1982145840332341</v>
      </c>
      <c r="I6">
        <v>49.387999999999998</v>
      </c>
      <c r="J6">
        <v>47.664631999593269</v>
      </c>
      <c r="K6">
        <v>50.665620255797016</v>
      </c>
      <c r="L6">
        <f t="shared" ref="L6:L13" si="1">STDEV(I6:K6)</f>
        <v>1.5060013997736708</v>
      </c>
      <c r="O6">
        <v>31.807993693338588</v>
      </c>
      <c r="P6">
        <v>33.332742444031268</v>
      </c>
      <c r="Q6">
        <v>34.728569143447302</v>
      </c>
      <c r="R6">
        <f t="shared" ref="R6:R13" si="2">STDEV(O6:Q6)</f>
        <v>1.4607618952290653</v>
      </c>
      <c r="U6">
        <v>33.349333512749098</v>
      </c>
      <c r="V6">
        <v>34.349351401584144</v>
      </c>
      <c r="W6">
        <v>31.005243053394</v>
      </c>
      <c r="X6">
        <f>STDEV(U6:W6)</f>
        <v>1.716481697351917</v>
      </c>
      <c r="AA6">
        <v>20.778519922752999</v>
      </c>
      <c r="AB6">
        <v>21.843750976658601</v>
      </c>
      <c r="AC6">
        <v>22.136139751201799</v>
      </c>
      <c r="AD6">
        <f>STDEV(AA6:AC6)</f>
        <v>0.71453248028356098</v>
      </c>
    </row>
    <row r="7" spans="1:30" x14ac:dyDescent="0.25">
      <c r="A7">
        <v>-0.6</v>
      </c>
      <c r="C7">
        <v>90.930260544286739</v>
      </c>
      <c r="D7">
        <v>92.353672442579253</v>
      </c>
      <c r="E7">
        <v>91.494918627706667</v>
      </c>
      <c r="F7">
        <f t="shared" si="0"/>
        <v>0.71675173502061651</v>
      </c>
      <c r="I7">
        <v>91.540999999999997</v>
      </c>
      <c r="J7">
        <v>89.443984736989407</v>
      </c>
      <c r="K7">
        <v>90.456283761695204</v>
      </c>
      <c r="L7">
        <f t="shared" si="1"/>
        <v>1.0487160122710202</v>
      </c>
      <c r="O7">
        <v>85.642881610258854</v>
      </c>
      <c r="P7">
        <v>85.801563031349232</v>
      </c>
      <c r="Q7">
        <v>83.783360993881601</v>
      </c>
      <c r="R7">
        <f t="shared" si="2"/>
        <v>1.1222103323478625</v>
      </c>
      <c r="U7">
        <v>35.174439928617502</v>
      </c>
      <c r="V7">
        <v>37.582350751904379</v>
      </c>
      <c r="W7">
        <v>35.288669472350399</v>
      </c>
      <c r="X7">
        <f t="shared" ref="X7:X13" si="3">STDEV(U7:W7)</f>
        <v>1.3584339472188731</v>
      </c>
      <c r="AA7">
        <v>26.93561</v>
      </c>
      <c r="AB7">
        <v>29.753861304028401</v>
      </c>
      <c r="AC7">
        <v>30.557613894229501</v>
      </c>
      <c r="AD7">
        <f t="shared" ref="AD7:AD13" si="4">STDEV(AA7:AC7)</f>
        <v>1.9020809152402194</v>
      </c>
    </row>
    <row r="8" spans="1:30" x14ac:dyDescent="0.25">
      <c r="A8">
        <v>-0.7</v>
      </c>
      <c r="C8">
        <v>86.406448750932483</v>
      </c>
      <c r="D8">
        <v>90.642365147522781</v>
      </c>
      <c r="E8">
        <v>90.028825371604881</v>
      </c>
      <c r="F8">
        <f t="shared" si="0"/>
        <v>2.2891421667490022</v>
      </c>
      <c r="I8">
        <v>91.046000000000006</v>
      </c>
      <c r="J8">
        <v>92.828295685482303</v>
      </c>
      <c r="K8">
        <v>89.380932719092812</v>
      </c>
      <c r="L8">
        <f t="shared" si="1"/>
        <v>1.7240136495239937</v>
      </c>
      <c r="O8">
        <v>92.293485135637141</v>
      </c>
      <c r="P8">
        <v>90.658240986600163</v>
      </c>
      <c r="Q8">
        <v>90.982409834894909</v>
      </c>
      <c r="R8">
        <f t="shared" si="2"/>
        <v>0.86583556111815552</v>
      </c>
      <c r="U8">
        <v>39.629281769948498</v>
      </c>
      <c r="V8">
        <v>38.590812247037562</v>
      </c>
      <c r="W8">
        <v>34.157919502645001</v>
      </c>
      <c r="X8">
        <f t="shared" si="3"/>
        <v>2.905878011128924</v>
      </c>
      <c r="AA8">
        <v>32.046419999999998</v>
      </c>
      <c r="AB8">
        <v>28.046415284688408</v>
      </c>
      <c r="AC8">
        <v>31.348079936933299</v>
      </c>
      <c r="AD8">
        <f t="shared" si="4"/>
        <v>2.1365355930447443</v>
      </c>
    </row>
    <row r="9" spans="1:30" x14ac:dyDescent="0.25">
      <c r="A9">
        <v>-0.8</v>
      </c>
      <c r="C9">
        <v>70.844883072838527</v>
      </c>
      <c r="D9">
        <v>65.74980667507144</v>
      </c>
      <c r="E9">
        <v>69.315516395245396</v>
      </c>
      <c r="F9">
        <f t="shared" si="0"/>
        <v>2.614480564795441</v>
      </c>
      <c r="I9">
        <v>62.295000000000002</v>
      </c>
      <c r="J9">
        <v>62.29481796553722</v>
      </c>
      <c r="K9">
        <v>58.19472827915331</v>
      </c>
      <c r="L9">
        <f t="shared" si="1"/>
        <v>2.3672404347081488</v>
      </c>
      <c r="O9">
        <v>68.555236723947445</v>
      </c>
      <c r="P9">
        <v>68.099802000631541</v>
      </c>
      <c r="Q9">
        <v>60.582779073112938</v>
      </c>
      <c r="R9">
        <f t="shared" si="2"/>
        <v>4.4772226412213749</v>
      </c>
      <c r="U9">
        <v>42.102285569174299</v>
      </c>
      <c r="V9">
        <v>38.101795132470002</v>
      </c>
      <c r="W9">
        <v>40.2538719652498</v>
      </c>
      <c r="X9">
        <f t="shared" si="3"/>
        <v>2.0021651313650106</v>
      </c>
      <c r="AA9">
        <v>32.276286919999997</v>
      </c>
      <c r="AB9">
        <v>34.869195026450797</v>
      </c>
      <c r="AC9">
        <v>33.563727823425303</v>
      </c>
      <c r="AD9">
        <f t="shared" si="4"/>
        <v>1.2964644966527266</v>
      </c>
    </row>
    <row r="10" spans="1:30" x14ac:dyDescent="0.25">
      <c r="A10">
        <v>-0.9</v>
      </c>
      <c r="C10">
        <v>53.425007831323612</v>
      </c>
      <c r="D10">
        <v>49.016448115083804</v>
      </c>
      <c r="E10">
        <v>51.914720073474065</v>
      </c>
      <c r="F10">
        <f t="shared" si="0"/>
        <v>2.2403998239880436</v>
      </c>
      <c r="I10">
        <v>48.423999999999999</v>
      </c>
      <c r="J10">
        <v>48.42419796955916</v>
      </c>
      <c r="K10">
        <v>55.034486677915595</v>
      </c>
      <c r="L10">
        <f t="shared" si="1"/>
        <v>3.8165091153634996</v>
      </c>
      <c r="O10">
        <v>55.849660729282938</v>
      </c>
      <c r="P10">
        <v>57.85634539168565</v>
      </c>
      <c r="Q10">
        <v>58.579549709081704</v>
      </c>
      <c r="R10">
        <f t="shared" si="2"/>
        <v>1.4143373985161933</v>
      </c>
      <c r="U10">
        <v>36.442776114952402</v>
      </c>
      <c r="V10">
        <v>31.443727823425299</v>
      </c>
      <c r="W10">
        <v>34.8256379154775</v>
      </c>
      <c r="X10">
        <f t="shared" si="3"/>
        <v>2.5509127663101792</v>
      </c>
      <c r="AA10">
        <v>25.3875212023</v>
      </c>
      <c r="AB10">
        <v>22.520228381763143</v>
      </c>
      <c r="AC10">
        <v>23.6926139751201</v>
      </c>
      <c r="AD10">
        <f t="shared" si="4"/>
        <v>1.4415597228326342</v>
      </c>
    </row>
    <row r="11" spans="1:30" x14ac:dyDescent="0.25">
      <c r="A11">
        <v>-1</v>
      </c>
      <c r="C11">
        <v>31.614808386355886</v>
      </c>
      <c r="D11">
        <v>24.414921948210662</v>
      </c>
      <c r="E11">
        <v>26.008561990753702</v>
      </c>
      <c r="F11">
        <f t="shared" si="0"/>
        <v>3.7817115163107826</v>
      </c>
      <c r="I11">
        <v>22.21</v>
      </c>
      <c r="J11">
        <v>22.21021464100448</v>
      </c>
      <c r="K11">
        <v>24.286000000000001</v>
      </c>
      <c r="L11">
        <f t="shared" si="1"/>
        <v>1.1985172021217807</v>
      </c>
      <c r="O11">
        <v>32.324305339402919</v>
      </c>
      <c r="P11">
        <v>35.222869472350403</v>
      </c>
      <c r="Q11">
        <v>33.719638541276602</v>
      </c>
      <c r="R11">
        <f t="shared" si="2"/>
        <v>1.4496167314844337</v>
      </c>
      <c r="U11">
        <v>33.414777812934602</v>
      </c>
      <c r="V11">
        <v>35.414128643904661</v>
      </c>
      <c r="W11">
        <v>30.557613894229501</v>
      </c>
      <c r="X11">
        <f t="shared" si="3"/>
        <v>2.4408511124012779</v>
      </c>
      <c r="AA11">
        <v>16.825734916074001</v>
      </c>
      <c r="AB11">
        <v>17.460742953582415</v>
      </c>
      <c r="AC11">
        <v>18.3776852439156</v>
      </c>
      <c r="AD11">
        <f t="shared" si="4"/>
        <v>0.78023161001391128</v>
      </c>
    </row>
    <row r="12" spans="1:30" x14ac:dyDescent="0.25">
      <c r="A12">
        <v>-1.1000000000000001</v>
      </c>
      <c r="C12">
        <v>16.050681599645799</v>
      </c>
      <c r="D12">
        <v>14.248702572997063</v>
      </c>
      <c r="E12">
        <v>14.641631770360306</v>
      </c>
      <c r="F12">
        <f t="shared" si="0"/>
        <v>0.94753567989389575</v>
      </c>
      <c r="I12">
        <v>7.8869999999999996</v>
      </c>
      <c r="J12">
        <v>9.8866194976703596</v>
      </c>
      <c r="K12">
        <v>12.708874778914433</v>
      </c>
      <c r="L12">
        <f t="shared" si="1"/>
        <v>2.4226046379707569</v>
      </c>
      <c r="O12">
        <v>22.726139751201764</v>
      </c>
      <c r="P12">
        <v>19.7768524391564</v>
      </c>
      <c r="Q12">
        <v>20.333851927564101</v>
      </c>
      <c r="R12">
        <f t="shared" si="2"/>
        <v>1.5669282641633189</v>
      </c>
      <c r="U12">
        <v>21.965926718532799</v>
      </c>
      <c r="V12">
        <v>23.964819016082899</v>
      </c>
      <c r="W12">
        <v>19.68517395244</v>
      </c>
      <c r="X12">
        <f t="shared" si="3"/>
        <v>2.1413689339613304</v>
      </c>
      <c r="AA12">
        <v>7.1938542674674997</v>
      </c>
      <c r="AB12">
        <v>8.7067465692455368</v>
      </c>
      <c r="AC12">
        <v>9.5256943751221002</v>
      </c>
      <c r="AD12">
        <f t="shared" si="4"/>
        <v>1.1830044317468316</v>
      </c>
    </row>
    <row r="13" spans="1:30" x14ac:dyDescent="0.25">
      <c r="A13">
        <v>-1.2</v>
      </c>
      <c r="C13">
        <v>0</v>
      </c>
      <c r="D13">
        <v>1.7385543805023602</v>
      </c>
      <c r="E13">
        <v>1.2965657127393599</v>
      </c>
      <c r="F13">
        <f t="shared" si="0"/>
        <v>0.90360462997247704</v>
      </c>
      <c r="I13">
        <v>3.2</v>
      </c>
      <c r="J13">
        <v>6.2110513631176287</v>
      </c>
      <c r="K13">
        <v>5.9178154511739889</v>
      </c>
      <c r="L13">
        <f t="shared" si="1"/>
        <v>1.6602679722475515</v>
      </c>
      <c r="O13">
        <v>12.9480685232677</v>
      </c>
      <c r="P13">
        <v>10.825694375122101</v>
      </c>
      <c r="Q13">
        <v>13.559148357922499</v>
      </c>
      <c r="R13">
        <f t="shared" si="2"/>
        <v>1.4346696057005515</v>
      </c>
      <c r="U13">
        <v>23.6684795132471</v>
      </c>
      <c r="V13">
        <v>25.664398809823499</v>
      </c>
      <c r="W13">
        <v>21.783861445589999</v>
      </c>
      <c r="X13">
        <f t="shared" si="3"/>
        <v>1.940534691547577</v>
      </c>
      <c r="AA13">
        <v>6.7456050000000003</v>
      </c>
      <c r="AB13">
        <v>5.4973557810450204</v>
      </c>
      <c r="AC13">
        <v>5.82178154511739</v>
      </c>
      <c r="AD13">
        <f t="shared" si="4"/>
        <v>0.64766606169214758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29A8-D546-4923-B16F-B0E744267A91}">
  <dimension ref="A1:AD1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25" sqref="Q25"/>
    </sheetView>
  </sheetViews>
  <sheetFormatPr defaultRowHeight="15" x14ac:dyDescent="0.25"/>
  <cols>
    <col min="1" max="1" width="22.5703125" customWidth="1"/>
  </cols>
  <sheetData>
    <row r="1" spans="1:30" ht="27.75" customHeight="1" x14ac:dyDescent="0.3">
      <c r="A1" t="s">
        <v>12</v>
      </c>
      <c r="B1" s="2" t="s">
        <v>13</v>
      </c>
      <c r="C1" s="2"/>
      <c r="D1" s="2"/>
      <c r="E1" s="2"/>
      <c r="F1" s="2"/>
      <c r="G1" s="2"/>
    </row>
    <row r="3" spans="1:30" x14ac:dyDescent="0.25">
      <c r="A3" t="s">
        <v>2</v>
      </c>
      <c r="B3" t="s">
        <v>7</v>
      </c>
      <c r="H3" t="s">
        <v>0</v>
      </c>
      <c r="M3" t="s">
        <v>8</v>
      </c>
      <c r="T3" t="s">
        <v>9</v>
      </c>
      <c r="AA3" t="s">
        <v>10</v>
      </c>
    </row>
    <row r="4" spans="1:30" x14ac:dyDescent="0.25">
      <c r="B4" t="s">
        <v>4</v>
      </c>
      <c r="C4" t="s">
        <v>14</v>
      </c>
      <c r="D4" t="s">
        <v>15</v>
      </c>
      <c r="E4" s="1" t="s">
        <v>1</v>
      </c>
      <c r="H4" t="s">
        <v>4</v>
      </c>
      <c r="I4" t="s">
        <v>14</v>
      </c>
      <c r="J4" t="s">
        <v>15</v>
      </c>
      <c r="K4" s="1" t="s">
        <v>1</v>
      </c>
      <c r="M4" t="s">
        <v>4</v>
      </c>
      <c r="N4" t="s">
        <v>14</v>
      </c>
      <c r="O4" t="s">
        <v>15</v>
      </c>
      <c r="P4" s="1" t="s">
        <v>1</v>
      </c>
      <c r="T4" t="s">
        <v>4</v>
      </c>
      <c r="U4" t="s">
        <v>14</v>
      </c>
      <c r="V4" t="s">
        <v>15</v>
      </c>
      <c r="W4" s="1" t="s">
        <v>1</v>
      </c>
      <c r="AA4" t="s">
        <v>4</v>
      </c>
      <c r="AB4" t="s">
        <v>14</v>
      </c>
      <c r="AC4" t="s">
        <v>15</v>
      </c>
      <c r="AD4" s="1" t="s">
        <v>1</v>
      </c>
    </row>
    <row r="5" spans="1:30" x14ac:dyDescent="0.25">
      <c r="A5">
        <v>-0.4</v>
      </c>
      <c r="B5">
        <v>19.850000000000001</v>
      </c>
      <c r="C5">
        <v>24.964600000000001</v>
      </c>
      <c r="D5">
        <v>22.7941</v>
      </c>
      <c r="E5">
        <f>STDEV(B5:D5)</f>
        <v>2.5670322754755794</v>
      </c>
      <c r="H5">
        <v>29.14</v>
      </c>
      <c r="I5">
        <v>24.762900000000002</v>
      </c>
      <c r="J5">
        <v>28.740000000000002</v>
      </c>
      <c r="K5">
        <f>STDEV(H5:J5)</f>
        <v>2.4199286773236377</v>
      </c>
      <c r="M5">
        <v>29.2</v>
      </c>
      <c r="N5">
        <v>33.181599999999996</v>
      </c>
      <c r="O5">
        <v>28.399999999999995</v>
      </c>
      <c r="P5">
        <f>STDEV(M5:O5)</f>
        <v>2.5611467848081904</v>
      </c>
      <c r="AB5" t="s">
        <v>16</v>
      </c>
    </row>
    <row r="6" spans="1:30" x14ac:dyDescent="0.25">
      <c r="A6">
        <v>-0.5</v>
      </c>
      <c r="B6">
        <v>14.8</v>
      </c>
      <c r="C6">
        <v>11.522100000000002</v>
      </c>
      <c r="D6">
        <v>16.351199999999999</v>
      </c>
      <c r="E6">
        <f t="shared" ref="E6:E13" si="0">STDEV(B6:D6)</f>
        <v>2.4654633323846777</v>
      </c>
      <c r="H6">
        <v>16.41</v>
      </c>
      <c r="I6">
        <v>19.069199999999999</v>
      </c>
      <c r="J6">
        <v>14.309999999999999</v>
      </c>
      <c r="K6">
        <f t="shared" ref="K6:K13" si="1">STDEV(H6:J6)</f>
        <v>2.3850691562300836</v>
      </c>
      <c r="M6">
        <v>17.89</v>
      </c>
      <c r="N6">
        <v>13.351900000000001</v>
      </c>
      <c r="O6">
        <v>18.532900000000001</v>
      </c>
      <c r="P6">
        <f t="shared" ref="P6:P13" si="2">STDEV(M6:O6)</f>
        <v>2.8240170272149725</v>
      </c>
      <c r="T6">
        <v>19.376799999999999</v>
      </c>
      <c r="U6">
        <v>24.134800000000002</v>
      </c>
      <c r="V6">
        <v>23.967400000000001</v>
      </c>
      <c r="W6">
        <f>STDEV(T6:V6)</f>
        <v>2.7000060222155073</v>
      </c>
      <c r="AA6">
        <v>16.7</v>
      </c>
      <c r="AB6">
        <v>17.760400000000001</v>
      </c>
      <c r="AC6">
        <v>12.6861</v>
      </c>
      <c r="AD6">
        <f>STDEV(AA6:AC6)</f>
        <v>2.6765762290657653</v>
      </c>
    </row>
    <row r="7" spans="1:30" x14ac:dyDescent="0.25">
      <c r="A7">
        <v>-0.6</v>
      </c>
      <c r="H7">
        <v>2.37</v>
      </c>
      <c r="I7">
        <v>6.1531000000000002</v>
      </c>
      <c r="J7">
        <v>4.37</v>
      </c>
      <c r="K7">
        <f t="shared" si="1"/>
        <v>1.8925860271068253</v>
      </c>
      <c r="M7">
        <v>3.26</v>
      </c>
      <c r="N7">
        <v>0.47659999999999991</v>
      </c>
      <c r="O7">
        <v>4.66</v>
      </c>
      <c r="P7">
        <f t="shared" si="2"/>
        <v>2.1294815926260866</v>
      </c>
      <c r="T7">
        <v>11.26</v>
      </c>
      <c r="U7">
        <v>10.86</v>
      </c>
      <c r="V7">
        <v>7.0465</v>
      </c>
      <c r="W7">
        <f t="shared" ref="W7:W13" si="3">STDEV(T7:V7)</f>
        <v>2.3258104143144007</v>
      </c>
      <c r="AA7">
        <v>13.3</v>
      </c>
      <c r="AB7">
        <v>14.699950000000001</v>
      </c>
      <c r="AC7">
        <v>16.824300000000001</v>
      </c>
      <c r="AD7">
        <f t="shared" ref="AD7:AD13" si="4">STDEV(AA7:AC7)</f>
        <v>1.7745146479624601</v>
      </c>
    </row>
    <row r="8" spans="1:30" x14ac:dyDescent="0.25">
      <c r="A8">
        <v>-0.7</v>
      </c>
      <c r="H8">
        <v>3.13</v>
      </c>
      <c r="I8">
        <v>0.21329999999999982</v>
      </c>
      <c r="J8">
        <v>2.13</v>
      </c>
      <c r="K8">
        <f t="shared" si="1"/>
        <v>1.4821649582058445</v>
      </c>
      <c r="M8">
        <v>2.1</v>
      </c>
      <c r="N8">
        <v>5.7972000000000001</v>
      </c>
      <c r="O8">
        <v>3.4</v>
      </c>
      <c r="P8">
        <f t="shared" si="2"/>
        <v>1.8755379530506262</v>
      </c>
      <c r="T8">
        <v>12.83</v>
      </c>
      <c r="U8">
        <v>14.43</v>
      </c>
      <c r="V8">
        <v>9.9808000000000003</v>
      </c>
      <c r="W8">
        <f t="shared" si="3"/>
        <v>2.2536385868191018</v>
      </c>
      <c r="AA8">
        <v>10.9</v>
      </c>
      <c r="AB8">
        <v>15.452200000000001</v>
      </c>
      <c r="AC8">
        <v>12.876100000000001</v>
      </c>
      <c r="AD8">
        <f t="shared" si="4"/>
        <v>2.2826807069758956</v>
      </c>
    </row>
    <row r="9" spans="1:30" x14ac:dyDescent="0.25">
      <c r="A9">
        <v>-0.8</v>
      </c>
      <c r="B9">
        <v>2.37</v>
      </c>
      <c r="C9">
        <v>4.8426</v>
      </c>
      <c r="D9">
        <v>3.7843</v>
      </c>
      <c r="E9">
        <f t="shared" si="0"/>
        <v>1.2405639940500177</v>
      </c>
      <c r="H9">
        <v>14.73</v>
      </c>
      <c r="I9">
        <v>17.892900000000001</v>
      </c>
      <c r="J9">
        <v>15.73</v>
      </c>
      <c r="K9">
        <f t="shared" si="1"/>
        <v>1.6166876022699421</v>
      </c>
      <c r="M9">
        <v>8.66</v>
      </c>
      <c r="N9">
        <v>11.6435</v>
      </c>
      <c r="O9">
        <v>9.66</v>
      </c>
      <c r="P9">
        <f t="shared" si="2"/>
        <v>1.5185269452114893</v>
      </c>
      <c r="T9">
        <v>12.2</v>
      </c>
      <c r="U9">
        <v>12.799999999999999</v>
      </c>
      <c r="V9">
        <v>15.766399999999999</v>
      </c>
      <c r="W9">
        <f t="shared" si="3"/>
        <v>1.9095696687997605</v>
      </c>
      <c r="AA9">
        <v>9.1</v>
      </c>
      <c r="AB9">
        <v>9.9813000000000009</v>
      </c>
      <c r="AC9">
        <v>5.1117999999999997</v>
      </c>
      <c r="AD9">
        <f t="shared" si="4"/>
        <v>2.5946887796676807</v>
      </c>
    </row>
    <row r="10" spans="1:30" x14ac:dyDescent="0.25">
      <c r="A10">
        <v>-0.9</v>
      </c>
      <c r="B10">
        <v>12.25</v>
      </c>
      <c r="C10">
        <v>14.2262</v>
      </c>
      <c r="D10">
        <v>15.398099999999999</v>
      </c>
      <c r="E10">
        <f t="shared" si="0"/>
        <v>1.5910818992119793</v>
      </c>
      <c r="H10">
        <v>11.2</v>
      </c>
      <c r="I10">
        <v>6.4107999999999992</v>
      </c>
      <c r="J10">
        <v>10.199999999999999</v>
      </c>
      <c r="K10">
        <f t="shared" si="1"/>
        <v>2.5263436451388221</v>
      </c>
      <c r="M10">
        <v>7.63</v>
      </c>
      <c r="N10">
        <v>3.0697999999999999</v>
      </c>
      <c r="O10">
        <v>6.33</v>
      </c>
      <c r="P10">
        <f t="shared" si="2"/>
        <v>2.3492668388243998</v>
      </c>
      <c r="T10">
        <v>15.76</v>
      </c>
      <c r="U10">
        <v>17.16</v>
      </c>
      <c r="V10">
        <v>12.9665</v>
      </c>
      <c r="W10">
        <f t="shared" si="3"/>
        <v>2.1349896369772092</v>
      </c>
      <c r="AA10">
        <v>19.2</v>
      </c>
      <c r="AB10">
        <v>23.993399999999998</v>
      </c>
      <c r="AC10">
        <v>21.596699999999998</v>
      </c>
      <c r="AD10">
        <f t="shared" si="4"/>
        <v>2.3966999999999992</v>
      </c>
    </row>
    <row r="11" spans="1:30" x14ac:dyDescent="0.25">
      <c r="A11">
        <v>-1</v>
      </c>
      <c r="B11">
        <v>13.22</v>
      </c>
      <c r="C11">
        <v>9.5381</v>
      </c>
      <c r="D11">
        <v>14.537599999999999</v>
      </c>
      <c r="E11">
        <f t="shared" si="0"/>
        <v>2.5912499435600647</v>
      </c>
      <c r="H11">
        <v>17.260000000000002</v>
      </c>
      <c r="I11">
        <v>14.268400000000002</v>
      </c>
      <c r="J11">
        <v>18.560000000000002</v>
      </c>
      <c r="K11">
        <f t="shared" si="1"/>
        <v>2.2006628213638937</v>
      </c>
      <c r="M11">
        <v>10.199999999999999</v>
      </c>
      <c r="N11">
        <v>12.102799999999998</v>
      </c>
      <c r="O11">
        <v>7.799999999999998</v>
      </c>
      <c r="P11">
        <f t="shared" si="2"/>
        <v>2.1561824165254047</v>
      </c>
      <c r="T11">
        <v>10.24</v>
      </c>
      <c r="U11">
        <v>15.8604</v>
      </c>
      <c r="V11">
        <v>13.4002</v>
      </c>
      <c r="W11">
        <f t="shared" si="3"/>
        <v>2.817455833430814</v>
      </c>
      <c r="AA11">
        <v>22.7</v>
      </c>
      <c r="AB11">
        <v>21.4</v>
      </c>
      <c r="AC11">
        <v>17.947099999999999</v>
      </c>
      <c r="AD11">
        <f t="shared" si="4"/>
        <v>2.4563718780618977</v>
      </c>
    </row>
    <row r="12" spans="1:30" x14ac:dyDescent="0.25">
      <c r="A12">
        <v>-1.1000000000000001</v>
      </c>
      <c r="B12">
        <v>18.59</v>
      </c>
      <c r="C12">
        <v>17.566299999999998</v>
      </c>
      <c r="D12">
        <v>14.1572</v>
      </c>
      <c r="E12">
        <f t="shared" si="0"/>
        <v>2.320906444330137</v>
      </c>
      <c r="H12">
        <v>29.6</v>
      </c>
      <c r="I12">
        <v>33.212499999999999</v>
      </c>
      <c r="J12">
        <v>28.299999999999997</v>
      </c>
      <c r="K12">
        <f t="shared" si="1"/>
        <v>2.5453491083411981</v>
      </c>
      <c r="M12">
        <v>21.2</v>
      </c>
      <c r="N12">
        <v>18.130600000000001</v>
      </c>
      <c r="O12">
        <v>22.900000000000002</v>
      </c>
      <c r="P12">
        <f t="shared" si="2"/>
        <v>2.417243358318176</v>
      </c>
      <c r="T12">
        <v>22.65</v>
      </c>
      <c r="U12">
        <v>23.95</v>
      </c>
      <c r="V12">
        <v>18.9529</v>
      </c>
      <c r="W12">
        <f t="shared" si="3"/>
        <v>2.5926034797734365</v>
      </c>
      <c r="AA12">
        <v>26.3</v>
      </c>
      <c r="AB12">
        <v>27.900000000000002</v>
      </c>
      <c r="AC12">
        <v>22.965900000000001</v>
      </c>
      <c r="AD12">
        <f t="shared" si="4"/>
        <v>2.5173254861724446</v>
      </c>
    </row>
    <row r="13" spans="1:30" x14ac:dyDescent="0.25">
      <c r="A13">
        <v>-1.2</v>
      </c>
      <c r="B13">
        <v>26.84</v>
      </c>
      <c r="C13">
        <v>32.605899999999998</v>
      </c>
      <c r="D13">
        <v>31.3857</v>
      </c>
      <c r="E13">
        <f t="shared" si="0"/>
        <v>3.0385818879865645</v>
      </c>
      <c r="H13">
        <v>32.299999999999997</v>
      </c>
      <c r="I13">
        <v>28.286200000000001</v>
      </c>
      <c r="J13">
        <v>33.700000000000003</v>
      </c>
      <c r="K13">
        <f t="shared" si="1"/>
        <v>2.8100955167633241</v>
      </c>
      <c r="M13">
        <v>29.425000000000001</v>
      </c>
      <c r="N13">
        <v>25.290199999999999</v>
      </c>
      <c r="O13">
        <v>30.22118</v>
      </c>
      <c r="P13">
        <f t="shared" si="2"/>
        <v>2.6471694755216069</v>
      </c>
      <c r="T13">
        <v>21.35</v>
      </c>
      <c r="U13">
        <v>23.15</v>
      </c>
      <c r="V13">
        <v>17.183199999999999</v>
      </c>
      <c r="W13">
        <f t="shared" si="3"/>
        <v>3.0606351323431653</v>
      </c>
      <c r="AA13">
        <v>28.2273</v>
      </c>
      <c r="AB13">
        <v>33.3538</v>
      </c>
      <c r="AC13">
        <v>34.076900000000002</v>
      </c>
      <c r="AD13">
        <f t="shared" si="4"/>
        <v>3.1890880624404221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ethanol</vt:lpstr>
      <vt:lpstr>H2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xhp</dc:creator>
  <cp:lastModifiedBy>xhp</cp:lastModifiedBy>
  <dcterms:created xsi:type="dcterms:W3CDTF">2015-06-05T18:17:20Z</dcterms:created>
  <dcterms:modified xsi:type="dcterms:W3CDTF">2020-06-26T17:11:39Z</dcterms:modified>
</cp:coreProperties>
</file>