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ad\Desktop\Radiation-testing project\PROTON BARRIER PAPER\Manuscript\2nd Revision\Source Data\"/>
    </mc:Choice>
  </mc:AlternateContent>
  <xr:revisionPtr revIDLastSave="0" documentId="13_ncr:1_{BFD4C9F2-DD68-47C1-A393-D39A3A125987}" xr6:coauthVersionLast="47" xr6:coauthVersionMax="47" xr10:uidLastSave="{00000000-0000-0000-0000-000000000000}"/>
  <bookViews>
    <workbookView xWindow="-120" yWindow="-120" windowWidth="29040" windowHeight="15840" xr2:uid="{8205597E-3772-4A94-811D-5B8E3746FB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35" i="1"/>
  <c r="E36" i="1"/>
  <c r="E33" i="1"/>
  <c r="E14" i="1"/>
  <c r="E15" i="1"/>
  <c r="E16" i="1"/>
  <c r="E17" i="1"/>
  <c r="E18" i="1"/>
  <c r="E13" i="1"/>
  <c r="E19" i="1" l="1"/>
  <c r="E37" i="1"/>
  <c r="E38" i="1"/>
  <c r="E20" i="1"/>
</calcChain>
</file>

<file path=xl/sharedStrings.xml><?xml version="1.0" encoding="utf-8"?>
<sst xmlns="http://schemas.openxmlformats.org/spreadsheetml/2006/main" count="26" uniqueCount="12">
  <si>
    <t>PCE</t>
  </si>
  <si>
    <t>1 um SiO - pre</t>
  </si>
  <si>
    <t>1 um SiO - post</t>
  </si>
  <si>
    <t>No SiO - pre</t>
  </si>
  <si>
    <t>No SiO - post</t>
  </si>
  <si>
    <t>Device 1</t>
  </si>
  <si>
    <t>Device 2</t>
  </si>
  <si>
    <t>Device 3</t>
  </si>
  <si>
    <t>Device 4</t>
  </si>
  <si>
    <t>Device 5</t>
  </si>
  <si>
    <t>Device 6</t>
  </si>
  <si>
    <t>Remaining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</si>
</sst>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2" borderId="0" xfId="1" applyAlignment="1">
      <alignment horizontal="center"/>
    </xf>
    <xf numFmtId="0" fontId="4" fillId="0" borderId="0" xfId="0" applyFont="1" applyAlignment="1">
      <alignment horizontal="center" vertical="center" textRotation="90"/>
    </xf>
    <xf numFmtId="0" fontId="4" fillId="0" borderId="0" xfId="0" applyFont="1" applyAlignment="1">
      <alignment vertical="center" textRotation="90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7774-5576-495E-A63A-6D6F201EE111}">
  <dimension ref="A2:E39"/>
  <sheetViews>
    <sheetView tabSelected="1" workbookViewId="0">
      <selection activeCell="E33" sqref="E33:E36"/>
    </sheetView>
  </sheetViews>
  <sheetFormatPr defaultRowHeight="15" x14ac:dyDescent="0.25"/>
  <cols>
    <col min="1" max="1" width="22.85546875" style="4" customWidth="1"/>
    <col min="2" max="2" width="14.28515625" customWidth="1"/>
    <col min="3" max="3" width="14.28515625" style="1" customWidth="1"/>
    <col min="4" max="4" width="10.5703125" customWidth="1"/>
    <col min="5" max="5" width="18.42578125" style="1" customWidth="1"/>
  </cols>
  <sheetData>
    <row r="2" spans="1:5" x14ac:dyDescent="0.25">
      <c r="C2" s="3"/>
    </row>
    <row r="3" spans="1:5" s="2" customFormat="1" x14ac:dyDescent="0.25">
      <c r="A3" s="4"/>
      <c r="C3" s="3" t="s">
        <v>0</v>
      </c>
      <c r="E3" s="3" t="s">
        <v>11</v>
      </c>
    </row>
    <row r="4" spans="1:5" x14ac:dyDescent="0.25">
      <c r="A4" s="6" t="s">
        <v>3</v>
      </c>
      <c r="B4" t="s">
        <v>5</v>
      </c>
      <c r="C4" s="1">
        <v>18.151482000000001</v>
      </c>
    </row>
    <row r="5" spans="1:5" x14ac:dyDescent="0.25">
      <c r="A5" s="6"/>
      <c r="B5" t="s">
        <v>6</v>
      </c>
      <c r="C5" s="1">
        <v>18.054812999999999</v>
      </c>
    </row>
    <row r="6" spans="1:5" x14ac:dyDescent="0.25">
      <c r="A6" s="6"/>
      <c r="B6" t="s">
        <v>7</v>
      </c>
      <c r="C6" s="1">
        <v>18.168517999999999</v>
      </c>
    </row>
    <row r="7" spans="1:5" x14ac:dyDescent="0.25">
      <c r="A7" s="6"/>
      <c r="B7" t="s">
        <v>8</v>
      </c>
      <c r="C7" s="1">
        <v>17.585207</v>
      </c>
    </row>
    <row r="8" spans="1:5" x14ac:dyDescent="0.25">
      <c r="A8" s="6"/>
      <c r="B8" t="s">
        <v>9</v>
      </c>
      <c r="C8" s="1">
        <v>18.084333000000001</v>
      </c>
    </row>
    <row r="9" spans="1:5" x14ac:dyDescent="0.25">
      <c r="A9" s="6"/>
      <c r="B9" t="s">
        <v>10</v>
      </c>
      <c r="C9" s="1">
        <v>16.901958</v>
      </c>
    </row>
    <row r="10" spans="1:5" x14ac:dyDescent="0.25">
      <c r="A10" s="6"/>
      <c r="C10"/>
    </row>
    <row r="11" spans="1:5" x14ac:dyDescent="0.25">
      <c r="A11" s="6"/>
      <c r="C11"/>
    </row>
    <row r="13" spans="1:5" x14ac:dyDescent="0.25">
      <c r="A13" s="6" t="s">
        <v>4</v>
      </c>
      <c r="B13" t="s">
        <v>5</v>
      </c>
      <c r="C13" s="1">
        <v>15.43622</v>
      </c>
      <c r="E13" s="1">
        <f>C13/C4</f>
        <v>0.85041100225314936</v>
      </c>
    </row>
    <row r="14" spans="1:5" x14ac:dyDescent="0.25">
      <c r="A14" s="6"/>
      <c r="B14" t="s">
        <v>6</v>
      </c>
      <c r="C14" s="1">
        <v>15.024404000000001</v>
      </c>
      <c r="E14" s="1">
        <f>C14/C5</f>
        <v>0.8321550602601091</v>
      </c>
    </row>
    <row r="15" spans="1:5" x14ac:dyDescent="0.25">
      <c r="A15" s="6"/>
      <c r="B15" t="s">
        <v>7</v>
      </c>
      <c r="C15" s="1">
        <v>15.322424</v>
      </c>
      <c r="E15" s="1">
        <f>C15/C6</f>
        <v>0.84335023913342855</v>
      </c>
    </row>
    <row r="16" spans="1:5" x14ac:dyDescent="0.25">
      <c r="A16" s="6"/>
      <c r="B16" t="s">
        <v>8</v>
      </c>
      <c r="C16" s="1">
        <v>15.806946999999999</v>
      </c>
      <c r="E16" s="1">
        <f>C16/C7</f>
        <v>0.89887750539416444</v>
      </c>
    </row>
    <row r="17" spans="1:5" x14ac:dyDescent="0.25">
      <c r="A17" s="6"/>
      <c r="B17" t="s">
        <v>9</v>
      </c>
      <c r="C17" s="1">
        <v>15.381919</v>
      </c>
      <c r="E17" s="1">
        <f>C17/C8</f>
        <v>0.85056601202820137</v>
      </c>
    </row>
    <row r="18" spans="1:5" x14ac:dyDescent="0.25">
      <c r="A18" s="6"/>
      <c r="B18" t="s">
        <v>10</v>
      </c>
      <c r="C18" s="1">
        <v>14.933417</v>
      </c>
      <c r="E18" s="1">
        <f>C18/C9</f>
        <v>0.88353177779757819</v>
      </c>
    </row>
    <row r="19" spans="1:5" x14ac:dyDescent="0.25">
      <c r="A19" s="6"/>
      <c r="C19"/>
      <c r="E19" s="5">
        <f>AVERAGE(E13:E18)</f>
        <v>0.85981526614443859</v>
      </c>
    </row>
    <row r="20" spans="1:5" x14ac:dyDescent="0.25">
      <c r="A20" s="6"/>
      <c r="C20"/>
      <c r="E20" s="5">
        <f>_xlfn.STDEV.P(E13:E18)</f>
        <v>2.3446763974576009E-2</v>
      </c>
    </row>
    <row r="25" spans="1:5" x14ac:dyDescent="0.25">
      <c r="A25" s="6" t="s">
        <v>1</v>
      </c>
      <c r="B25" t="s">
        <v>5</v>
      </c>
      <c r="C25" s="1">
        <v>11.092039</v>
      </c>
    </row>
    <row r="26" spans="1:5" x14ac:dyDescent="0.25">
      <c r="A26" s="6"/>
      <c r="B26" t="s">
        <v>6</v>
      </c>
      <c r="C26" s="1">
        <v>11.670954</v>
      </c>
    </row>
    <row r="27" spans="1:5" x14ac:dyDescent="0.25">
      <c r="A27" s="6"/>
      <c r="B27" t="s">
        <v>7</v>
      </c>
      <c r="C27" s="1">
        <v>11.700975</v>
      </c>
    </row>
    <row r="28" spans="1:5" x14ac:dyDescent="0.25">
      <c r="A28" s="6"/>
      <c r="B28" t="s">
        <v>8</v>
      </c>
      <c r="C28" s="1">
        <v>12.008038000000001</v>
      </c>
    </row>
    <row r="29" spans="1:5" x14ac:dyDescent="0.25">
      <c r="A29" s="6"/>
      <c r="C29"/>
    </row>
    <row r="30" spans="1:5" x14ac:dyDescent="0.25">
      <c r="A30" s="6"/>
      <c r="C30"/>
    </row>
    <row r="31" spans="1:5" x14ac:dyDescent="0.25">
      <c r="A31" s="6"/>
    </row>
    <row r="33" spans="1:5" x14ac:dyDescent="0.25">
      <c r="A33" s="6" t="s">
        <v>2</v>
      </c>
      <c r="B33" t="s">
        <v>5</v>
      </c>
      <c r="C33" s="1">
        <v>10.168421</v>
      </c>
      <c r="E33" s="1">
        <f>C33/C25</f>
        <v>0.91673145036724091</v>
      </c>
    </row>
    <row r="34" spans="1:5" x14ac:dyDescent="0.25">
      <c r="A34" s="6"/>
      <c r="B34" t="s">
        <v>6</v>
      </c>
      <c r="C34" s="1">
        <v>10.9116</v>
      </c>
      <c r="E34" s="1">
        <f t="shared" ref="E34:E36" si="0">C34/C26</f>
        <v>0.93493642422033363</v>
      </c>
    </row>
    <row r="35" spans="1:5" x14ac:dyDescent="0.25">
      <c r="A35" s="6"/>
      <c r="B35" t="s">
        <v>7</v>
      </c>
      <c r="C35" s="1">
        <v>11.118409</v>
      </c>
      <c r="E35" s="1">
        <f t="shared" si="0"/>
        <v>0.95021218317276979</v>
      </c>
    </row>
    <row r="36" spans="1:5" x14ac:dyDescent="0.25">
      <c r="A36" s="6"/>
      <c r="B36" t="s">
        <v>8</v>
      </c>
      <c r="C36" s="1">
        <v>11.450172</v>
      </c>
      <c r="E36" s="1">
        <f t="shared" si="0"/>
        <v>0.95354228559236731</v>
      </c>
    </row>
    <row r="37" spans="1:5" x14ac:dyDescent="0.25">
      <c r="A37" s="6"/>
      <c r="C37"/>
      <c r="E37" s="5">
        <f>AVERAGE(E33:E36)</f>
        <v>0.93885558583817785</v>
      </c>
    </row>
    <row r="38" spans="1:5" x14ac:dyDescent="0.25">
      <c r="A38" s="6"/>
      <c r="C38"/>
      <c r="E38" s="5">
        <f>_xlfn.STDEV.P(E33:E36)</f>
        <v>1.4573165843536906E-2</v>
      </c>
    </row>
    <row r="39" spans="1:5" x14ac:dyDescent="0.25">
      <c r="A39" s="7"/>
    </row>
  </sheetData>
  <mergeCells count="4">
    <mergeCell ref="A4:A11"/>
    <mergeCell ref="A13:A20"/>
    <mergeCell ref="A25:A31"/>
    <mergeCell ref="A33:A38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R. Kirmani</dc:creator>
  <cp:lastModifiedBy>Ahmad R. Kirmani</cp:lastModifiedBy>
  <dcterms:created xsi:type="dcterms:W3CDTF">2022-11-17T20:27:19Z</dcterms:created>
  <dcterms:modified xsi:type="dcterms:W3CDTF">2022-11-18T05:39:54Z</dcterms:modified>
</cp:coreProperties>
</file>