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Science\1-文章与专利\3-2022-Module PbTe√\Nature Energy-202210\profile\"/>
    </mc:Choice>
  </mc:AlternateContent>
  <xr:revisionPtr revIDLastSave="0" documentId="13_ncr:1_{396A3305-6D75-4B53-87CF-9B6BDF78A422}" xr6:coauthVersionLast="47" xr6:coauthVersionMax="47" xr10:uidLastSave="{00000000-0000-0000-0000-000000000000}"/>
  <bookViews>
    <workbookView xWindow="-98" yWindow="-98" windowWidth="27076" windowHeight="16395" xr2:uid="{E76F90B8-E5F9-4E7A-93DF-7D6C3D0CA0BD}"/>
  </bookViews>
  <sheets>
    <sheet name="Fig_1_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G38" i="1" s="1"/>
  <c r="E37" i="1"/>
  <c r="G37" i="1" s="1"/>
  <c r="E36" i="1"/>
  <c r="G36" i="1" s="1"/>
  <c r="E35" i="1"/>
  <c r="G35" i="1" s="1"/>
  <c r="E34" i="1"/>
  <c r="G34" i="1" s="1"/>
  <c r="E33" i="1"/>
  <c r="G33" i="1" s="1"/>
  <c r="E32" i="1"/>
  <c r="G32" i="1" s="1"/>
  <c r="E31" i="1"/>
  <c r="G31" i="1" s="1"/>
  <c r="E25" i="1"/>
  <c r="G25" i="1" s="1"/>
  <c r="E24" i="1"/>
  <c r="G24" i="1" s="1"/>
  <c r="E23" i="1"/>
  <c r="G23" i="1" s="1"/>
  <c r="E22" i="1"/>
  <c r="G22" i="1" s="1"/>
  <c r="E21" i="1"/>
  <c r="G21" i="1" s="1"/>
  <c r="E6" i="1"/>
  <c r="G6" i="1" s="1"/>
  <c r="E7" i="1"/>
  <c r="G7" i="1" s="1"/>
  <c r="E8" i="1"/>
  <c r="G8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5" i="1"/>
  <c r="G5" i="1" s="1"/>
</calcChain>
</file>

<file path=xl/sharedStrings.xml><?xml version="1.0" encoding="utf-8"?>
<sst xmlns="http://schemas.openxmlformats.org/spreadsheetml/2006/main" count="33" uniqueCount="13">
  <si>
    <t>deltT</t>
    <phoneticPr fontId="1" type="noConversion"/>
  </si>
  <si>
    <t>K</t>
    <phoneticPr fontId="1" type="noConversion"/>
  </si>
  <si>
    <t>reading1</t>
    <phoneticPr fontId="1" type="noConversion"/>
  </si>
  <si>
    <t>reading2</t>
    <phoneticPr fontId="1" type="noConversion"/>
  </si>
  <si>
    <t>reading3</t>
    <phoneticPr fontId="1" type="noConversion"/>
  </si>
  <si>
    <t>mean</t>
    <phoneticPr fontId="1" type="noConversion"/>
  </si>
  <si>
    <t>%</t>
    <phoneticPr fontId="1" type="noConversion"/>
  </si>
  <si>
    <t>Estimated uncertainty</t>
    <phoneticPr fontId="1" type="noConversion"/>
  </si>
  <si>
    <t>uncertainty vaule</t>
    <phoneticPr fontId="1" type="noConversion"/>
  </si>
  <si>
    <t>Measured efficiency of PbTe-based Module</t>
    <phoneticPr fontId="1" type="noConversion"/>
  </si>
  <si>
    <t>Measured efficiency</t>
    <phoneticPr fontId="1" type="noConversion"/>
  </si>
  <si>
    <t>Measured efficiency of Bi2Te3-based Module</t>
    <phoneticPr fontId="1" type="noConversion"/>
  </si>
  <si>
    <t>Measured efficiency of HH-based Module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</si>
</sst>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ECBD-350D-4A70-BF33-5DEDA8DDC68F}">
  <dimension ref="A1:G38"/>
  <sheetViews>
    <sheetView tabSelected="1" workbookViewId="0">
      <selection activeCell="H9" sqref="H9"/>
    </sheetView>
  </sheetViews>
  <sheetFormatPr defaultRowHeight="13.9" x14ac:dyDescent="0.4"/>
  <cols>
    <col min="1" max="1" width="9.796875" style="4" customWidth="1"/>
    <col min="2" max="3" width="13.59765625" style="4" customWidth="1"/>
    <col min="4" max="5" width="9.06640625" style="4"/>
    <col min="6" max="6" width="20.73046875" style="4" bestFit="1" customWidth="1"/>
    <col min="7" max="7" width="16.59765625" style="4" bestFit="1" customWidth="1"/>
    <col min="8" max="16384" width="9.06640625" style="1"/>
  </cols>
  <sheetData>
    <row r="1" spans="1:7" x14ac:dyDescent="0.4">
      <c r="A1" s="3" t="s">
        <v>9</v>
      </c>
    </row>
    <row r="2" spans="1:7" s="2" customFormat="1" x14ac:dyDescent="0.4">
      <c r="A2" s="5" t="s">
        <v>0</v>
      </c>
      <c r="B2" s="5" t="s">
        <v>10</v>
      </c>
      <c r="C2" s="5"/>
      <c r="D2" s="5"/>
      <c r="E2" s="3"/>
      <c r="F2" s="3"/>
      <c r="G2" s="3"/>
    </row>
    <row r="3" spans="1:7" s="2" customFormat="1" x14ac:dyDescent="0.4">
      <c r="A3" s="5"/>
      <c r="B3" s="3" t="s">
        <v>2</v>
      </c>
      <c r="C3" s="3" t="s">
        <v>3</v>
      </c>
      <c r="D3" s="3" t="s">
        <v>4</v>
      </c>
      <c r="E3" s="3" t="s">
        <v>5</v>
      </c>
      <c r="F3" s="3" t="s">
        <v>7</v>
      </c>
      <c r="G3" s="3" t="s">
        <v>8</v>
      </c>
    </row>
    <row r="4" spans="1:7" s="2" customFormat="1" x14ac:dyDescent="0.4">
      <c r="A4" s="6" t="s">
        <v>1</v>
      </c>
      <c r="B4" s="3"/>
      <c r="C4" s="3"/>
      <c r="D4" s="3"/>
      <c r="E4" s="3"/>
      <c r="F4" s="6" t="s">
        <v>6</v>
      </c>
      <c r="G4" s="3"/>
    </row>
    <row r="5" spans="1:7" x14ac:dyDescent="0.4">
      <c r="A5" s="4">
        <v>50</v>
      </c>
      <c r="B5" s="4">
        <v>4.5214000000000001E-3</v>
      </c>
      <c r="C5" s="4">
        <v>4.5082000000000004E-3</v>
      </c>
      <c r="D5" s="4">
        <v>4.5060999999999999E-3</v>
      </c>
      <c r="E5" s="4">
        <f>AVERAGE(B5:D5)</f>
        <v>4.5119000000000001E-3</v>
      </c>
      <c r="F5" s="4">
        <v>9.01</v>
      </c>
      <c r="G5" s="4">
        <f>F5*E5/100</f>
        <v>4.0652219000000004E-4</v>
      </c>
    </row>
    <row r="6" spans="1:7" x14ac:dyDescent="0.4">
      <c r="A6" s="4">
        <v>100</v>
      </c>
      <c r="B6" s="4">
        <v>1.0524800000000001E-2</v>
      </c>
      <c r="C6" s="4">
        <v>1.0346500000000002E-2</v>
      </c>
      <c r="D6" s="4">
        <v>1.0309800000000001E-2</v>
      </c>
      <c r="E6" s="4">
        <f t="shared" ref="E6:E15" si="0">AVERAGE(B6:D6)</f>
        <v>1.0393700000000001E-2</v>
      </c>
      <c r="F6" s="4">
        <v>7.74</v>
      </c>
      <c r="G6" s="4">
        <f t="shared" ref="G6:G15" si="1">F6*E6/100</f>
        <v>8.0447238000000009E-4</v>
      </c>
    </row>
    <row r="7" spans="1:7" x14ac:dyDescent="0.4">
      <c r="A7" s="4">
        <v>150</v>
      </c>
      <c r="B7" s="4">
        <v>1.73753E-2</v>
      </c>
      <c r="C7" s="4">
        <v>1.7327099999999998E-2</v>
      </c>
      <c r="D7" s="4">
        <v>1.7340999999999999E-2</v>
      </c>
      <c r="E7" s="4">
        <f t="shared" si="0"/>
        <v>1.7347799999999997E-2</v>
      </c>
      <c r="F7" s="4">
        <v>7.4</v>
      </c>
      <c r="G7" s="4">
        <f t="shared" si="1"/>
        <v>1.2837371999999997E-3</v>
      </c>
    </row>
    <row r="8" spans="1:7" x14ac:dyDescent="0.4">
      <c r="A8" s="4">
        <v>200</v>
      </c>
      <c r="B8" s="4">
        <v>2.61768E-2</v>
      </c>
      <c r="C8" s="4">
        <v>2.6153800000000001E-2</v>
      </c>
      <c r="D8" s="4">
        <v>2.6203799999999999E-2</v>
      </c>
      <c r="E8" s="4">
        <f t="shared" si="0"/>
        <v>2.6178133333333336E-2</v>
      </c>
      <c r="F8" s="4">
        <v>7.24</v>
      </c>
      <c r="G8" s="4">
        <f t="shared" si="1"/>
        <v>1.8952968533333336E-3</v>
      </c>
    </row>
    <row r="9" spans="1:7" x14ac:dyDescent="0.4">
      <c r="A9" s="4">
        <v>250</v>
      </c>
      <c r="B9" s="4">
        <v>3.6142000000000001E-2</v>
      </c>
      <c r="C9" s="4">
        <v>3.6254099999999997E-2</v>
      </c>
      <c r="D9" s="4">
        <v>3.61649E-2</v>
      </c>
      <c r="E9" s="4">
        <f t="shared" si="0"/>
        <v>3.6186999999999997E-2</v>
      </c>
      <c r="F9" s="4">
        <v>7.11</v>
      </c>
      <c r="G9" s="4">
        <f t="shared" si="1"/>
        <v>2.5728956999999998E-3</v>
      </c>
    </row>
    <row r="10" spans="1:7" x14ac:dyDescent="0.4">
      <c r="A10" s="4">
        <v>300</v>
      </c>
      <c r="B10" s="4">
        <v>4.7609600000000002E-2</v>
      </c>
      <c r="C10" s="4">
        <v>4.7938700000000001E-2</v>
      </c>
      <c r="D10" s="4">
        <v>4.7828099999999998E-2</v>
      </c>
      <c r="E10" s="4">
        <f t="shared" si="0"/>
        <v>4.7792133333333341E-2</v>
      </c>
      <c r="F10" s="4">
        <v>7</v>
      </c>
      <c r="G10" s="4">
        <f t="shared" si="1"/>
        <v>3.3454493333333339E-3</v>
      </c>
    </row>
    <row r="11" spans="1:7" x14ac:dyDescent="0.4">
      <c r="A11" s="4">
        <v>350</v>
      </c>
      <c r="B11" s="4">
        <v>5.9878000000000001E-2</v>
      </c>
      <c r="C11" s="4">
        <v>5.9962299999999996E-2</v>
      </c>
      <c r="D11" s="4">
        <v>5.9826400000000002E-2</v>
      </c>
      <c r="E11" s="4">
        <f t="shared" si="0"/>
        <v>5.9888900000000002E-2</v>
      </c>
      <c r="F11" s="4">
        <v>6.89</v>
      </c>
      <c r="G11" s="4">
        <f t="shared" si="1"/>
        <v>4.12634521E-3</v>
      </c>
    </row>
    <row r="12" spans="1:7" x14ac:dyDescent="0.4">
      <c r="A12" s="4">
        <v>400</v>
      </c>
      <c r="B12" s="4">
        <v>7.1719499999999992E-2</v>
      </c>
      <c r="C12" s="4">
        <v>7.1718599999999993E-2</v>
      </c>
      <c r="D12" s="4">
        <v>7.175150000000001E-2</v>
      </c>
      <c r="E12" s="4">
        <f t="shared" si="0"/>
        <v>7.1729866666666656E-2</v>
      </c>
      <c r="F12" s="4">
        <v>6.8</v>
      </c>
      <c r="G12" s="4">
        <f t="shared" si="1"/>
        <v>4.8776309333333325E-3</v>
      </c>
    </row>
    <row r="13" spans="1:7" x14ac:dyDescent="0.4">
      <c r="A13" s="4">
        <v>450</v>
      </c>
      <c r="B13" s="4">
        <v>8.3510299999999996E-2</v>
      </c>
      <c r="C13" s="4">
        <v>8.3706600000000006E-2</v>
      </c>
      <c r="D13" s="4">
        <v>8.3661200000000005E-2</v>
      </c>
      <c r="E13" s="4">
        <f t="shared" si="0"/>
        <v>8.3626033333333336E-2</v>
      </c>
      <c r="F13" s="4">
        <v>6.7</v>
      </c>
      <c r="G13" s="4">
        <f t="shared" si="1"/>
        <v>5.6029442333333339E-3</v>
      </c>
    </row>
    <row r="14" spans="1:7" x14ac:dyDescent="0.4">
      <c r="A14" s="4">
        <v>500</v>
      </c>
      <c r="B14" s="4">
        <v>9.46298E-2</v>
      </c>
      <c r="C14" s="4">
        <v>9.4687199999999999E-2</v>
      </c>
      <c r="D14" s="4">
        <v>9.4623299999999994E-2</v>
      </c>
      <c r="E14" s="4">
        <f t="shared" si="0"/>
        <v>9.4646766666666673E-2</v>
      </c>
      <c r="F14" s="4">
        <v>6.64</v>
      </c>
      <c r="G14" s="4">
        <f t="shared" si="1"/>
        <v>6.2845453066666668E-3</v>
      </c>
    </row>
    <row r="15" spans="1:7" x14ac:dyDescent="0.4">
      <c r="A15" s="4">
        <v>550</v>
      </c>
      <c r="B15" s="4">
        <v>0.1070378</v>
      </c>
      <c r="C15" s="4">
        <v>0.107099</v>
      </c>
      <c r="D15" s="4">
        <v>0.1067433</v>
      </c>
      <c r="E15" s="4">
        <f t="shared" si="0"/>
        <v>0.10696003333333333</v>
      </c>
      <c r="F15" s="4">
        <v>6.57</v>
      </c>
      <c r="G15" s="4">
        <f t="shared" si="1"/>
        <v>7.0272741900000001E-3</v>
      </c>
    </row>
    <row r="17" spans="1:7" x14ac:dyDescent="0.4">
      <c r="A17" s="3" t="s">
        <v>11</v>
      </c>
    </row>
    <row r="18" spans="1:7" x14ac:dyDescent="0.4">
      <c r="A18" s="5" t="s">
        <v>0</v>
      </c>
      <c r="B18" s="5" t="s">
        <v>10</v>
      </c>
      <c r="C18" s="5"/>
      <c r="D18" s="5"/>
      <c r="E18" s="3"/>
      <c r="F18" s="3"/>
      <c r="G18" s="3"/>
    </row>
    <row r="19" spans="1:7" x14ac:dyDescent="0.4">
      <c r="A19" s="5"/>
      <c r="B19" s="3" t="s">
        <v>2</v>
      </c>
      <c r="C19" s="3" t="s">
        <v>3</v>
      </c>
      <c r="D19" s="3" t="s">
        <v>4</v>
      </c>
      <c r="E19" s="3" t="s">
        <v>5</v>
      </c>
      <c r="F19" s="3" t="s">
        <v>7</v>
      </c>
      <c r="G19" s="3" t="s">
        <v>8</v>
      </c>
    </row>
    <row r="20" spans="1:7" x14ac:dyDescent="0.4">
      <c r="A20" s="6" t="s">
        <v>1</v>
      </c>
      <c r="B20" s="3"/>
      <c r="C20" s="3"/>
      <c r="D20" s="3"/>
      <c r="E20" s="3"/>
      <c r="F20" s="6" t="s">
        <v>6</v>
      </c>
      <c r="G20" s="3"/>
    </row>
    <row r="21" spans="1:7" x14ac:dyDescent="0.4">
      <c r="A21" s="4">
        <v>30</v>
      </c>
      <c r="B21" s="4">
        <v>1.0563700000000001E-2</v>
      </c>
      <c r="C21" s="4">
        <v>1.06205E-2</v>
      </c>
      <c r="D21" s="4">
        <v>1.0445199999999998E-2</v>
      </c>
      <c r="E21" s="4">
        <f>AVERAGE(B21:D21)</f>
        <v>1.0543133333333335E-2</v>
      </c>
      <c r="F21" s="4">
        <v>16.010000000000002</v>
      </c>
      <c r="G21" s="4">
        <f>F21*E21/100</f>
        <v>1.6879556466666669E-3</v>
      </c>
    </row>
    <row r="22" spans="1:7" x14ac:dyDescent="0.4">
      <c r="A22" s="4">
        <v>80</v>
      </c>
      <c r="B22" s="4">
        <v>2.6378499999999999E-2</v>
      </c>
      <c r="C22" s="4">
        <v>2.6631700000000001E-2</v>
      </c>
      <c r="D22" s="4">
        <v>2.68119E-2</v>
      </c>
      <c r="E22" s="4">
        <f t="shared" ref="E22:E25" si="2">AVERAGE(B22:D22)</f>
        <v>2.660736666666667E-2</v>
      </c>
      <c r="F22" s="4">
        <v>9.1199999999999992</v>
      </c>
      <c r="G22" s="4">
        <f t="shared" ref="G22:G25" si="3">F22*E22/100</f>
        <v>2.4265918400000002E-3</v>
      </c>
    </row>
    <row r="23" spans="1:7" x14ac:dyDescent="0.4">
      <c r="A23" s="4">
        <v>130</v>
      </c>
      <c r="B23" s="4">
        <v>3.94913E-2</v>
      </c>
      <c r="C23" s="4">
        <v>3.9961299999999998E-2</v>
      </c>
      <c r="D23" s="4">
        <v>4.0156799999999999E-2</v>
      </c>
      <c r="E23" s="4">
        <f t="shared" si="2"/>
        <v>3.9869800000000004E-2</v>
      </c>
      <c r="F23" s="4">
        <v>7.84</v>
      </c>
      <c r="G23" s="4">
        <f t="shared" si="3"/>
        <v>3.1257923200000005E-3</v>
      </c>
    </row>
    <row r="24" spans="1:7" x14ac:dyDescent="0.4">
      <c r="A24" s="4">
        <v>180</v>
      </c>
      <c r="B24" s="4">
        <v>4.7604100000000003E-2</v>
      </c>
      <c r="C24" s="4">
        <v>4.8177500000000005E-2</v>
      </c>
      <c r="D24" s="4">
        <v>4.8169099999999999E-2</v>
      </c>
      <c r="E24" s="4">
        <f t="shared" si="2"/>
        <v>4.7983566666666672E-2</v>
      </c>
      <c r="F24" s="4">
        <v>7.38</v>
      </c>
      <c r="G24" s="4">
        <f t="shared" si="3"/>
        <v>3.5411872200000003E-3</v>
      </c>
    </row>
    <row r="25" spans="1:7" x14ac:dyDescent="0.4">
      <c r="A25" s="4">
        <v>230</v>
      </c>
      <c r="B25" s="4">
        <v>5.2811299999999999E-2</v>
      </c>
      <c r="C25" s="4">
        <v>5.3368499999999999E-2</v>
      </c>
      <c r="D25" s="4">
        <v>5.3227299999999998E-2</v>
      </c>
      <c r="E25" s="4">
        <f t="shared" si="2"/>
        <v>5.3135700000000001E-2</v>
      </c>
      <c r="F25" s="4">
        <v>7.18</v>
      </c>
      <c r="G25" s="4">
        <f t="shared" si="3"/>
        <v>3.8151432600000003E-3</v>
      </c>
    </row>
    <row r="27" spans="1:7" x14ac:dyDescent="0.4">
      <c r="A27" s="3" t="s">
        <v>12</v>
      </c>
    </row>
    <row r="28" spans="1:7" x14ac:dyDescent="0.4">
      <c r="A28" s="5" t="s">
        <v>0</v>
      </c>
      <c r="B28" s="5" t="s">
        <v>10</v>
      </c>
      <c r="C28" s="5"/>
      <c r="D28" s="5"/>
      <c r="E28" s="3"/>
      <c r="F28" s="3"/>
      <c r="G28" s="3"/>
    </row>
    <row r="29" spans="1:7" x14ac:dyDescent="0.4">
      <c r="A29" s="5"/>
      <c r="B29" s="3" t="s">
        <v>2</v>
      </c>
      <c r="C29" s="3" t="s">
        <v>3</v>
      </c>
      <c r="D29" s="3" t="s">
        <v>4</v>
      </c>
      <c r="E29" s="3" t="s">
        <v>5</v>
      </c>
      <c r="F29" s="3" t="s">
        <v>7</v>
      </c>
      <c r="G29" s="3" t="s">
        <v>8</v>
      </c>
    </row>
    <row r="30" spans="1:7" x14ac:dyDescent="0.4">
      <c r="A30" s="6" t="s">
        <v>1</v>
      </c>
      <c r="B30" s="3"/>
      <c r="C30" s="3"/>
      <c r="D30" s="3"/>
      <c r="E30" s="3"/>
      <c r="F30" s="6" t="s">
        <v>6</v>
      </c>
      <c r="G30" s="3"/>
    </row>
    <row r="31" spans="1:7" x14ac:dyDescent="0.4">
      <c r="A31" s="4">
        <v>50</v>
      </c>
      <c r="B31" s="4">
        <v>6.9689000000000001E-3</v>
      </c>
      <c r="C31" s="4">
        <v>7.0374999999999995E-3</v>
      </c>
      <c r="D31" s="4">
        <v>7.0274999999999999E-3</v>
      </c>
      <c r="E31" s="4">
        <f>AVERAGE(B31:D31)</f>
        <v>7.011299999999999E-3</v>
      </c>
      <c r="F31" s="4">
        <v>7.48</v>
      </c>
      <c r="G31" s="4">
        <f>F31*E31/100</f>
        <v>5.2444523999999992E-4</v>
      </c>
    </row>
    <row r="32" spans="1:7" x14ac:dyDescent="0.4">
      <c r="A32" s="4">
        <v>100</v>
      </c>
      <c r="B32" s="4">
        <v>1.6769300000000001E-2</v>
      </c>
      <c r="C32" s="4">
        <v>1.6831700000000002E-2</v>
      </c>
      <c r="D32" s="4">
        <v>1.67671E-2</v>
      </c>
      <c r="E32" s="4">
        <f t="shared" ref="E32:E38" si="4">AVERAGE(B32:D32)</f>
        <v>1.678936666666667E-2</v>
      </c>
      <c r="F32" s="4">
        <v>7.23</v>
      </c>
      <c r="G32" s="4">
        <f t="shared" ref="G32:G38" si="5">F32*E32/100</f>
        <v>1.2138712100000003E-3</v>
      </c>
    </row>
    <row r="33" spans="1:7" x14ac:dyDescent="0.4">
      <c r="A33" s="4">
        <v>150</v>
      </c>
      <c r="B33" s="4">
        <v>2.9248699999999999E-2</v>
      </c>
      <c r="C33" s="4">
        <v>2.9151099999999999E-2</v>
      </c>
      <c r="D33" s="4">
        <v>2.93052E-2</v>
      </c>
      <c r="E33" s="4">
        <f t="shared" si="4"/>
        <v>2.9235000000000001E-2</v>
      </c>
      <c r="F33" s="4">
        <v>7.11</v>
      </c>
      <c r="G33" s="4">
        <f t="shared" si="5"/>
        <v>2.0786085000000002E-3</v>
      </c>
    </row>
    <row r="34" spans="1:7" x14ac:dyDescent="0.4">
      <c r="A34" s="4">
        <v>200</v>
      </c>
      <c r="B34" s="4">
        <v>4.3336600000000003E-2</v>
      </c>
      <c r="C34" s="4">
        <v>4.3304700000000002E-2</v>
      </c>
      <c r="D34" s="4">
        <v>4.2871300000000001E-2</v>
      </c>
      <c r="E34" s="4">
        <f t="shared" si="4"/>
        <v>4.3170866666666668E-2</v>
      </c>
      <c r="F34" s="4">
        <v>7</v>
      </c>
      <c r="G34" s="4">
        <f t="shared" si="5"/>
        <v>3.0219606666666665E-3</v>
      </c>
    </row>
    <row r="35" spans="1:7" x14ac:dyDescent="0.4">
      <c r="A35" s="4">
        <v>250</v>
      </c>
      <c r="B35" s="4">
        <v>5.57799E-2</v>
      </c>
      <c r="C35" s="4">
        <v>5.5625000000000001E-2</v>
      </c>
      <c r="D35" s="4">
        <v>5.5647200000000001E-2</v>
      </c>
      <c r="E35" s="4">
        <f t="shared" si="4"/>
        <v>5.5684033333333334E-2</v>
      </c>
      <c r="F35" s="4">
        <v>6.91</v>
      </c>
      <c r="G35" s="4">
        <f t="shared" si="5"/>
        <v>3.8477667033333333E-3</v>
      </c>
    </row>
    <row r="36" spans="1:7" x14ac:dyDescent="0.4">
      <c r="A36" s="4">
        <v>300</v>
      </c>
      <c r="B36" s="4">
        <v>6.6835199999999997E-2</v>
      </c>
      <c r="C36" s="4">
        <v>6.7309900000000006E-2</v>
      </c>
      <c r="D36" s="4">
        <v>6.7186800000000005E-2</v>
      </c>
      <c r="E36" s="4">
        <f t="shared" si="4"/>
        <v>6.7110633333333336E-2</v>
      </c>
      <c r="F36" s="4">
        <v>6.82</v>
      </c>
      <c r="G36" s="4">
        <f t="shared" si="5"/>
        <v>4.5769451933333335E-3</v>
      </c>
    </row>
    <row r="37" spans="1:7" x14ac:dyDescent="0.4">
      <c r="A37" s="4">
        <v>350</v>
      </c>
      <c r="B37" s="4">
        <v>7.9019500000000006E-2</v>
      </c>
      <c r="C37" s="4">
        <v>7.8832899999999997E-2</v>
      </c>
      <c r="D37" s="4">
        <v>7.8840099999999996E-2</v>
      </c>
      <c r="E37" s="4">
        <f t="shared" si="4"/>
        <v>7.8897499999999995E-2</v>
      </c>
      <c r="F37" s="4">
        <v>6.74</v>
      </c>
      <c r="G37" s="4">
        <f t="shared" si="5"/>
        <v>5.3176915E-3</v>
      </c>
    </row>
    <row r="38" spans="1:7" x14ac:dyDescent="0.4">
      <c r="A38" s="4">
        <v>400</v>
      </c>
      <c r="B38" s="4">
        <v>8.6147699999999994E-2</v>
      </c>
      <c r="C38" s="4">
        <v>8.6255699999999991E-2</v>
      </c>
      <c r="D38" s="4">
        <v>8.6079799999999998E-2</v>
      </c>
      <c r="E38" s="4">
        <f t="shared" si="4"/>
        <v>8.6161066666666661E-2</v>
      </c>
      <c r="F38" s="4">
        <v>6.68</v>
      </c>
      <c r="G38" s="4">
        <f t="shared" si="5"/>
        <v>5.7555592533333321E-3</v>
      </c>
    </row>
  </sheetData>
  <mergeCells count="6">
    <mergeCell ref="B2:D2"/>
    <mergeCell ref="A2:A3"/>
    <mergeCell ref="A18:A19"/>
    <mergeCell ref="B18:D18"/>
    <mergeCell ref="A28:A29"/>
    <mergeCell ref="B28:D2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Fig_1_c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尹力</dc:creator>
  <cp:lastModifiedBy>尹力</cp:lastModifiedBy>
  <dcterms:created xsi:type="dcterms:W3CDTF">2023-03-02T14:18:50Z</dcterms:created>
  <dcterms:modified xsi:type="dcterms:W3CDTF">2023-03-02T21:52:31Z</dcterms:modified>
</cp:coreProperties>
</file>