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08" yWindow="-12" windowWidth="11544" windowHeight="11952"/>
  </bookViews>
  <sheets>
    <sheet name="Supplementary data 2" sheetId="9" r:id="rId1"/>
  </sheets>
  <calcPr calcId="145621" concurrentCalc="0"/>
</workbook>
</file>

<file path=xl/calcChain.xml><?xml version="1.0" encoding="utf-8"?>
<calcChain xmlns="http://schemas.openxmlformats.org/spreadsheetml/2006/main">
  <c r="BC17" i="9" l="1"/>
  <c r="BB17" i="9"/>
  <c r="BA17" i="9"/>
  <c r="AZ17" i="9"/>
  <c r="AY17" i="9"/>
  <c r="AX17" i="9"/>
  <c r="AW17" i="9"/>
  <c r="AV17" i="9"/>
  <c r="AU17" i="9"/>
  <c r="AT17" i="9"/>
  <c r="AS17" i="9"/>
  <c r="AR17" i="9"/>
  <c r="AQ17" i="9"/>
  <c r="AP17" i="9"/>
  <c r="AO17" i="9"/>
  <c r="AN17" i="9"/>
  <c r="AM17" i="9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/>
</calcChain>
</file>

<file path=xl/sharedStrings.xml><?xml version="1.0" encoding="utf-8"?>
<sst xmlns="http://schemas.openxmlformats.org/spreadsheetml/2006/main" count="129" uniqueCount="129">
  <si>
    <t>Spores</t>
  </si>
  <si>
    <t>TOTAL</t>
  </si>
  <si>
    <t>2?</t>
  </si>
  <si>
    <t>PTM 34-2</t>
  </si>
  <si>
    <t>RNS 1-1</t>
  </si>
  <si>
    <t>STH 21-1</t>
  </si>
  <si>
    <t>SLT 43-2</t>
  </si>
  <si>
    <t>PTM 35-1</t>
  </si>
  <si>
    <t>RNS 14-1</t>
  </si>
  <si>
    <t>STH 32-1</t>
  </si>
  <si>
    <t>SLT 43-3</t>
  </si>
  <si>
    <t>PTM 36-1</t>
  </si>
  <si>
    <t>RNS 19a-1</t>
  </si>
  <si>
    <t>STH 34-1</t>
  </si>
  <si>
    <t>SLT 43-4</t>
  </si>
  <si>
    <t>PTM 37-1</t>
  </si>
  <si>
    <t>RNS 19b-1</t>
  </si>
  <si>
    <t>STH 38-1</t>
  </si>
  <si>
    <t>PTM 38-1</t>
  </si>
  <si>
    <t>RNS 2-1</t>
  </si>
  <si>
    <t>STH 40-1</t>
  </si>
  <si>
    <t>SLT 43-6</t>
  </si>
  <si>
    <t>PTM 41-1</t>
  </si>
  <si>
    <t>RNS 57-1</t>
  </si>
  <si>
    <t>STH 40-2</t>
  </si>
  <si>
    <t>SLT 45-1</t>
  </si>
  <si>
    <t>PTM 41-2</t>
  </si>
  <si>
    <t>RNS 57-2</t>
  </si>
  <si>
    <t>STH 43-1</t>
  </si>
  <si>
    <t>SLT 45-2</t>
  </si>
  <si>
    <t>PTM 41-3</t>
  </si>
  <si>
    <t>RNS 59-1</t>
  </si>
  <si>
    <t>STH 45-1</t>
  </si>
  <si>
    <t>SLT 47-2</t>
  </si>
  <si>
    <t>PTM 41-4</t>
  </si>
  <si>
    <t>RNS 6-1</t>
  </si>
  <si>
    <t>STH 55-1</t>
  </si>
  <si>
    <t>SLT 49-1</t>
  </si>
  <si>
    <t>PTM 41-5</t>
  </si>
  <si>
    <t>SLT 49-2</t>
  </si>
  <si>
    <t>SLT 49-3</t>
  </si>
  <si>
    <t>SLT 51-1</t>
  </si>
  <si>
    <t>SLT 51-2</t>
  </si>
  <si>
    <t>SLT 55-1</t>
  </si>
  <si>
    <t>SLT 68-1</t>
  </si>
  <si>
    <t>Sphaeromorphs</t>
  </si>
  <si>
    <t>Plant cuticle</t>
  </si>
  <si>
    <t>Pollen (saccate)</t>
  </si>
  <si>
    <t>Pollen (non-saccate)</t>
  </si>
  <si>
    <t>Freshwater algae</t>
  </si>
  <si>
    <t>Dinoflagellate cysts</t>
  </si>
  <si>
    <t>Amorphous organic matter</t>
  </si>
  <si>
    <t>Spiny acritarchs</t>
  </si>
  <si>
    <t>SLT 43-5</t>
  </si>
  <si>
    <t>Pliensbachian</t>
  </si>
  <si>
    <t>Toarcian pre-CIE</t>
  </si>
  <si>
    <t>Toarcian during-CIE</t>
  </si>
  <si>
    <t>Toarcian post-CIE</t>
  </si>
  <si>
    <r>
      <t>Tasmanites</t>
    </r>
    <r>
      <rPr>
        <sz val="8"/>
        <color theme="1"/>
        <rFont val="Times New Roman"/>
        <family val="1"/>
      </rPr>
      <t xml:space="preserve"> spp.</t>
    </r>
  </si>
  <si>
    <t>Sample height (m)</t>
  </si>
  <si>
    <t>Opaque phytoclasts</t>
  </si>
  <si>
    <t xml:space="preserve">Translucent phytoclasts </t>
  </si>
  <si>
    <t>KTL 23-1</t>
  </si>
  <si>
    <t>KTL 25-1</t>
  </si>
  <si>
    <t>KTL 29-1</t>
  </si>
  <si>
    <t>KTL 31-1</t>
  </si>
  <si>
    <t>KTL 31-2</t>
  </si>
  <si>
    <t>KTL 32-3</t>
  </si>
  <si>
    <t>KTL 32-1</t>
  </si>
  <si>
    <t>KTL 32-2</t>
  </si>
  <si>
    <t>KTL 32-4</t>
  </si>
  <si>
    <t>KTL 34-2</t>
  </si>
  <si>
    <t>KTL 34-1</t>
  </si>
  <si>
    <t>NHMUK PM FM 2295</t>
  </si>
  <si>
    <t>NHMUK PM FM 2297</t>
  </si>
  <si>
    <t>NHMUK PM FM 2299</t>
  </si>
  <si>
    <t>NHMUK PM FM 2301</t>
  </si>
  <si>
    <t>NHMUK PM FM 2303</t>
  </si>
  <si>
    <t>NHMUK PM FM 2305</t>
  </si>
  <si>
    <t>NHMUK PM FM 2307</t>
  </si>
  <si>
    <t>NHMUK PM FM 2309</t>
  </si>
  <si>
    <t>NHMUK PM FM 2311</t>
  </si>
  <si>
    <t>NHMUK PM FM 2313</t>
  </si>
  <si>
    <t>NHMUK PM FM 2315</t>
  </si>
  <si>
    <t>NHMUK PM FM 2317</t>
  </si>
  <si>
    <t>NHMUK PM FM 2319</t>
  </si>
  <si>
    <t>NHMUK PM FM 2321</t>
  </si>
  <si>
    <t>NHMUK PM FM 2323</t>
  </si>
  <si>
    <t>NHMUK PM FM 2325</t>
  </si>
  <si>
    <t>NHMUK PM FM 2327</t>
  </si>
  <si>
    <t>NHMUK PM FM 2329</t>
  </si>
  <si>
    <t>NHMUK PM FM 2331</t>
  </si>
  <si>
    <t>NHMUK PM FM 2333</t>
  </si>
  <si>
    <t>NHMUK PM FM 2335</t>
  </si>
  <si>
    <t>NHMUK PM FM 2337</t>
  </si>
  <si>
    <t>NHMUK PM FM 2339</t>
  </si>
  <si>
    <t>NHMUK PM FM 2341</t>
  </si>
  <si>
    <t>NHMUK PM FM 2343</t>
  </si>
  <si>
    <t>NHMUK PM FM 2345</t>
  </si>
  <si>
    <t>NHMUK PM FM 2347</t>
  </si>
  <si>
    <t>NHMUK PM FM 2349</t>
  </si>
  <si>
    <t>NHMUK PM FM 2351</t>
  </si>
  <si>
    <t>NHMUK PM FM 2353</t>
  </si>
  <si>
    <t>NHMUK PM FM 2355</t>
  </si>
  <si>
    <t>NHMUK PM FM 2357</t>
  </si>
  <si>
    <t>NHMUK PM FM 2359</t>
  </si>
  <si>
    <t>NHMUK PM FM 2361</t>
  </si>
  <si>
    <t>NHMUK PM FM 2363</t>
  </si>
  <si>
    <t>NHMUK PM FM 2365</t>
  </si>
  <si>
    <t>NHMUK PM FM 2367</t>
  </si>
  <si>
    <t>NHMUK PM FM 2369</t>
  </si>
  <si>
    <t>NHMUK PM FM 2371</t>
  </si>
  <si>
    <t>NHMUK PM FM 2373</t>
  </si>
  <si>
    <t>NHMUK PM FM 2375</t>
  </si>
  <si>
    <t>NHMUK PM FM 2377</t>
  </si>
  <si>
    <t>NHMUK PM FM 2379</t>
  </si>
  <si>
    <t>NHMUK PM FM 2381</t>
  </si>
  <si>
    <t>NHMUK PM FM 2383</t>
  </si>
  <si>
    <t>NHMUK PM FM 2385</t>
  </si>
  <si>
    <t>NHMUK PM FM 2387</t>
  </si>
  <si>
    <t>NHMUK PM FM 2389</t>
  </si>
  <si>
    <t>NHMUK PM FM 2391</t>
  </si>
  <si>
    <t>NHMUK PM FM 2393</t>
  </si>
  <si>
    <t>NHMUK PM FM 2395</t>
  </si>
  <si>
    <t>NHMUK PM FM 2397</t>
  </si>
  <si>
    <t>NHMUK PM FM 2399</t>
  </si>
  <si>
    <t>NHMUK PM FM 2401</t>
  </si>
  <si>
    <t>Field sample numbers</t>
  </si>
  <si>
    <t>Museum registration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</si>
</sst>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textRotation="90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vertical="center"/>
    </xf>
    <xf numFmtId="0" fontId="5" fillId="0" borderId="0" xfId="1" applyFont="1" applyAlignment="1">
      <alignment horizontal="left" vertical="center" textRotation="90"/>
    </xf>
    <xf numFmtId="0" fontId="1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tabSelected="1" workbookViewId="0">
      <selection activeCell="A8" sqref="A8"/>
    </sheetView>
  </sheetViews>
  <sheetFormatPr defaultRowHeight="10.199999999999999" x14ac:dyDescent="0.2"/>
  <cols>
    <col min="1" max="1" width="18.77734375" style="3" bestFit="1" customWidth="1"/>
    <col min="2" max="57" width="4.77734375" style="2" customWidth="1"/>
    <col min="58" max="58" width="12" style="2" customWidth="1"/>
    <col min="59" max="95" width="4.77734375" style="2" customWidth="1"/>
    <col min="96" max="16384" width="8.88671875" style="2"/>
  </cols>
  <sheetData>
    <row r="1" spans="1:55" s="7" customFormat="1" ht="14.4" customHeight="1" x14ac:dyDescent="0.3">
      <c r="B1" s="12" t="s">
        <v>54</v>
      </c>
      <c r="C1" s="12"/>
      <c r="D1" s="12"/>
      <c r="E1" s="12"/>
      <c r="F1" s="12"/>
      <c r="G1" s="12"/>
      <c r="H1" s="12"/>
      <c r="I1" s="12"/>
      <c r="J1" s="12" t="s">
        <v>55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 t="s">
        <v>56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57</v>
      </c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s="7" customFormat="1" ht="37.799999999999997" x14ac:dyDescent="0.3">
      <c r="A2" s="1" t="s">
        <v>127</v>
      </c>
      <c r="B2" s="6" t="s">
        <v>9</v>
      </c>
      <c r="C2" s="6" t="s">
        <v>13</v>
      </c>
      <c r="D2" s="6" t="s">
        <v>17</v>
      </c>
      <c r="E2" s="6" t="s">
        <v>24</v>
      </c>
      <c r="F2" s="6" t="s">
        <v>20</v>
      </c>
      <c r="G2" s="6" t="s">
        <v>28</v>
      </c>
      <c r="H2" s="6" t="s">
        <v>32</v>
      </c>
      <c r="I2" s="6" t="s">
        <v>36</v>
      </c>
      <c r="J2" s="6" t="s">
        <v>23</v>
      </c>
      <c r="K2" s="6" t="s">
        <v>27</v>
      </c>
      <c r="L2" s="6" t="s">
        <v>31</v>
      </c>
      <c r="M2" s="6" t="s">
        <v>4</v>
      </c>
      <c r="N2" s="6" t="s">
        <v>19</v>
      </c>
      <c r="O2" s="6" t="s">
        <v>35</v>
      </c>
      <c r="P2" s="6" t="s">
        <v>8</v>
      </c>
      <c r="Q2" s="6" t="s">
        <v>12</v>
      </c>
      <c r="R2" s="6" t="s">
        <v>16</v>
      </c>
      <c r="S2" s="6" t="s">
        <v>5</v>
      </c>
      <c r="T2" s="6" t="s">
        <v>62</v>
      </c>
      <c r="U2" s="6" t="s">
        <v>63</v>
      </c>
      <c r="V2" s="6" t="s">
        <v>64</v>
      </c>
      <c r="W2" s="6" t="s">
        <v>65</v>
      </c>
      <c r="X2" s="6" t="s">
        <v>66</v>
      </c>
      <c r="Y2" s="6" t="s">
        <v>67</v>
      </c>
      <c r="Z2" s="6" t="s">
        <v>68</v>
      </c>
      <c r="AA2" s="6" t="s">
        <v>69</v>
      </c>
      <c r="AB2" s="6" t="s">
        <v>70</v>
      </c>
      <c r="AC2" s="6" t="s">
        <v>71</v>
      </c>
      <c r="AD2" s="6" t="s">
        <v>72</v>
      </c>
      <c r="AE2" s="6" t="s">
        <v>3</v>
      </c>
      <c r="AF2" s="6" t="s">
        <v>7</v>
      </c>
      <c r="AG2" s="6" t="s">
        <v>11</v>
      </c>
      <c r="AH2" s="6" t="s">
        <v>15</v>
      </c>
      <c r="AI2" s="6" t="s">
        <v>18</v>
      </c>
      <c r="AJ2" s="6" t="s">
        <v>38</v>
      </c>
      <c r="AK2" s="6" t="s">
        <v>34</v>
      </c>
      <c r="AL2" s="6" t="s">
        <v>30</v>
      </c>
      <c r="AM2" s="6" t="s">
        <v>26</v>
      </c>
      <c r="AN2" s="6" t="s">
        <v>22</v>
      </c>
      <c r="AO2" s="6" t="s">
        <v>6</v>
      </c>
      <c r="AP2" s="6" t="s">
        <v>14</v>
      </c>
      <c r="AQ2" s="6" t="s">
        <v>10</v>
      </c>
      <c r="AR2" s="6" t="s">
        <v>53</v>
      </c>
      <c r="AS2" s="6" t="s">
        <v>21</v>
      </c>
      <c r="AT2" s="6" t="s">
        <v>25</v>
      </c>
      <c r="AU2" s="6" t="s">
        <v>29</v>
      </c>
      <c r="AV2" s="6" t="s">
        <v>33</v>
      </c>
      <c r="AW2" s="6" t="s">
        <v>37</v>
      </c>
      <c r="AX2" s="6" t="s">
        <v>40</v>
      </c>
      <c r="AY2" s="6" t="s">
        <v>39</v>
      </c>
      <c r="AZ2" s="6" t="s">
        <v>41</v>
      </c>
      <c r="BA2" s="6" t="s">
        <v>42</v>
      </c>
      <c r="BB2" s="6" t="s">
        <v>43</v>
      </c>
      <c r="BC2" s="6" t="s">
        <v>44</v>
      </c>
    </row>
    <row r="3" spans="1:55" s="6" customFormat="1" ht="85.8" customHeight="1" x14ac:dyDescent="0.3">
      <c r="A3" s="10" t="s">
        <v>128</v>
      </c>
      <c r="B3" s="11" t="s">
        <v>73</v>
      </c>
      <c r="C3" s="11" t="s">
        <v>74</v>
      </c>
      <c r="D3" s="11" t="s">
        <v>75</v>
      </c>
      <c r="E3" s="11" t="s">
        <v>76</v>
      </c>
      <c r="F3" s="11" t="s">
        <v>77</v>
      </c>
      <c r="G3" s="11" t="s">
        <v>78</v>
      </c>
      <c r="H3" s="11" t="s">
        <v>79</v>
      </c>
      <c r="I3" s="11" t="s">
        <v>80</v>
      </c>
      <c r="J3" s="11" t="s">
        <v>81</v>
      </c>
      <c r="K3" s="11" t="s">
        <v>82</v>
      </c>
      <c r="L3" s="11" t="s">
        <v>83</v>
      </c>
      <c r="M3" s="11" t="s">
        <v>84</v>
      </c>
      <c r="N3" s="11" t="s">
        <v>85</v>
      </c>
      <c r="O3" s="11" t="s">
        <v>86</v>
      </c>
      <c r="P3" s="11" t="s">
        <v>87</v>
      </c>
      <c r="Q3" s="11" t="s">
        <v>88</v>
      </c>
      <c r="R3" s="11" t="s">
        <v>89</v>
      </c>
      <c r="S3" s="11" t="s">
        <v>90</v>
      </c>
      <c r="T3" s="11" t="s">
        <v>91</v>
      </c>
      <c r="U3" s="11" t="s">
        <v>92</v>
      </c>
      <c r="V3" s="11" t="s">
        <v>93</v>
      </c>
      <c r="W3" s="11" t="s">
        <v>94</v>
      </c>
      <c r="X3" s="11" t="s">
        <v>95</v>
      </c>
      <c r="Y3" s="11" t="s">
        <v>96</v>
      </c>
      <c r="Z3" s="11" t="s">
        <v>97</v>
      </c>
      <c r="AA3" s="11" t="s">
        <v>98</v>
      </c>
      <c r="AB3" s="11" t="s">
        <v>99</v>
      </c>
      <c r="AC3" s="11" t="s">
        <v>100</v>
      </c>
      <c r="AD3" s="11" t="s">
        <v>101</v>
      </c>
      <c r="AE3" s="11" t="s">
        <v>102</v>
      </c>
      <c r="AF3" s="11" t="s">
        <v>103</v>
      </c>
      <c r="AG3" s="11" t="s">
        <v>104</v>
      </c>
      <c r="AH3" s="11" t="s">
        <v>105</v>
      </c>
      <c r="AI3" s="11" t="s">
        <v>106</v>
      </c>
      <c r="AJ3" s="11" t="s">
        <v>107</v>
      </c>
      <c r="AK3" s="11" t="s">
        <v>108</v>
      </c>
      <c r="AL3" s="11" t="s">
        <v>109</v>
      </c>
      <c r="AM3" s="11" t="s">
        <v>110</v>
      </c>
      <c r="AN3" s="11" t="s">
        <v>111</v>
      </c>
      <c r="AO3" s="11" t="s">
        <v>112</v>
      </c>
      <c r="AP3" s="11" t="s">
        <v>113</v>
      </c>
      <c r="AQ3" s="11" t="s">
        <v>114</v>
      </c>
      <c r="AR3" s="11" t="s">
        <v>115</v>
      </c>
      <c r="AS3" s="11" t="s">
        <v>116</v>
      </c>
      <c r="AT3" s="11" t="s">
        <v>117</v>
      </c>
      <c r="AU3" s="11" t="s">
        <v>118</v>
      </c>
      <c r="AV3" s="11" t="s">
        <v>119</v>
      </c>
      <c r="AW3" s="11" t="s">
        <v>120</v>
      </c>
      <c r="AX3" s="11" t="s">
        <v>121</v>
      </c>
      <c r="AY3" s="11" t="s">
        <v>122</v>
      </c>
      <c r="AZ3" s="11" t="s">
        <v>123</v>
      </c>
      <c r="BA3" s="11" t="s">
        <v>124</v>
      </c>
      <c r="BB3" s="11" t="s">
        <v>125</v>
      </c>
      <c r="BC3" s="11" t="s">
        <v>126</v>
      </c>
    </row>
    <row r="4" spans="1:55" x14ac:dyDescent="0.2">
      <c r="A4" s="8" t="s">
        <v>59</v>
      </c>
      <c r="B4" s="2">
        <v>2.2000000000000002</v>
      </c>
      <c r="C4" s="2">
        <v>6.18</v>
      </c>
      <c r="D4" s="2">
        <v>9.6</v>
      </c>
      <c r="E4" s="2">
        <v>10.95</v>
      </c>
      <c r="F4" s="2">
        <v>11.35</v>
      </c>
      <c r="G4" s="2">
        <v>11.63</v>
      </c>
      <c r="H4" s="2">
        <v>12</v>
      </c>
      <c r="I4" s="2">
        <v>15.9</v>
      </c>
      <c r="J4" s="2">
        <v>17.350000000000001</v>
      </c>
      <c r="K4" s="2">
        <v>17.399999999999999</v>
      </c>
      <c r="L4" s="2">
        <v>17.8</v>
      </c>
      <c r="M4" s="2">
        <v>18.05</v>
      </c>
      <c r="N4" s="2">
        <v>18.579999999999998</v>
      </c>
      <c r="O4" s="2">
        <v>19.600000000000001</v>
      </c>
      <c r="P4" s="2">
        <v>21.47</v>
      </c>
      <c r="Q4" s="2">
        <v>22.6</v>
      </c>
      <c r="R4" s="2">
        <v>23.15</v>
      </c>
      <c r="S4" s="2">
        <v>24.2</v>
      </c>
      <c r="T4" s="2">
        <v>25.2</v>
      </c>
      <c r="U4" s="2">
        <v>25.8</v>
      </c>
      <c r="V4" s="2">
        <v>27.8</v>
      </c>
      <c r="W4" s="2">
        <v>29.3</v>
      </c>
      <c r="X4" s="2">
        <v>29.35</v>
      </c>
      <c r="Y4" s="2">
        <v>30.2</v>
      </c>
      <c r="Z4" s="2">
        <v>30.48</v>
      </c>
      <c r="AA4" s="2">
        <v>30.69</v>
      </c>
      <c r="AB4" s="2">
        <v>31.9</v>
      </c>
      <c r="AC4" s="2">
        <v>32.4</v>
      </c>
      <c r="AD4" s="2">
        <v>33.58</v>
      </c>
      <c r="AE4" s="2">
        <v>34.9</v>
      </c>
      <c r="AF4" s="2">
        <v>35.200000000000003</v>
      </c>
      <c r="AG4" s="2">
        <v>36</v>
      </c>
      <c r="AH4" s="2">
        <v>36.9</v>
      </c>
      <c r="AI4" s="2">
        <v>37.31</v>
      </c>
      <c r="AJ4" s="2">
        <v>38.4</v>
      </c>
      <c r="AK4" s="2">
        <v>38.700000000000003</v>
      </c>
      <c r="AL4" s="2">
        <v>39.75</v>
      </c>
      <c r="AM4" s="2">
        <v>41.65</v>
      </c>
      <c r="AN4" s="2">
        <v>43.45</v>
      </c>
      <c r="AO4" s="2">
        <v>45.7</v>
      </c>
      <c r="AP4" s="2">
        <v>46.88</v>
      </c>
      <c r="AQ4" s="2">
        <v>47.88</v>
      </c>
      <c r="AR4" s="2">
        <v>49.52</v>
      </c>
      <c r="AS4" s="2">
        <v>50.85</v>
      </c>
      <c r="AT4" s="2">
        <v>52.05</v>
      </c>
      <c r="AU4" s="2">
        <v>53.45</v>
      </c>
      <c r="AV4" s="2">
        <v>58.78</v>
      </c>
      <c r="AW4" s="2">
        <v>60.32</v>
      </c>
      <c r="AX4" s="2">
        <v>62.59</v>
      </c>
      <c r="AY4" s="2">
        <v>64.13</v>
      </c>
      <c r="AZ4" s="2">
        <v>66.040000000000006</v>
      </c>
      <c r="BA4" s="2">
        <v>68.75</v>
      </c>
      <c r="BB4" s="2">
        <v>76.900000000000006</v>
      </c>
      <c r="BC4" s="2">
        <v>84.8</v>
      </c>
    </row>
    <row r="5" spans="1:55" x14ac:dyDescent="0.2">
      <c r="A5" s="3" t="s">
        <v>60</v>
      </c>
      <c r="B5" s="2">
        <v>100</v>
      </c>
      <c r="C5" s="2">
        <v>168</v>
      </c>
      <c r="D5" s="2">
        <v>86</v>
      </c>
      <c r="E5" s="2">
        <v>144</v>
      </c>
      <c r="F5" s="2">
        <v>136</v>
      </c>
      <c r="G5" s="2">
        <v>159</v>
      </c>
      <c r="H5" s="2">
        <v>106</v>
      </c>
      <c r="I5" s="2">
        <v>135</v>
      </c>
      <c r="J5" s="2">
        <v>33</v>
      </c>
      <c r="K5" s="2">
        <v>45</v>
      </c>
      <c r="L5" s="2">
        <v>55</v>
      </c>
      <c r="M5" s="2">
        <v>53</v>
      </c>
      <c r="N5" s="2">
        <v>44</v>
      </c>
      <c r="O5" s="2">
        <v>80</v>
      </c>
      <c r="P5" s="2">
        <v>133</v>
      </c>
      <c r="Q5" s="2">
        <v>99</v>
      </c>
      <c r="R5" s="2">
        <v>73</v>
      </c>
      <c r="S5" s="2">
        <v>90</v>
      </c>
      <c r="T5" s="2">
        <v>53</v>
      </c>
      <c r="U5" s="2">
        <v>78</v>
      </c>
      <c r="V5" s="2">
        <v>71</v>
      </c>
      <c r="W5" s="2">
        <v>45</v>
      </c>
      <c r="X5" s="2">
        <v>49</v>
      </c>
      <c r="Y5" s="2">
        <v>26</v>
      </c>
      <c r="Z5" s="2">
        <v>54</v>
      </c>
      <c r="AA5" s="2">
        <v>27</v>
      </c>
      <c r="AB5" s="2">
        <v>8</v>
      </c>
      <c r="AC5" s="2">
        <v>3</v>
      </c>
      <c r="AD5" s="2">
        <v>7</v>
      </c>
      <c r="AE5" s="2">
        <v>9</v>
      </c>
      <c r="AF5" s="2">
        <v>13</v>
      </c>
      <c r="AG5" s="2">
        <v>19</v>
      </c>
      <c r="AH5" s="2">
        <v>11</v>
      </c>
      <c r="AI5" s="2">
        <v>10</v>
      </c>
      <c r="AJ5" s="2">
        <v>12</v>
      </c>
      <c r="AK5" s="2">
        <v>13</v>
      </c>
      <c r="AL5" s="2">
        <v>11</v>
      </c>
      <c r="AM5" s="2">
        <v>16</v>
      </c>
      <c r="AN5" s="2">
        <v>12</v>
      </c>
      <c r="AO5" s="2">
        <v>14</v>
      </c>
      <c r="AP5" s="2">
        <v>30</v>
      </c>
      <c r="AQ5" s="2">
        <v>15</v>
      </c>
      <c r="AR5" s="2">
        <v>16</v>
      </c>
      <c r="AS5" s="2">
        <v>15</v>
      </c>
      <c r="AT5" s="2">
        <v>22</v>
      </c>
      <c r="AU5" s="2">
        <v>21</v>
      </c>
      <c r="AV5" s="2">
        <v>34</v>
      </c>
      <c r="AW5" s="2">
        <v>24</v>
      </c>
      <c r="AX5" s="2">
        <v>26</v>
      </c>
      <c r="AY5" s="2">
        <v>23</v>
      </c>
      <c r="AZ5" s="2">
        <v>48</v>
      </c>
      <c r="BA5" s="2">
        <v>63</v>
      </c>
      <c r="BB5" s="2">
        <v>54</v>
      </c>
      <c r="BC5" s="2">
        <v>97</v>
      </c>
    </row>
    <row r="6" spans="1:55" x14ac:dyDescent="0.2">
      <c r="A6" s="3" t="s">
        <v>61</v>
      </c>
      <c r="B6" s="2">
        <v>247</v>
      </c>
      <c r="C6" s="2">
        <v>236</v>
      </c>
      <c r="D6" s="2">
        <v>260</v>
      </c>
      <c r="E6" s="2">
        <v>241</v>
      </c>
      <c r="F6" s="2">
        <v>213</v>
      </c>
      <c r="G6" s="2">
        <v>239</v>
      </c>
      <c r="H6" s="2">
        <v>222</v>
      </c>
      <c r="I6" s="2">
        <v>242</v>
      </c>
      <c r="J6" s="2">
        <v>102</v>
      </c>
      <c r="K6" s="2">
        <v>100</v>
      </c>
      <c r="L6" s="2">
        <v>198</v>
      </c>
      <c r="M6" s="2">
        <v>156</v>
      </c>
      <c r="N6" s="2">
        <v>73</v>
      </c>
      <c r="O6" s="2">
        <v>245</v>
      </c>
      <c r="P6" s="2">
        <v>237</v>
      </c>
      <c r="Q6" s="2">
        <v>170</v>
      </c>
      <c r="R6" s="2">
        <v>204</v>
      </c>
      <c r="S6" s="2">
        <v>201</v>
      </c>
      <c r="T6" s="2">
        <v>150</v>
      </c>
      <c r="U6" s="2">
        <v>189</v>
      </c>
      <c r="V6" s="2">
        <v>166</v>
      </c>
      <c r="W6" s="2">
        <v>96</v>
      </c>
      <c r="X6" s="2">
        <v>68</v>
      </c>
      <c r="Y6" s="2">
        <v>43</v>
      </c>
      <c r="Z6" s="2">
        <v>51</v>
      </c>
      <c r="AA6" s="2">
        <v>53</v>
      </c>
      <c r="AB6" s="2">
        <v>51</v>
      </c>
      <c r="AC6" s="2">
        <v>53</v>
      </c>
      <c r="AD6" s="2">
        <v>31</v>
      </c>
      <c r="AE6" s="2">
        <v>31</v>
      </c>
      <c r="AF6" s="2">
        <v>67</v>
      </c>
      <c r="AG6" s="2">
        <v>38</v>
      </c>
      <c r="AH6" s="2">
        <v>44</v>
      </c>
      <c r="AI6" s="2">
        <v>33</v>
      </c>
      <c r="AJ6" s="2">
        <v>52</v>
      </c>
      <c r="AK6" s="2">
        <v>46</v>
      </c>
      <c r="AL6" s="2">
        <v>35</v>
      </c>
      <c r="AM6" s="2">
        <v>58</v>
      </c>
      <c r="AN6" s="2">
        <v>31</v>
      </c>
      <c r="AO6" s="2">
        <v>37</v>
      </c>
      <c r="AP6" s="2">
        <v>22</v>
      </c>
      <c r="AQ6" s="2">
        <v>43</v>
      </c>
      <c r="AR6" s="2">
        <v>65</v>
      </c>
      <c r="AS6" s="2">
        <v>52</v>
      </c>
      <c r="AT6" s="2">
        <v>56</v>
      </c>
      <c r="AU6" s="2">
        <v>68</v>
      </c>
      <c r="AV6" s="2">
        <v>116</v>
      </c>
      <c r="AW6" s="2">
        <v>76</v>
      </c>
      <c r="AX6" s="2">
        <v>81</v>
      </c>
      <c r="AY6" s="2">
        <v>80</v>
      </c>
      <c r="AZ6" s="2">
        <v>123</v>
      </c>
      <c r="BA6" s="2">
        <v>160</v>
      </c>
      <c r="BB6" s="2">
        <v>159</v>
      </c>
      <c r="BC6" s="2">
        <v>232</v>
      </c>
    </row>
    <row r="7" spans="1:55" x14ac:dyDescent="0.2">
      <c r="A7" s="3" t="s">
        <v>46</v>
      </c>
      <c r="G7" s="2">
        <v>1</v>
      </c>
      <c r="I7" s="2">
        <v>1</v>
      </c>
      <c r="N7" s="2">
        <v>1</v>
      </c>
      <c r="O7" s="2">
        <v>1</v>
      </c>
      <c r="P7" s="2">
        <v>1</v>
      </c>
      <c r="S7" s="2">
        <v>1</v>
      </c>
      <c r="U7" s="2">
        <v>1</v>
      </c>
      <c r="AT7" s="2">
        <v>1</v>
      </c>
      <c r="BA7" s="2">
        <v>1</v>
      </c>
    </row>
    <row r="8" spans="1:55" x14ac:dyDescent="0.2">
      <c r="A8" s="3" t="s">
        <v>0</v>
      </c>
      <c r="B8" s="2">
        <v>15</v>
      </c>
      <c r="C8" s="2">
        <v>13</v>
      </c>
      <c r="D8" s="2">
        <v>9</v>
      </c>
      <c r="E8" s="2">
        <v>9</v>
      </c>
      <c r="F8" s="2">
        <v>8</v>
      </c>
      <c r="G8" s="2">
        <v>16</v>
      </c>
      <c r="H8" s="2">
        <v>33</v>
      </c>
      <c r="I8" s="2">
        <v>13</v>
      </c>
      <c r="J8" s="2">
        <v>2</v>
      </c>
      <c r="K8" s="2">
        <v>19</v>
      </c>
      <c r="L8" s="2">
        <v>20</v>
      </c>
      <c r="M8" s="2">
        <v>22</v>
      </c>
      <c r="N8" s="2">
        <v>4</v>
      </c>
      <c r="O8" s="2">
        <v>23</v>
      </c>
      <c r="P8" s="2">
        <v>16</v>
      </c>
      <c r="Q8" s="2">
        <v>15</v>
      </c>
      <c r="R8" s="2">
        <v>11</v>
      </c>
      <c r="S8" s="2">
        <v>5</v>
      </c>
      <c r="T8" s="2">
        <v>9</v>
      </c>
      <c r="U8" s="2">
        <v>10</v>
      </c>
      <c r="V8" s="2">
        <v>10</v>
      </c>
      <c r="W8" s="2">
        <v>3</v>
      </c>
      <c r="X8" s="2">
        <v>5</v>
      </c>
      <c r="Y8" s="2">
        <v>5</v>
      </c>
      <c r="Z8" s="2">
        <v>6</v>
      </c>
      <c r="AA8" s="2">
        <v>4</v>
      </c>
      <c r="AB8" s="2">
        <v>1</v>
      </c>
      <c r="AF8" s="2">
        <v>1</v>
      </c>
      <c r="AG8" s="2">
        <v>1</v>
      </c>
      <c r="AH8" s="2">
        <v>1</v>
      </c>
      <c r="AJ8" s="2">
        <v>2</v>
      </c>
      <c r="AK8" s="2">
        <v>2</v>
      </c>
      <c r="AL8" s="2">
        <v>1</v>
      </c>
      <c r="AM8" s="2">
        <v>3</v>
      </c>
      <c r="AN8" s="2">
        <v>2</v>
      </c>
      <c r="AO8" s="2">
        <v>2</v>
      </c>
      <c r="AP8" s="2">
        <v>3</v>
      </c>
      <c r="AS8" s="2">
        <v>3</v>
      </c>
      <c r="AT8" s="2">
        <v>2</v>
      </c>
      <c r="AU8" s="2">
        <v>7</v>
      </c>
      <c r="AV8" s="2">
        <v>24</v>
      </c>
      <c r="AW8" s="2">
        <v>6</v>
      </c>
      <c r="AX8" s="2">
        <v>9</v>
      </c>
      <c r="AY8" s="2">
        <v>11</v>
      </c>
      <c r="AZ8" s="2">
        <v>22</v>
      </c>
      <c r="BA8" s="2">
        <v>13</v>
      </c>
      <c r="BB8" s="2">
        <v>20</v>
      </c>
      <c r="BC8" s="2">
        <v>17</v>
      </c>
    </row>
    <row r="9" spans="1:55" x14ac:dyDescent="0.2">
      <c r="A9" s="3" t="s">
        <v>47</v>
      </c>
      <c r="B9" s="2">
        <v>19</v>
      </c>
      <c r="C9" s="2">
        <v>2</v>
      </c>
      <c r="D9" s="2">
        <v>6</v>
      </c>
      <c r="E9" s="2">
        <v>18</v>
      </c>
      <c r="F9" s="2">
        <v>1</v>
      </c>
      <c r="G9" s="2">
        <v>36</v>
      </c>
      <c r="H9" s="2">
        <v>69</v>
      </c>
      <c r="I9" s="2">
        <v>12</v>
      </c>
      <c r="K9" s="2">
        <v>9</v>
      </c>
      <c r="L9" s="2">
        <v>20</v>
      </c>
      <c r="M9" s="2">
        <v>4</v>
      </c>
      <c r="N9" s="2">
        <v>5</v>
      </c>
      <c r="O9" s="2">
        <v>15</v>
      </c>
      <c r="P9" s="2">
        <v>5</v>
      </c>
      <c r="Q9" s="2">
        <v>6</v>
      </c>
      <c r="R9" s="2">
        <v>4</v>
      </c>
      <c r="S9" s="2">
        <v>10</v>
      </c>
      <c r="T9" s="2">
        <v>7</v>
      </c>
      <c r="U9" s="2">
        <v>12</v>
      </c>
      <c r="V9" s="2">
        <v>3</v>
      </c>
      <c r="Z9" s="2">
        <v>2</v>
      </c>
      <c r="AB9" s="2">
        <v>1</v>
      </c>
      <c r="AJ9" s="2">
        <v>1</v>
      </c>
      <c r="AM9" s="2">
        <v>1</v>
      </c>
      <c r="AN9" s="2">
        <v>1</v>
      </c>
      <c r="AQ9" s="2">
        <v>1</v>
      </c>
      <c r="AT9" s="2">
        <v>1</v>
      </c>
      <c r="AU9" s="2">
        <v>3</v>
      </c>
      <c r="AV9" s="2">
        <v>3</v>
      </c>
      <c r="AW9" s="2">
        <v>3</v>
      </c>
      <c r="AX9" s="2">
        <v>2</v>
      </c>
      <c r="AY9" s="2">
        <v>2</v>
      </c>
      <c r="AZ9" s="2">
        <v>3</v>
      </c>
      <c r="BA9" s="2">
        <v>4</v>
      </c>
      <c r="BB9" s="2">
        <v>16</v>
      </c>
      <c r="BC9" s="2">
        <v>7</v>
      </c>
    </row>
    <row r="10" spans="1:55" x14ac:dyDescent="0.2">
      <c r="A10" s="3" t="s">
        <v>48</v>
      </c>
      <c r="B10" s="2">
        <v>10</v>
      </c>
      <c r="D10" s="2">
        <v>5</v>
      </c>
      <c r="E10" s="2">
        <v>10</v>
      </c>
      <c r="F10" s="2">
        <v>4</v>
      </c>
      <c r="G10" s="2">
        <v>12</v>
      </c>
      <c r="H10" s="2">
        <v>23</v>
      </c>
      <c r="I10" s="2">
        <v>11</v>
      </c>
      <c r="J10" s="2">
        <v>10</v>
      </c>
      <c r="K10" s="2">
        <v>20</v>
      </c>
      <c r="L10" s="2">
        <v>40</v>
      </c>
      <c r="M10" s="2">
        <v>51</v>
      </c>
      <c r="N10" s="2">
        <v>17</v>
      </c>
      <c r="O10" s="2">
        <v>34</v>
      </c>
      <c r="P10" s="2">
        <v>18</v>
      </c>
      <c r="Q10" s="2">
        <v>12</v>
      </c>
      <c r="R10" s="2">
        <v>26</v>
      </c>
      <c r="S10" s="2">
        <v>42</v>
      </c>
      <c r="T10" s="2">
        <v>20</v>
      </c>
      <c r="U10" s="2">
        <v>18</v>
      </c>
      <c r="V10" s="2">
        <v>17</v>
      </c>
      <c r="W10" s="2">
        <v>17</v>
      </c>
      <c r="X10" s="2">
        <v>19</v>
      </c>
      <c r="Y10" s="2">
        <v>5</v>
      </c>
      <c r="Z10" s="2">
        <v>14</v>
      </c>
      <c r="AA10" s="2">
        <v>16</v>
      </c>
      <c r="AB10" s="2">
        <v>3</v>
      </c>
      <c r="AC10" s="2">
        <v>5</v>
      </c>
      <c r="AD10" s="2">
        <v>1</v>
      </c>
      <c r="AE10" s="2">
        <v>2</v>
      </c>
      <c r="AF10" s="2">
        <v>42</v>
      </c>
      <c r="AG10" s="2">
        <v>2</v>
      </c>
      <c r="AI10" s="2">
        <v>5</v>
      </c>
      <c r="AJ10" s="2">
        <v>32</v>
      </c>
      <c r="AK10" s="2">
        <v>4</v>
      </c>
      <c r="AL10" s="2">
        <v>10</v>
      </c>
      <c r="AM10" s="2">
        <v>15</v>
      </c>
      <c r="AN10" s="2">
        <v>11</v>
      </c>
      <c r="AO10" s="2">
        <v>4</v>
      </c>
      <c r="AP10" s="2">
        <v>13</v>
      </c>
      <c r="AQ10" s="2">
        <v>11</v>
      </c>
      <c r="AR10" s="2">
        <v>7</v>
      </c>
      <c r="AS10" s="2">
        <v>8</v>
      </c>
      <c r="AT10" s="2">
        <v>14</v>
      </c>
      <c r="AU10" s="2">
        <v>54</v>
      </c>
      <c r="AV10" s="2">
        <v>57</v>
      </c>
      <c r="AW10" s="2">
        <v>25</v>
      </c>
      <c r="AX10" s="2">
        <v>48</v>
      </c>
      <c r="AY10" s="2">
        <v>31</v>
      </c>
      <c r="AZ10" s="2">
        <v>34</v>
      </c>
      <c r="BA10" s="2">
        <v>56</v>
      </c>
      <c r="BB10" s="2">
        <v>95</v>
      </c>
      <c r="BC10" s="2">
        <v>58</v>
      </c>
    </row>
    <row r="11" spans="1:55" x14ac:dyDescent="0.2">
      <c r="A11" s="3" t="s">
        <v>45</v>
      </c>
      <c r="B11" s="2">
        <v>7</v>
      </c>
      <c r="C11" s="2">
        <v>3</v>
      </c>
      <c r="D11" s="2">
        <v>7</v>
      </c>
      <c r="F11" s="2">
        <v>4</v>
      </c>
      <c r="G11" s="2">
        <v>4</v>
      </c>
      <c r="H11" s="2">
        <v>1</v>
      </c>
      <c r="I11" s="2">
        <v>1</v>
      </c>
      <c r="J11" s="2">
        <v>1</v>
      </c>
      <c r="K11" s="2">
        <v>1</v>
      </c>
      <c r="L11" s="2">
        <v>2</v>
      </c>
      <c r="O11" s="2">
        <v>4</v>
      </c>
      <c r="P11" s="2">
        <v>2</v>
      </c>
      <c r="R11" s="2">
        <v>2</v>
      </c>
      <c r="S11" s="2">
        <v>5</v>
      </c>
      <c r="T11" s="2">
        <v>8</v>
      </c>
      <c r="U11" s="2">
        <v>3</v>
      </c>
      <c r="V11" s="2">
        <v>4</v>
      </c>
      <c r="W11" s="2">
        <v>15</v>
      </c>
      <c r="X11" s="2">
        <v>10</v>
      </c>
      <c r="Y11" s="2">
        <v>38</v>
      </c>
      <c r="Z11" s="2">
        <v>35</v>
      </c>
      <c r="AA11" s="2">
        <v>17</v>
      </c>
      <c r="AB11" s="2">
        <v>10</v>
      </c>
      <c r="AC11" s="2">
        <v>31</v>
      </c>
      <c r="AD11" s="2">
        <v>10</v>
      </c>
      <c r="AE11" s="2">
        <v>7</v>
      </c>
      <c r="AF11" s="2">
        <v>37</v>
      </c>
      <c r="AG11" s="2">
        <v>33</v>
      </c>
      <c r="AH11" s="2">
        <v>46</v>
      </c>
      <c r="AI11" s="2">
        <v>30</v>
      </c>
      <c r="AJ11" s="2">
        <v>21</v>
      </c>
      <c r="AK11" s="2">
        <v>36</v>
      </c>
      <c r="AL11" s="2">
        <v>59</v>
      </c>
      <c r="AM11" s="2">
        <v>21</v>
      </c>
      <c r="AN11" s="2">
        <v>52</v>
      </c>
      <c r="AO11" s="2">
        <v>74</v>
      </c>
      <c r="AP11" s="2">
        <v>68</v>
      </c>
      <c r="AQ11" s="2">
        <v>29</v>
      </c>
      <c r="AR11" s="2">
        <v>26</v>
      </c>
      <c r="AS11" s="2">
        <v>18</v>
      </c>
      <c r="AT11" s="2">
        <v>19</v>
      </c>
      <c r="AU11" s="2">
        <v>38</v>
      </c>
      <c r="AV11" s="2">
        <v>18</v>
      </c>
      <c r="AW11" s="2">
        <v>34</v>
      </c>
      <c r="AX11" s="2">
        <v>20</v>
      </c>
      <c r="AY11" s="2">
        <v>26</v>
      </c>
      <c r="AZ11" s="2">
        <v>9</v>
      </c>
      <c r="BA11" s="2">
        <v>7</v>
      </c>
      <c r="BB11" s="2">
        <v>4</v>
      </c>
    </row>
    <row r="12" spans="1:55" x14ac:dyDescent="0.2">
      <c r="A12" s="3" t="s">
        <v>49</v>
      </c>
      <c r="B12" s="2">
        <v>3</v>
      </c>
      <c r="E12" s="2">
        <v>1</v>
      </c>
      <c r="F12" s="2">
        <v>4</v>
      </c>
      <c r="H12" s="2">
        <v>4</v>
      </c>
      <c r="I12" s="2">
        <v>3</v>
      </c>
      <c r="K12" s="2">
        <v>1</v>
      </c>
      <c r="O12" s="2">
        <v>1</v>
      </c>
      <c r="P12" s="2">
        <v>1</v>
      </c>
      <c r="S12" s="2">
        <v>2</v>
      </c>
      <c r="T12" s="2">
        <v>4</v>
      </c>
      <c r="U12" s="2">
        <v>1</v>
      </c>
      <c r="V12" s="2">
        <v>2</v>
      </c>
      <c r="AC12" s="2">
        <v>4</v>
      </c>
      <c r="AD12" s="2">
        <v>11</v>
      </c>
      <c r="AE12" s="2">
        <v>6</v>
      </c>
      <c r="AF12" s="2">
        <v>20</v>
      </c>
      <c r="AG12" s="2">
        <v>3</v>
      </c>
      <c r="AH12" s="2">
        <v>1</v>
      </c>
      <c r="AI12" s="2">
        <v>7</v>
      </c>
      <c r="AJ12" s="2">
        <v>8</v>
      </c>
      <c r="AK12" s="2">
        <v>6</v>
      </c>
      <c r="AL12" s="2">
        <v>6</v>
      </c>
      <c r="AM12" s="2">
        <v>3</v>
      </c>
      <c r="AN12" s="2">
        <v>4</v>
      </c>
      <c r="AO12" s="2">
        <v>1</v>
      </c>
      <c r="AV12" s="2">
        <v>2</v>
      </c>
      <c r="AW12" s="2">
        <v>1</v>
      </c>
      <c r="AX12" s="2">
        <v>2</v>
      </c>
      <c r="BB12" s="2">
        <v>1</v>
      </c>
      <c r="BC12" s="2">
        <v>2</v>
      </c>
    </row>
    <row r="13" spans="1:55" x14ac:dyDescent="0.2">
      <c r="A13" s="4" t="s">
        <v>58</v>
      </c>
      <c r="U13" s="2">
        <v>1</v>
      </c>
      <c r="W13" s="2">
        <v>1</v>
      </c>
      <c r="Y13" s="2">
        <v>3</v>
      </c>
      <c r="Z13" s="2">
        <v>8</v>
      </c>
      <c r="AA13" s="2">
        <v>1</v>
      </c>
      <c r="AF13" s="2">
        <v>2</v>
      </c>
      <c r="AJ13" s="2">
        <v>2</v>
      </c>
      <c r="AM13" s="2">
        <v>1</v>
      </c>
      <c r="AT13" s="2">
        <v>2</v>
      </c>
    </row>
    <row r="14" spans="1:55" x14ac:dyDescent="0.2">
      <c r="A14" s="3" t="s">
        <v>50</v>
      </c>
      <c r="B14" s="2">
        <v>77</v>
      </c>
      <c r="C14" s="2">
        <v>84</v>
      </c>
      <c r="D14" s="2">
        <v>80</v>
      </c>
      <c r="E14" s="2">
        <v>71</v>
      </c>
      <c r="F14" s="2">
        <v>128</v>
      </c>
      <c r="G14" s="2">
        <v>42</v>
      </c>
      <c r="H14" s="2">
        <v>11</v>
      </c>
      <c r="I14" s="2">
        <v>25</v>
      </c>
      <c r="J14" s="2">
        <v>20</v>
      </c>
      <c r="K14" s="2">
        <v>7</v>
      </c>
      <c r="L14" s="2">
        <v>8</v>
      </c>
      <c r="M14" s="2">
        <v>23</v>
      </c>
      <c r="O14" s="2">
        <v>16</v>
      </c>
      <c r="P14" s="2">
        <v>37</v>
      </c>
      <c r="Q14" s="2">
        <v>49</v>
      </c>
      <c r="R14" s="2">
        <v>31</v>
      </c>
      <c r="S14" s="2">
        <v>39</v>
      </c>
      <c r="T14" s="2">
        <v>22</v>
      </c>
      <c r="U14" s="2">
        <v>42</v>
      </c>
      <c r="V14" s="2">
        <v>76</v>
      </c>
      <c r="W14" s="2">
        <v>2</v>
      </c>
      <c r="X14" s="2">
        <v>39</v>
      </c>
      <c r="Y14" s="2">
        <v>3</v>
      </c>
      <c r="Z14" s="2">
        <v>11</v>
      </c>
      <c r="AA14" s="2">
        <v>7</v>
      </c>
      <c r="AB14" s="2">
        <v>2</v>
      </c>
      <c r="AF14" s="2">
        <v>6</v>
      </c>
      <c r="AI14" s="2">
        <v>2</v>
      </c>
      <c r="AT14" s="2" t="s">
        <v>2</v>
      </c>
      <c r="AV14" s="2">
        <v>4</v>
      </c>
      <c r="AZ14" s="2">
        <v>11</v>
      </c>
      <c r="BA14" s="2">
        <v>1</v>
      </c>
      <c r="BB14" s="2">
        <v>19</v>
      </c>
      <c r="BC14" s="2">
        <v>30</v>
      </c>
    </row>
    <row r="15" spans="1:55" x14ac:dyDescent="0.2">
      <c r="A15" s="3" t="s">
        <v>52</v>
      </c>
      <c r="B15" s="2">
        <v>4</v>
      </c>
      <c r="C15" s="2">
        <v>2</v>
      </c>
      <c r="F15" s="2">
        <v>1</v>
      </c>
      <c r="G15" s="2">
        <v>5</v>
      </c>
      <c r="H15" s="2">
        <v>9</v>
      </c>
      <c r="I15" s="2">
        <v>2</v>
      </c>
      <c r="K15" s="2">
        <v>9</v>
      </c>
      <c r="L15" s="2">
        <v>1</v>
      </c>
      <c r="M15" s="2">
        <v>4</v>
      </c>
      <c r="N15" s="2">
        <v>3</v>
      </c>
      <c r="O15" s="2">
        <v>4</v>
      </c>
      <c r="P15" s="2">
        <v>2</v>
      </c>
      <c r="Q15" s="2">
        <v>3</v>
      </c>
      <c r="R15" s="2">
        <v>7</v>
      </c>
      <c r="S15" s="2">
        <v>1</v>
      </c>
      <c r="T15" s="2">
        <v>3</v>
      </c>
      <c r="U15" s="2">
        <v>3</v>
      </c>
      <c r="V15" s="2">
        <v>4</v>
      </c>
      <c r="W15" s="2">
        <v>3</v>
      </c>
      <c r="X15" s="2">
        <v>9</v>
      </c>
      <c r="Y15" s="2">
        <v>1</v>
      </c>
      <c r="AA15" s="2">
        <v>1</v>
      </c>
      <c r="AK15" s="2">
        <v>1</v>
      </c>
      <c r="AM15" s="2">
        <v>1</v>
      </c>
      <c r="AO15" s="2">
        <v>2</v>
      </c>
      <c r="AP15" s="2">
        <v>1</v>
      </c>
      <c r="AR15" s="2">
        <v>1</v>
      </c>
      <c r="AS15" s="2">
        <v>2</v>
      </c>
      <c r="AT15" s="2">
        <v>1</v>
      </c>
      <c r="AU15" s="2">
        <v>4</v>
      </c>
      <c r="AV15" s="2">
        <v>3</v>
      </c>
      <c r="AX15" s="2">
        <v>2</v>
      </c>
      <c r="BB15" s="2">
        <v>2</v>
      </c>
      <c r="BC15" s="2">
        <v>2</v>
      </c>
    </row>
    <row r="16" spans="1:55" x14ac:dyDescent="0.2">
      <c r="A16" s="3" t="s">
        <v>51</v>
      </c>
      <c r="B16" s="2">
        <v>25</v>
      </c>
      <c r="C16" s="2">
        <v>16</v>
      </c>
      <c r="D16" s="2">
        <v>60</v>
      </c>
      <c r="E16" s="2">
        <v>25</v>
      </c>
      <c r="F16" s="2">
        <v>13</v>
      </c>
      <c r="G16" s="2">
        <v>31</v>
      </c>
      <c r="H16" s="2">
        <v>31</v>
      </c>
      <c r="I16" s="2">
        <v>55</v>
      </c>
      <c r="J16" s="2">
        <v>347</v>
      </c>
      <c r="K16" s="2">
        <v>306</v>
      </c>
      <c r="L16" s="2">
        <v>157</v>
      </c>
      <c r="M16" s="2">
        <v>190</v>
      </c>
      <c r="N16" s="2">
        <v>368</v>
      </c>
      <c r="O16" s="2">
        <v>102</v>
      </c>
      <c r="P16" s="2">
        <v>56</v>
      </c>
      <c r="Q16" s="2">
        <v>168</v>
      </c>
      <c r="R16" s="2">
        <v>160</v>
      </c>
      <c r="S16" s="2">
        <v>122</v>
      </c>
      <c r="T16" s="2">
        <v>244</v>
      </c>
      <c r="U16" s="2">
        <v>151</v>
      </c>
      <c r="V16" s="2">
        <v>182</v>
      </c>
      <c r="W16" s="2">
        <v>326</v>
      </c>
      <c r="X16" s="2">
        <v>344</v>
      </c>
      <c r="Y16" s="2">
        <v>415</v>
      </c>
      <c r="Z16" s="2">
        <v>451</v>
      </c>
      <c r="AA16" s="2">
        <v>390</v>
      </c>
      <c r="AB16" s="2">
        <v>427</v>
      </c>
      <c r="AC16" s="2">
        <v>410</v>
      </c>
      <c r="AD16" s="2">
        <v>441</v>
      </c>
      <c r="AE16" s="2">
        <v>445</v>
      </c>
      <c r="AF16" s="2">
        <v>382</v>
      </c>
      <c r="AG16" s="2">
        <v>426</v>
      </c>
      <c r="AH16" s="2">
        <v>425</v>
      </c>
      <c r="AI16" s="2">
        <v>445</v>
      </c>
      <c r="AJ16" s="2">
        <v>387</v>
      </c>
      <c r="AK16" s="2">
        <v>411</v>
      </c>
      <c r="AL16" s="2">
        <v>430</v>
      </c>
      <c r="AM16" s="2">
        <v>415</v>
      </c>
      <c r="AN16" s="2">
        <v>415</v>
      </c>
      <c r="AO16" s="2">
        <v>404</v>
      </c>
      <c r="AP16" s="2">
        <v>375</v>
      </c>
      <c r="AQ16" s="2">
        <v>406</v>
      </c>
      <c r="AR16" s="2">
        <v>418</v>
      </c>
      <c r="AS16" s="2">
        <v>415</v>
      </c>
      <c r="AT16" s="2">
        <v>421</v>
      </c>
      <c r="AU16" s="2">
        <v>329</v>
      </c>
      <c r="AV16" s="2">
        <v>250</v>
      </c>
      <c r="AW16" s="2">
        <v>333</v>
      </c>
      <c r="AX16" s="2">
        <v>312</v>
      </c>
      <c r="AY16" s="2">
        <v>351</v>
      </c>
      <c r="AZ16" s="2">
        <v>250</v>
      </c>
      <c r="BA16" s="2">
        <v>206</v>
      </c>
      <c r="BB16" s="2">
        <v>141</v>
      </c>
      <c r="BC16" s="2">
        <v>86</v>
      </c>
    </row>
    <row r="17" spans="1:55" s="5" customFormat="1" x14ac:dyDescent="0.2">
      <c r="A17" s="9" t="s">
        <v>1</v>
      </c>
      <c r="B17" s="5">
        <f t="shared" ref="B17:AG17" si="0">SUM(B5:B16)</f>
        <v>507</v>
      </c>
      <c r="C17" s="5">
        <f t="shared" si="0"/>
        <v>524</v>
      </c>
      <c r="D17" s="5">
        <f t="shared" si="0"/>
        <v>513</v>
      </c>
      <c r="E17" s="5">
        <f t="shared" si="0"/>
        <v>519</v>
      </c>
      <c r="F17" s="5">
        <f t="shared" si="0"/>
        <v>512</v>
      </c>
      <c r="G17" s="5">
        <f t="shared" si="0"/>
        <v>545</v>
      </c>
      <c r="H17" s="5">
        <f t="shared" si="0"/>
        <v>509</v>
      </c>
      <c r="I17" s="5">
        <f t="shared" si="0"/>
        <v>500</v>
      </c>
      <c r="J17" s="5">
        <f t="shared" si="0"/>
        <v>515</v>
      </c>
      <c r="K17" s="5">
        <f t="shared" si="0"/>
        <v>517</v>
      </c>
      <c r="L17" s="5">
        <f t="shared" si="0"/>
        <v>501</v>
      </c>
      <c r="M17" s="5">
        <f t="shared" si="0"/>
        <v>503</v>
      </c>
      <c r="N17" s="5">
        <f t="shared" si="0"/>
        <v>515</v>
      </c>
      <c r="O17" s="5">
        <f t="shared" si="0"/>
        <v>525</v>
      </c>
      <c r="P17" s="5">
        <f t="shared" si="0"/>
        <v>508</v>
      </c>
      <c r="Q17" s="5">
        <f t="shared" si="0"/>
        <v>522</v>
      </c>
      <c r="R17" s="5">
        <f t="shared" si="0"/>
        <v>518</v>
      </c>
      <c r="S17" s="5">
        <f t="shared" si="0"/>
        <v>518</v>
      </c>
      <c r="T17" s="5">
        <f t="shared" si="0"/>
        <v>520</v>
      </c>
      <c r="U17" s="5">
        <f t="shared" si="0"/>
        <v>509</v>
      </c>
      <c r="V17" s="5">
        <f t="shared" si="0"/>
        <v>535</v>
      </c>
      <c r="W17" s="5">
        <f t="shared" si="0"/>
        <v>508</v>
      </c>
      <c r="X17" s="5">
        <f t="shared" si="0"/>
        <v>543</v>
      </c>
      <c r="Y17" s="5">
        <f t="shared" si="0"/>
        <v>539</v>
      </c>
      <c r="Z17" s="5">
        <f t="shared" si="0"/>
        <v>632</v>
      </c>
      <c r="AA17" s="5">
        <f t="shared" si="0"/>
        <v>516</v>
      </c>
      <c r="AB17" s="5">
        <f t="shared" si="0"/>
        <v>503</v>
      </c>
      <c r="AC17" s="5">
        <f t="shared" si="0"/>
        <v>506</v>
      </c>
      <c r="AD17" s="5">
        <f t="shared" si="0"/>
        <v>501</v>
      </c>
      <c r="AE17" s="5">
        <f t="shared" si="0"/>
        <v>500</v>
      </c>
      <c r="AF17" s="5">
        <f t="shared" si="0"/>
        <v>570</v>
      </c>
      <c r="AG17" s="5">
        <f t="shared" si="0"/>
        <v>522</v>
      </c>
      <c r="AH17" s="5">
        <f t="shared" ref="AH17:BC17" si="1">SUM(AH5:AH16)</f>
        <v>528</v>
      </c>
      <c r="AI17" s="5">
        <f t="shared" si="1"/>
        <v>532</v>
      </c>
      <c r="AJ17" s="5">
        <f t="shared" si="1"/>
        <v>517</v>
      </c>
      <c r="AK17" s="5">
        <f t="shared" si="1"/>
        <v>519</v>
      </c>
      <c r="AL17" s="5">
        <f t="shared" si="1"/>
        <v>552</v>
      </c>
      <c r="AM17" s="5">
        <f t="shared" si="1"/>
        <v>534</v>
      </c>
      <c r="AN17" s="5">
        <f t="shared" si="1"/>
        <v>528</v>
      </c>
      <c r="AO17" s="5">
        <f t="shared" si="1"/>
        <v>538</v>
      </c>
      <c r="AP17" s="5">
        <f t="shared" si="1"/>
        <v>512</v>
      </c>
      <c r="AQ17" s="5">
        <f t="shared" si="1"/>
        <v>505</v>
      </c>
      <c r="AR17" s="5">
        <f t="shared" si="1"/>
        <v>533</v>
      </c>
      <c r="AS17" s="5">
        <f t="shared" si="1"/>
        <v>513</v>
      </c>
      <c r="AT17" s="5">
        <f t="shared" si="1"/>
        <v>539</v>
      </c>
      <c r="AU17" s="5">
        <f t="shared" si="1"/>
        <v>524</v>
      </c>
      <c r="AV17" s="5">
        <f t="shared" si="1"/>
        <v>511</v>
      </c>
      <c r="AW17" s="5">
        <f t="shared" si="1"/>
        <v>502</v>
      </c>
      <c r="AX17" s="5">
        <f t="shared" si="1"/>
        <v>502</v>
      </c>
      <c r="AY17" s="5">
        <f t="shared" si="1"/>
        <v>524</v>
      </c>
      <c r="AZ17" s="5">
        <f t="shared" si="1"/>
        <v>500</v>
      </c>
      <c r="BA17" s="5">
        <f t="shared" si="1"/>
        <v>511</v>
      </c>
      <c r="BB17" s="5">
        <f t="shared" si="1"/>
        <v>511</v>
      </c>
      <c r="BC17" s="5">
        <f t="shared" si="1"/>
        <v>531</v>
      </c>
    </row>
  </sheetData>
  <mergeCells count="4">
    <mergeCell ref="AJ1:BC1"/>
    <mergeCell ref="B1:I1"/>
    <mergeCell ref="J1:V1"/>
    <mergeCell ref="W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Naturhistoriska riksmuseet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Slater</dc:creator>
  <cp:lastModifiedBy>Sam</cp:lastModifiedBy>
  <cp:lastPrinted>2017-12-06T20:31:25Z</cp:lastPrinted>
  <dcterms:created xsi:type="dcterms:W3CDTF">2016-12-07T11:18:39Z</dcterms:created>
  <dcterms:modified xsi:type="dcterms:W3CDTF">2019-04-02T12:48:53Z</dcterms:modified>
</cp:coreProperties>
</file>