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Users\baxteret\Documents\Word Docs\EFB Papers pending\Anna FO2 paper\"/>
    </mc:Choice>
  </mc:AlternateContent>
  <bookViews>
    <workbookView xWindow="0" yWindow="0" windowWidth="38400" windowHeight="17544" tabRatio="565" activeTab="6"/>
  </bookViews>
  <sheets>
    <sheet name="Sup Table 1" sheetId="8" r:id="rId1"/>
    <sheet name="Sup Table 2" sheetId="7" r:id="rId2"/>
    <sheet name="Sup Table 3" sheetId="6" r:id="rId3"/>
    <sheet name="Sup Table 4" sheetId="1" r:id="rId4"/>
    <sheet name="Sup Table 5" sheetId="3" r:id="rId5"/>
    <sheet name="Sup Table 6" sheetId="4" r:id="rId6"/>
    <sheet name="Sup Table 7" sheetId="5" r:id="rId7"/>
  </sheet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4" i="6" l="1"/>
  <c r="E14" i="6"/>
  <c r="D14" i="6"/>
</calcChain>
</file>

<file path=xl/sharedStrings.xml><?xml version="1.0" encoding="utf-8"?>
<sst xmlns="http://schemas.openxmlformats.org/spreadsheetml/2006/main" count="263" uniqueCount="114">
  <si>
    <t>Sample</t>
  </si>
  <si>
    <t>Inclusion</t>
  </si>
  <si>
    <t>Composition</t>
  </si>
  <si>
    <t xml:space="preserve">   Cr2O3 </t>
  </si>
  <si>
    <t xml:space="preserve">   Al2O3 </t>
  </si>
  <si>
    <t xml:space="preserve">   CaO   </t>
  </si>
  <si>
    <t xml:space="preserve">   MnO   </t>
  </si>
  <si>
    <t xml:space="preserve">   Na2O  </t>
  </si>
  <si>
    <t xml:space="preserve">   TiO2  </t>
  </si>
  <si>
    <t xml:space="preserve">   SiO2  </t>
  </si>
  <si>
    <t xml:space="preserve">   K2O   </t>
  </si>
  <si>
    <t xml:space="preserve">   FeO   </t>
  </si>
  <si>
    <t xml:space="preserve">   MgO   </t>
  </si>
  <si>
    <t xml:space="preserve">  Total  </t>
  </si>
  <si>
    <t>06MSF-6C</t>
  </si>
  <si>
    <t>Ep 6</t>
  </si>
  <si>
    <t>Ep 11</t>
  </si>
  <si>
    <t>Ep 13</t>
  </si>
  <si>
    <t>Ep 16</t>
  </si>
  <si>
    <t>Ep 20</t>
  </si>
  <si>
    <t>Ep 21</t>
  </si>
  <si>
    <t>Ep rim</t>
  </si>
  <si>
    <t>Gt by ep 6</t>
  </si>
  <si>
    <t>Gt by ep 11</t>
  </si>
  <si>
    <t>Gt by ep 13</t>
  </si>
  <si>
    <t>Gt by ep 16</t>
  </si>
  <si>
    <t>Gt by ep 20</t>
  </si>
  <si>
    <t>Gt by ep 21</t>
  </si>
  <si>
    <t>Gt by ep rim</t>
  </si>
  <si>
    <t>09DSF-54A</t>
  </si>
  <si>
    <t>Ep 7</t>
  </si>
  <si>
    <t>Ep 12</t>
  </si>
  <si>
    <t>Ep 17</t>
  </si>
  <si>
    <t>Ep 2</t>
  </si>
  <si>
    <t>Ep 24</t>
  </si>
  <si>
    <t>Ep 29</t>
  </si>
  <si>
    <t>Ep 31</t>
  </si>
  <si>
    <t>Ep 36</t>
  </si>
  <si>
    <t>Ep 37</t>
  </si>
  <si>
    <t>Ep 38</t>
  </si>
  <si>
    <t>Gt by ep 7</t>
  </si>
  <si>
    <t>Gt by ep 12</t>
  </si>
  <si>
    <t>Gt by ep 17</t>
  </si>
  <si>
    <t>Gt by ep 2</t>
  </si>
  <si>
    <t>Gt by ep 24</t>
  </si>
  <si>
    <t>Gt by ep 29</t>
  </si>
  <si>
    <t>Gt by ep 31</t>
  </si>
  <si>
    <t>Gt by ep 36</t>
  </si>
  <si>
    <t>Gt by ep 37</t>
  </si>
  <si>
    <t>Gt by ep 38</t>
  </si>
  <si>
    <t>09DSF-23E</t>
  </si>
  <si>
    <t>Ep 1</t>
  </si>
  <si>
    <t>Ep 4</t>
  </si>
  <si>
    <t>Ep 9</t>
  </si>
  <si>
    <t>Ep 14</t>
  </si>
  <si>
    <t>Ep 18</t>
  </si>
  <si>
    <t>Ep 19</t>
  </si>
  <si>
    <t>Gt by ep 1</t>
  </si>
  <si>
    <t>Gt by ep 4</t>
  </si>
  <si>
    <t>Gt by ep 9</t>
  </si>
  <si>
    <t>Gt by ep 14</t>
  </si>
  <si>
    <t>Gt by ep 18</t>
  </si>
  <si>
    <t>Gt by ep 19</t>
  </si>
  <si>
    <t>Epidote Inclusion</t>
  </si>
  <si>
    <t>Pressure (kbar)</t>
  </si>
  <si>
    <t>fO2 (log)</t>
  </si>
  <si>
    <t>FMQ</t>
  </si>
  <si>
    <t>Temperature (°C)</t>
  </si>
  <si>
    <t>𝚫logFMQ</t>
  </si>
  <si>
    <t>Minimum possible fO2</t>
  </si>
  <si>
    <t>Maximum possible fO2</t>
  </si>
  <si>
    <t>Ep Rim</t>
  </si>
  <si>
    <r>
      <t xml:space="preserve">Supplementary Table 5 - 09DSF-23E Max-Min </t>
    </r>
    <r>
      <rPr>
        <b/>
        <i/>
        <sz val="18"/>
        <color theme="1"/>
        <rFont val="Times New Roman"/>
        <family val="1"/>
      </rPr>
      <t>f</t>
    </r>
    <r>
      <rPr>
        <b/>
        <sz val="18"/>
        <color theme="1"/>
        <rFont val="Times New Roman"/>
        <family val="1"/>
      </rPr>
      <t>O2</t>
    </r>
  </si>
  <si>
    <t>wt%</t>
  </si>
  <si>
    <t>09DSF-23E Whole Rock</t>
  </si>
  <si>
    <t>09DSF-23E Matrix</t>
  </si>
  <si>
    <t>09DSF-54A Whole Rock</t>
  </si>
  <si>
    <t>09DSF-54A Matrix</t>
  </si>
  <si>
    <t>06MSF-6C Whole Rock</t>
  </si>
  <si>
    <t>FeO</t>
  </si>
  <si>
    <t>MnO</t>
  </si>
  <si>
    <t>MgO</t>
  </si>
  <si>
    <t>CaO</t>
  </si>
  <si>
    <t>Total</t>
  </si>
  <si>
    <t>Supplementary Table 3 - Major Element Bulk Chemistry</t>
  </si>
  <si>
    <t>Garnet Zone</t>
  </si>
  <si>
    <t>Core</t>
  </si>
  <si>
    <t>Zone 2</t>
  </si>
  <si>
    <t>Zone 3</t>
  </si>
  <si>
    <t>Rim</t>
  </si>
  <si>
    <t xml:space="preserve">Supplementary Table 2 - δ56/54Fe and δ57/54Fe values of garnet zones </t>
  </si>
  <si>
    <t>Distance from Core (mm)</t>
  </si>
  <si>
    <t>P (kbar)</t>
  </si>
  <si>
    <t>FMQ (log)</t>
  </si>
  <si>
    <t xml:space="preserve">06MSF-6C </t>
  </si>
  <si>
    <r>
      <t>T (</t>
    </r>
    <r>
      <rPr>
        <b/>
        <sz val="14"/>
        <color rgb="FF000000"/>
        <rFont val="Symbol"/>
        <charset val="2"/>
      </rPr>
      <t>°</t>
    </r>
    <r>
      <rPr>
        <b/>
        <sz val="14"/>
        <color rgb="FF000000"/>
        <rFont val="Times New Roman"/>
        <family val="1"/>
      </rPr>
      <t>C)</t>
    </r>
  </si>
  <si>
    <r>
      <t>f</t>
    </r>
    <r>
      <rPr>
        <b/>
        <sz val="14"/>
        <color rgb="FF000000"/>
        <rFont val="Times New Roman"/>
        <family val="1"/>
      </rPr>
      <t>O</t>
    </r>
    <r>
      <rPr>
        <b/>
        <vertAlign val="subscript"/>
        <sz val="14"/>
        <color rgb="FF000000"/>
        <rFont val="Times New Roman"/>
        <family val="1"/>
      </rPr>
      <t>2</t>
    </r>
    <r>
      <rPr>
        <b/>
        <sz val="14"/>
        <color rgb="FF000000"/>
        <rFont val="Times New Roman"/>
        <family val="1"/>
      </rPr>
      <t xml:space="preserve"> (log)</t>
    </r>
  </si>
  <si>
    <r>
      <t>D</t>
    </r>
    <r>
      <rPr>
        <b/>
        <sz val="14"/>
        <color rgb="FF000000"/>
        <rFont val="Times New Roman"/>
        <family val="1"/>
      </rPr>
      <t>logFMQ</t>
    </r>
  </si>
  <si>
    <r>
      <t>f</t>
    </r>
    <r>
      <rPr>
        <b/>
        <sz val="14"/>
        <color rgb="FF000000"/>
        <rFont val="Times New Roman"/>
        <family val="1"/>
      </rPr>
      <t>O</t>
    </r>
    <r>
      <rPr>
        <b/>
        <vertAlign val="subscript"/>
        <sz val="14"/>
        <color rgb="FF000000"/>
        <rFont val="Times New Roman"/>
        <family val="1"/>
      </rPr>
      <t>2</t>
    </r>
    <r>
      <rPr>
        <b/>
        <sz val="14"/>
        <color rgb="FF000000"/>
        <rFont val="Times New Roman"/>
        <family val="1"/>
      </rPr>
      <t xml:space="preserve"> error</t>
    </r>
  </si>
  <si>
    <r>
      <t xml:space="preserve">Supplementary Table 1 - Calculated </t>
    </r>
    <r>
      <rPr>
        <b/>
        <i/>
        <sz val="18"/>
        <color theme="1"/>
        <rFont val="Times New Roman"/>
        <family val="1"/>
      </rPr>
      <t>f</t>
    </r>
    <r>
      <rPr>
        <b/>
        <sz val="18"/>
        <color theme="1"/>
        <rFont val="Times New Roman"/>
        <family val="1"/>
      </rPr>
      <t xml:space="preserve">O2 results for selected </t>
    </r>
    <r>
      <rPr>
        <b/>
        <i/>
        <sz val="18"/>
        <color theme="1"/>
        <rFont val="Times New Roman"/>
        <family val="1"/>
      </rPr>
      <t>P-T</t>
    </r>
    <r>
      <rPr>
        <b/>
        <sz val="18"/>
        <color theme="1"/>
        <rFont val="Times New Roman"/>
        <family val="1"/>
      </rPr>
      <t xml:space="preserve"> conditions</t>
    </r>
  </si>
  <si>
    <r>
      <t>δ</t>
    </r>
    <r>
      <rPr>
        <b/>
        <vertAlign val="superscript"/>
        <sz val="14"/>
        <color rgb="FF000000"/>
        <rFont val="Times New Roman"/>
        <family val="1"/>
      </rPr>
      <t>56/54</t>
    </r>
    <r>
      <rPr>
        <b/>
        <sz val="14"/>
        <color rgb="FF000000"/>
        <rFont val="Times New Roman"/>
        <family val="1"/>
      </rPr>
      <t>FeIRMM14 (</t>
    </r>
    <r>
      <rPr>
        <b/>
        <sz val="14"/>
        <color rgb="FF000000"/>
        <rFont val="Calibri"/>
        <family val="2"/>
        <scheme val="minor"/>
      </rPr>
      <t>‰</t>
    </r>
    <r>
      <rPr>
        <b/>
        <sz val="14"/>
        <color rgb="FF000000"/>
        <rFont val="Times New Roman"/>
        <family val="1"/>
      </rPr>
      <t>)</t>
    </r>
  </si>
  <si>
    <r>
      <t>2sd (</t>
    </r>
    <r>
      <rPr>
        <b/>
        <sz val="14"/>
        <color rgb="FF000000"/>
        <rFont val="Calibri"/>
        <family val="2"/>
        <scheme val="minor"/>
      </rPr>
      <t>‰</t>
    </r>
    <r>
      <rPr>
        <b/>
        <sz val="14"/>
        <color rgb="FF000000"/>
        <rFont val="Times New Roman"/>
        <family val="1"/>
      </rPr>
      <t>)</t>
    </r>
  </si>
  <si>
    <r>
      <t>δ</t>
    </r>
    <r>
      <rPr>
        <b/>
        <vertAlign val="superscript"/>
        <sz val="14"/>
        <color rgb="FF000000"/>
        <rFont val="Times New Roman"/>
        <family val="1"/>
      </rPr>
      <t>57/54</t>
    </r>
    <r>
      <rPr>
        <b/>
        <sz val="14"/>
        <color rgb="FF000000"/>
        <rFont val="Times New Roman"/>
        <family val="1"/>
      </rPr>
      <t>FeIRMM14 (</t>
    </r>
    <r>
      <rPr>
        <b/>
        <sz val="14"/>
        <color rgb="FF000000"/>
        <rFont val="Calibri"/>
        <family val="2"/>
        <scheme val="minor"/>
      </rPr>
      <t>‰</t>
    </r>
    <r>
      <rPr>
        <b/>
        <sz val="14"/>
        <color rgb="FF000000"/>
        <rFont val="Times New Roman"/>
        <family val="1"/>
      </rPr>
      <t>)</t>
    </r>
  </si>
  <si>
    <r>
      <t>SiO</t>
    </r>
    <r>
      <rPr>
        <b/>
        <vertAlign val="subscript"/>
        <sz val="14"/>
        <color rgb="FF000000"/>
        <rFont val="Times New Roman"/>
        <family val="1"/>
      </rPr>
      <t>2</t>
    </r>
  </si>
  <si>
    <r>
      <t>TiO</t>
    </r>
    <r>
      <rPr>
        <b/>
        <vertAlign val="subscript"/>
        <sz val="14"/>
        <color rgb="FF000000"/>
        <rFont val="Times New Roman"/>
        <family val="1"/>
      </rPr>
      <t>2</t>
    </r>
  </si>
  <si>
    <r>
      <t>Al</t>
    </r>
    <r>
      <rPr>
        <b/>
        <vertAlign val="subscript"/>
        <sz val="14"/>
        <color rgb="FF000000"/>
        <rFont val="Times New Roman"/>
        <family val="1"/>
      </rPr>
      <t>2</t>
    </r>
    <r>
      <rPr>
        <b/>
        <sz val="14"/>
        <color rgb="FF000000"/>
        <rFont val="Times New Roman"/>
        <family val="1"/>
      </rPr>
      <t>O</t>
    </r>
    <r>
      <rPr>
        <b/>
        <vertAlign val="subscript"/>
        <sz val="14"/>
        <color rgb="FF000000"/>
        <rFont val="Times New Roman"/>
        <family val="1"/>
      </rPr>
      <t>3</t>
    </r>
  </si>
  <si>
    <r>
      <t>Fe</t>
    </r>
    <r>
      <rPr>
        <b/>
        <vertAlign val="subscript"/>
        <sz val="14"/>
        <color rgb="FF000000"/>
        <rFont val="Times New Roman"/>
        <family val="1"/>
      </rPr>
      <t>2</t>
    </r>
    <r>
      <rPr>
        <b/>
        <sz val="14"/>
        <color rgb="FF000000"/>
        <rFont val="Times New Roman"/>
        <family val="1"/>
      </rPr>
      <t>O</t>
    </r>
    <r>
      <rPr>
        <b/>
        <vertAlign val="subscript"/>
        <sz val="14"/>
        <color rgb="FF000000"/>
        <rFont val="Times New Roman"/>
        <family val="1"/>
      </rPr>
      <t>3</t>
    </r>
  </si>
  <si>
    <r>
      <t>Na</t>
    </r>
    <r>
      <rPr>
        <b/>
        <vertAlign val="subscript"/>
        <sz val="14"/>
        <color rgb="FF000000"/>
        <rFont val="Times New Roman"/>
        <family val="1"/>
      </rPr>
      <t>2</t>
    </r>
    <r>
      <rPr>
        <b/>
        <sz val="14"/>
        <color rgb="FF000000"/>
        <rFont val="Times New Roman"/>
        <family val="1"/>
      </rPr>
      <t>O</t>
    </r>
  </si>
  <si>
    <r>
      <t>K</t>
    </r>
    <r>
      <rPr>
        <b/>
        <vertAlign val="subscript"/>
        <sz val="14"/>
        <color rgb="FF000000"/>
        <rFont val="Times New Roman"/>
        <family val="1"/>
      </rPr>
      <t>2</t>
    </r>
    <r>
      <rPr>
        <b/>
        <sz val="14"/>
        <color rgb="FF000000"/>
        <rFont val="Times New Roman"/>
        <family val="1"/>
      </rPr>
      <t>O</t>
    </r>
  </si>
  <si>
    <r>
      <t>Fe</t>
    </r>
    <r>
      <rPr>
        <b/>
        <vertAlign val="superscript"/>
        <sz val="14"/>
        <color theme="1"/>
        <rFont val="Times New Roman"/>
        <family val="1"/>
      </rPr>
      <t>3+</t>
    </r>
    <r>
      <rPr>
        <b/>
        <sz val="14"/>
        <color theme="1"/>
        <rFont val="Times New Roman"/>
        <family val="1"/>
      </rPr>
      <t>/SFe</t>
    </r>
  </si>
  <si>
    <r>
      <t>Fluid content (wt% H</t>
    </r>
    <r>
      <rPr>
        <b/>
        <vertAlign val="subscript"/>
        <sz val="14"/>
        <color rgb="FF000000"/>
        <rFont val="Times New Roman"/>
        <family val="1"/>
      </rPr>
      <t>2</t>
    </r>
    <r>
      <rPr>
        <b/>
        <sz val="14"/>
        <color rgb="FF000000"/>
        <rFont val="Times New Roman"/>
        <family val="1"/>
      </rPr>
      <t>0)</t>
    </r>
  </si>
  <si>
    <t>Supplementary Table 4 - Mineral Compositions</t>
  </si>
  <si>
    <r>
      <t xml:space="preserve">Supplementary Table 6 - 09DSF-54A Max-Min </t>
    </r>
    <r>
      <rPr>
        <b/>
        <i/>
        <sz val="18"/>
        <color theme="1"/>
        <rFont val="Times New Roman"/>
        <family val="1"/>
      </rPr>
      <t>f</t>
    </r>
    <r>
      <rPr>
        <b/>
        <sz val="18"/>
        <color theme="1"/>
        <rFont val="Times New Roman"/>
        <family val="1"/>
      </rPr>
      <t>O2</t>
    </r>
  </si>
  <si>
    <r>
      <t xml:space="preserve">Supplementary Table 7 - 06MSF-6C Max-Min </t>
    </r>
    <r>
      <rPr>
        <b/>
        <i/>
        <sz val="18"/>
        <color theme="1"/>
        <rFont val="Times New Roman"/>
        <family val="1"/>
      </rPr>
      <t>f</t>
    </r>
    <r>
      <rPr>
        <b/>
        <sz val="18"/>
        <color theme="1"/>
        <rFont val="Times New Roman"/>
        <family val="1"/>
      </rPr>
      <t>O2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</si>
</sst>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rgb="FF000000"/>
      <name val="Times New Roman"/>
      <family val="1"/>
    </font>
    <font>
      <sz val="8"/>
      <name val="Calibri"/>
      <family val="2"/>
      <scheme val="minor"/>
    </font>
    <font>
      <sz val="14"/>
      <color theme="1"/>
      <name val="Times New Roman"/>
      <family val="1"/>
    </font>
    <font>
      <b/>
      <i/>
      <sz val="18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00"/>
      <name val="Symbol"/>
      <charset val="2"/>
    </font>
    <font>
      <b/>
      <i/>
      <sz val="14"/>
      <color rgb="FF000000"/>
      <name val="Times New Roman"/>
      <family val="1"/>
    </font>
    <font>
      <b/>
      <vertAlign val="subscript"/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vertAlign val="superscript"/>
      <sz val="14"/>
      <color rgb="FF000000"/>
      <name val="Times New Roman"/>
      <family val="1"/>
    </font>
    <font>
      <b/>
      <sz val="14"/>
      <color rgb="FF000000"/>
      <name val="Calibri"/>
      <family val="2"/>
      <scheme val="minor"/>
    </font>
    <font>
      <b/>
      <vertAlign val="superscript"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4" fillId="0" borderId="0"/>
    <xf numFmtId="0" fontId="15" fillId="3" borderId="0" applyNumberFormat="0" applyBorder="0" applyAlignment="0" applyProtection="0"/>
  </cellStyleXfs>
  <cellXfs count="137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10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8" xfId="0" applyFont="1" applyFill="1" applyBorder="1"/>
    <xf numFmtId="0" fontId="1" fillId="0" borderId="3" xfId="0" applyFont="1" applyFill="1" applyBorder="1"/>
    <xf numFmtId="0" fontId="2" fillId="0" borderId="1" xfId="0" applyFont="1" applyBorder="1"/>
    <xf numFmtId="0" fontId="2" fillId="0" borderId="6" xfId="0" applyFont="1" applyBorder="1"/>
    <xf numFmtId="0" fontId="7" fillId="0" borderId="0" xfId="0" applyFont="1"/>
    <xf numFmtId="0" fontId="7" fillId="0" borderId="1" xfId="0" applyFont="1" applyBorder="1"/>
    <xf numFmtId="0" fontId="8" fillId="0" borderId="10" xfId="0" applyFont="1" applyBorder="1"/>
    <xf numFmtId="0" fontId="7" fillId="0" borderId="6" xfId="0" applyFont="1" applyBorder="1"/>
    <xf numFmtId="0" fontId="7" fillId="0" borderId="4" xfId="0" applyFont="1" applyBorder="1"/>
    <xf numFmtId="0" fontId="7" fillId="0" borderId="5" xfId="0" applyFont="1" applyBorder="1"/>
    <xf numFmtId="0" fontId="6" fillId="0" borderId="1" xfId="0" applyFont="1" applyBorder="1"/>
    <xf numFmtId="0" fontId="8" fillId="0" borderId="1" xfId="0" applyFont="1" applyBorder="1"/>
    <xf numFmtId="0" fontId="6" fillId="2" borderId="10" xfId="0" applyFont="1" applyFill="1" applyBorder="1"/>
    <xf numFmtId="0" fontId="6" fillId="0" borderId="11" xfId="0" applyFont="1" applyBorder="1"/>
    <xf numFmtId="0" fontId="6" fillId="0" borderId="12" xfId="0" applyFont="1" applyBorder="1"/>
    <xf numFmtId="0" fontId="5" fillId="2" borderId="2" xfId="0" applyFont="1" applyFill="1" applyBorder="1"/>
    <xf numFmtId="0" fontId="6" fillId="2" borderId="3" xfId="0" applyFont="1" applyFill="1" applyBorder="1"/>
    <xf numFmtId="0" fontId="7" fillId="0" borderId="10" xfId="0" applyFont="1" applyBorder="1"/>
    <xf numFmtId="0" fontId="7" fillId="0" borderId="13" xfId="0" applyFont="1" applyBorder="1"/>
    <xf numFmtId="0" fontId="7" fillId="0" borderId="14" xfId="0" applyFont="1" applyBorder="1"/>
    <xf numFmtId="0" fontId="10" fillId="0" borderId="0" xfId="0" applyFont="1"/>
    <xf numFmtId="0" fontId="5" fillId="0" borderId="0" xfId="0" applyFont="1"/>
    <xf numFmtId="0" fontId="12" fillId="2" borderId="10" xfId="0" applyFont="1" applyFill="1" applyBorder="1"/>
    <xf numFmtId="0" fontId="12" fillId="2" borderId="3" xfId="0" applyFont="1" applyFill="1" applyBorder="1"/>
    <xf numFmtId="0" fontId="12" fillId="2" borderId="16" xfId="0" applyFont="1" applyFill="1" applyBorder="1"/>
    <xf numFmtId="0" fontId="12" fillId="2" borderId="20" xfId="0" applyFont="1" applyFill="1" applyBorder="1"/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4" fillId="0" borderId="0" xfId="5"/>
    <xf numFmtId="0" fontId="13" fillId="0" borderId="3" xfId="5" applyFont="1" applyBorder="1"/>
    <xf numFmtId="0" fontId="13" fillId="0" borderId="1" xfId="5" applyFont="1" applyBorder="1"/>
    <xf numFmtId="0" fontId="13" fillId="0" borderId="6" xfId="5" applyFont="1" applyBorder="1"/>
    <xf numFmtId="0" fontId="13" fillId="0" borderId="10" xfId="5" applyFont="1" applyBorder="1"/>
    <xf numFmtId="0" fontId="1" fillId="0" borderId="3" xfId="5" applyFont="1" applyBorder="1" applyAlignment="1">
      <alignment horizontal="center"/>
    </xf>
    <xf numFmtId="0" fontId="1" fillId="0" borderId="20" xfId="5" applyFont="1" applyBorder="1" applyAlignment="1">
      <alignment horizontal="center"/>
    </xf>
    <xf numFmtId="0" fontId="1" fillId="0" borderId="1" xfId="5" applyFont="1" applyBorder="1" applyAlignment="1">
      <alignment horizontal="center"/>
    </xf>
    <xf numFmtId="0" fontId="1" fillId="0" borderId="17" xfId="5" applyFont="1" applyBorder="1" applyAlignment="1">
      <alignment horizontal="center"/>
    </xf>
    <xf numFmtId="0" fontId="1" fillId="0" borderId="6" xfId="5" applyFont="1" applyBorder="1" applyAlignment="1">
      <alignment horizontal="center"/>
    </xf>
    <xf numFmtId="0" fontId="1" fillId="0" borderId="19" xfId="5" applyFont="1" applyBorder="1" applyAlignment="1">
      <alignment horizontal="center"/>
    </xf>
    <xf numFmtId="0" fontId="1" fillId="0" borderId="10" xfId="5" applyFont="1" applyBorder="1" applyAlignment="1">
      <alignment horizontal="center"/>
    </xf>
    <xf numFmtId="0" fontId="1" fillId="0" borderId="16" xfId="5" applyFont="1" applyBorder="1" applyAlignment="1">
      <alignment horizontal="center"/>
    </xf>
    <xf numFmtId="0" fontId="21" fillId="0" borderId="0" xfId="0" applyFont="1"/>
    <xf numFmtId="0" fontId="22" fillId="0" borderId="2" xfId="0" applyFont="1" applyBorder="1"/>
    <xf numFmtId="0" fontId="10" fillId="0" borderId="7" xfId="0" applyFont="1" applyBorder="1"/>
    <xf numFmtId="0" fontId="17" fillId="0" borderId="2" xfId="0" applyFont="1" applyBorder="1"/>
    <xf numFmtId="0" fontId="10" fillId="0" borderId="4" xfId="0" applyFont="1" applyFill="1" applyBorder="1"/>
    <xf numFmtId="0" fontId="10" fillId="0" borderId="4" xfId="0" applyFont="1" applyBorder="1"/>
    <xf numFmtId="0" fontId="10" fillId="0" borderId="5" xfId="0" applyFont="1" applyBorder="1"/>
    <xf numFmtId="0" fontId="22" fillId="0" borderId="9" xfId="0" applyFont="1" applyBorder="1"/>
    <xf numFmtId="0" fontId="10" fillId="0" borderId="0" xfId="0" applyFont="1" applyBorder="1"/>
    <xf numFmtId="0" fontId="22" fillId="0" borderId="3" xfId="0" applyFont="1" applyFill="1" applyBorder="1"/>
    <xf numFmtId="0" fontId="22" fillId="0" borderId="3" xfId="0" applyFont="1" applyBorder="1"/>
    <xf numFmtId="0" fontId="10" fillId="0" borderId="3" xfId="0" applyFont="1" applyBorder="1"/>
    <xf numFmtId="0" fontId="10" fillId="0" borderId="3" xfId="0" applyFont="1" applyFill="1" applyBorder="1"/>
    <xf numFmtId="0" fontId="17" fillId="0" borderId="11" xfId="0" applyFont="1" applyBorder="1" applyAlignment="1">
      <alignment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16" fillId="0" borderId="4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17" fillId="0" borderId="9" xfId="0" applyFont="1" applyBorder="1" applyAlignment="1">
      <alignment vertical="center"/>
    </xf>
    <xf numFmtId="0" fontId="2" fillId="0" borderId="16" xfId="0" applyFont="1" applyBorder="1" applyAlignment="1">
      <alignment horizontal="right" vertical="center"/>
    </xf>
    <xf numFmtId="0" fontId="17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21" fillId="0" borderId="0" xfId="0" applyFont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1" fillId="0" borderId="0" xfId="5" applyFont="1"/>
    <xf numFmtId="0" fontId="22" fillId="0" borderId="11" xfId="5" applyFont="1" applyBorder="1"/>
    <xf numFmtId="0" fontId="22" fillId="0" borderId="12" xfId="5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22" fillId="0" borderId="9" xfId="5" applyFont="1" applyBorder="1"/>
    <xf numFmtId="0" fontId="22" fillId="0" borderId="4" xfId="5" applyFont="1" applyBorder="1"/>
    <xf numFmtId="0" fontId="22" fillId="0" borderId="5" xfId="5" applyFont="1" applyBorder="1"/>
    <xf numFmtId="0" fontId="22" fillId="0" borderId="2" xfId="5" applyFont="1" applyBorder="1"/>
    <xf numFmtId="0" fontId="17" fillId="0" borderId="9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22" fillId="0" borderId="12" xfId="0" applyFont="1" applyBorder="1"/>
    <xf numFmtId="0" fontId="22" fillId="2" borderId="3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2" fillId="0" borderId="4" xfId="0" applyFont="1" applyBorder="1"/>
    <xf numFmtId="0" fontId="2" fillId="0" borderId="1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0" fillId="0" borderId="13" xfId="0" applyFont="1" applyBorder="1"/>
    <xf numFmtId="0" fontId="6" fillId="2" borderId="9" xfId="0" applyFont="1" applyFill="1" applyBorder="1"/>
    <xf numFmtId="0" fontId="6" fillId="2" borderId="2" xfId="0" applyFont="1" applyFill="1" applyBorder="1"/>
    <xf numFmtId="0" fontId="22" fillId="0" borderId="12" xfId="0" applyFont="1" applyFill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5" xfId="0" applyFont="1" applyBorder="1" applyAlignment="1">
      <alignment horizontal="center"/>
    </xf>
  </cellXfs>
  <cellStyles count="7">
    <cellStyle name="Bad 2" xfId="6"/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  <cellStyle name="Normal 2" xf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Ruler="0" zoomScale="78" workbookViewId="0">
      <selection activeCell="B1" sqref="B1"/>
    </sheetView>
  </sheetViews>
  <sheetFormatPr defaultColWidth="11" defaultRowHeight="18" x14ac:dyDescent="0.35"/>
  <cols>
    <col min="2" max="2" width="16.59765625" style="58" customWidth="1"/>
    <col min="3" max="3" width="18.59765625" bestFit="1" customWidth="1"/>
    <col min="4" max="4" width="26.59765625" bestFit="1" customWidth="1"/>
    <col min="5" max="10" width="12.5" customWidth="1"/>
  </cols>
  <sheetData>
    <row r="1" spans="1:10" s="2" customFormat="1" ht="32.1" customHeight="1" x14ac:dyDescent="0.4">
      <c r="A1" s="32"/>
      <c r="B1" s="33" t="s">
        <v>99</v>
      </c>
      <c r="C1" s="16"/>
    </row>
    <row r="2" spans="1:10" ht="18.600000000000001" thickBot="1" x14ac:dyDescent="0.4"/>
    <row r="3" spans="1:10" s="93" customFormat="1" ht="20.399999999999999" thickBot="1" x14ac:dyDescent="0.4">
      <c r="B3" s="94"/>
      <c r="C3" s="95" t="s">
        <v>63</v>
      </c>
      <c r="D3" s="95" t="s">
        <v>91</v>
      </c>
      <c r="E3" s="95" t="s">
        <v>95</v>
      </c>
      <c r="F3" s="95" t="s">
        <v>92</v>
      </c>
      <c r="G3" s="96" t="s">
        <v>96</v>
      </c>
      <c r="H3" s="95" t="s">
        <v>93</v>
      </c>
      <c r="I3" s="97" t="s">
        <v>97</v>
      </c>
      <c r="J3" s="98" t="s">
        <v>98</v>
      </c>
    </row>
    <row r="4" spans="1:10" ht="17.399999999999999" x14ac:dyDescent="0.3">
      <c r="B4" s="85" t="s">
        <v>50</v>
      </c>
      <c r="C4" s="77" t="s">
        <v>51</v>
      </c>
      <c r="D4" s="78">
        <v>-6.16</v>
      </c>
      <c r="E4" s="78">
        <v>555</v>
      </c>
      <c r="F4" s="78">
        <v>16</v>
      </c>
      <c r="G4" s="78">
        <v>-17.600000000000001</v>
      </c>
      <c r="H4" s="78">
        <v>-19.600000000000001</v>
      </c>
      <c r="I4" s="78">
        <v>2</v>
      </c>
      <c r="J4" s="86">
        <v>0.2</v>
      </c>
    </row>
    <row r="5" spans="1:10" x14ac:dyDescent="0.3">
      <c r="B5" s="80"/>
      <c r="C5" s="74" t="s">
        <v>33</v>
      </c>
      <c r="D5" s="75">
        <v>-5.72</v>
      </c>
      <c r="E5" s="75">
        <v>555</v>
      </c>
      <c r="F5" s="75">
        <v>16</v>
      </c>
      <c r="G5" s="75">
        <v>-17.100000000000001</v>
      </c>
      <c r="H5" s="75">
        <v>-19.600000000000001</v>
      </c>
      <c r="I5" s="75">
        <v>2.5</v>
      </c>
      <c r="J5" s="79">
        <v>0.2</v>
      </c>
    </row>
    <row r="6" spans="1:10" x14ac:dyDescent="0.3">
      <c r="B6" s="80"/>
      <c r="C6" s="74" t="s">
        <v>52</v>
      </c>
      <c r="D6" s="75">
        <v>-4.41</v>
      </c>
      <c r="E6" s="75">
        <v>500</v>
      </c>
      <c r="F6" s="75">
        <v>21.6</v>
      </c>
      <c r="G6" s="75">
        <v>-18.100000000000001</v>
      </c>
      <c r="H6" s="75">
        <v>-21.1</v>
      </c>
      <c r="I6" s="75">
        <v>3</v>
      </c>
      <c r="J6" s="79">
        <v>0.2</v>
      </c>
    </row>
    <row r="7" spans="1:10" x14ac:dyDescent="0.3">
      <c r="B7" s="80"/>
      <c r="C7" s="74" t="s">
        <v>15</v>
      </c>
      <c r="D7" s="75">
        <v>-3.02</v>
      </c>
      <c r="E7" s="75">
        <v>490</v>
      </c>
      <c r="F7" s="75">
        <v>21.6</v>
      </c>
      <c r="G7" s="75">
        <v>-18.7</v>
      </c>
      <c r="H7" s="75">
        <v>-21.5</v>
      </c>
      <c r="I7" s="75">
        <v>2.8</v>
      </c>
      <c r="J7" s="79">
        <v>0.2</v>
      </c>
    </row>
    <row r="8" spans="1:10" x14ac:dyDescent="0.3">
      <c r="B8" s="80"/>
      <c r="C8" s="74" t="s">
        <v>30</v>
      </c>
      <c r="D8" s="75">
        <v>-2.59</v>
      </c>
      <c r="E8" s="75">
        <v>490</v>
      </c>
      <c r="F8" s="75">
        <v>21.6</v>
      </c>
      <c r="G8" s="75">
        <v>-18.2</v>
      </c>
      <c r="H8" s="75">
        <v>-21.5</v>
      </c>
      <c r="I8" s="75">
        <v>3.3</v>
      </c>
      <c r="J8" s="79">
        <v>0.2</v>
      </c>
    </row>
    <row r="9" spans="1:10" x14ac:dyDescent="0.3">
      <c r="B9" s="80"/>
      <c r="C9" s="74" t="s">
        <v>53</v>
      </c>
      <c r="D9" s="75">
        <v>-1.57</v>
      </c>
      <c r="E9" s="75">
        <v>480</v>
      </c>
      <c r="F9" s="75">
        <v>21.5</v>
      </c>
      <c r="G9" s="75">
        <v>-19.100000000000001</v>
      </c>
      <c r="H9" s="75">
        <v>-21.9</v>
      </c>
      <c r="I9" s="75">
        <v>2.8</v>
      </c>
      <c r="J9" s="79">
        <v>0.2</v>
      </c>
    </row>
    <row r="10" spans="1:10" x14ac:dyDescent="0.3">
      <c r="B10" s="80"/>
      <c r="C10" s="74" t="s">
        <v>16</v>
      </c>
      <c r="D10" s="75">
        <v>0.63</v>
      </c>
      <c r="E10" s="75">
        <v>480</v>
      </c>
      <c r="F10" s="75">
        <v>21.5</v>
      </c>
      <c r="G10" s="75">
        <v>-19.2</v>
      </c>
      <c r="H10" s="75">
        <v>-21.9</v>
      </c>
      <c r="I10" s="75">
        <v>2.7</v>
      </c>
      <c r="J10" s="79">
        <v>0.2</v>
      </c>
    </row>
    <row r="11" spans="1:10" x14ac:dyDescent="0.3">
      <c r="B11" s="80"/>
      <c r="C11" s="74" t="s">
        <v>54</v>
      </c>
      <c r="D11" s="75">
        <v>1.1100000000000001</v>
      </c>
      <c r="E11" s="75">
        <v>480</v>
      </c>
      <c r="F11" s="75">
        <v>21.5</v>
      </c>
      <c r="G11" s="75">
        <v>-18.899999999999999</v>
      </c>
      <c r="H11" s="75">
        <v>-21.9</v>
      </c>
      <c r="I11" s="75">
        <v>3</v>
      </c>
      <c r="J11" s="79">
        <v>0.2</v>
      </c>
    </row>
    <row r="12" spans="1:10" x14ac:dyDescent="0.3">
      <c r="B12" s="80"/>
      <c r="C12" s="74" t="s">
        <v>18</v>
      </c>
      <c r="D12" s="75">
        <v>2.2999999999999998</v>
      </c>
      <c r="E12" s="75">
        <v>490</v>
      </c>
      <c r="F12" s="75">
        <v>21.6</v>
      </c>
      <c r="G12" s="75">
        <v>-18.100000000000001</v>
      </c>
      <c r="H12" s="75">
        <v>-21.5</v>
      </c>
      <c r="I12" s="75">
        <v>3.4</v>
      </c>
      <c r="J12" s="79">
        <v>0.2</v>
      </c>
    </row>
    <row r="13" spans="1:10" x14ac:dyDescent="0.3">
      <c r="B13" s="80"/>
      <c r="C13" s="74" t="s">
        <v>55</v>
      </c>
      <c r="D13" s="75">
        <v>3.72</v>
      </c>
      <c r="E13" s="75">
        <v>500</v>
      </c>
      <c r="F13" s="75">
        <v>21.6</v>
      </c>
      <c r="G13" s="75">
        <v>-18.100000000000001</v>
      </c>
      <c r="H13" s="75">
        <v>-21.1</v>
      </c>
      <c r="I13" s="75">
        <v>3</v>
      </c>
      <c r="J13" s="79">
        <v>0.2</v>
      </c>
    </row>
    <row r="14" spans="1:10" x14ac:dyDescent="0.3">
      <c r="B14" s="80"/>
      <c r="C14" s="74" t="s">
        <v>56</v>
      </c>
      <c r="D14" s="75">
        <v>4.2</v>
      </c>
      <c r="E14" s="75">
        <v>500</v>
      </c>
      <c r="F14" s="75">
        <v>21.6</v>
      </c>
      <c r="G14" s="75">
        <v>-17.8</v>
      </c>
      <c r="H14" s="75">
        <v>-21.1</v>
      </c>
      <c r="I14" s="75">
        <v>3.3</v>
      </c>
      <c r="J14" s="79">
        <v>0.2</v>
      </c>
    </row>
    <row r="15" spans="1:10" ht="18.600000000000001" thickBot="1" x14ac:dyDescent="0.35">
      <c r="B15" s="81"/>
      <c r="C15" s="82" t="s">
        <v>20</v>
      </c>
      <c r="D15" s="83">
        <v>5.32</v>
      </c>
      <c r="E15" s="83">
        <v>555</v>
      </c>
      <c r="F15" s="83">
        <v>16</v>
      </c>
      <c r="G15" s="83">
        <v>-17.399999999999999</v>
      </c>
      <c r="H15" s="83">
        <v>-19.600000000000001</v>
      </c>
      <c r="I15" s="83">
        <v>2.2000000000000002</v>
      </c>
      <c r="J15" s="84">
        <v>0.2</v>
      </c>
    </row>
    <row r="16" spans="1:10" ht="17.399999999999999" x14ac:dyDescent="0.3">
      <c r="B16" s="87" t="s">
        <v>29</v>
      </c>
      <c r="C16" s="88" t="s">
        <v>30</v>
      </c>
      <c r="D16" s="89">
        <v>-4.43</v>
      </c>
      <c r="E16" s="92">
        <v>584</v>
      </c>
      <c r="F16" s="92">
        <v>20</v>
      </c>
      <c r="G16" s="92">
        <v>-14.7</v>
      </c>
      <c r="H16" s="92">
        <v>-18.2</v>
      </c>
      <c r="I16" s="89">
        <v>3.5</v>
      </c>
      <c r="J16" s="90">
        <v>0.2</v>
      </c>
    </row>
    <row r="17" spans="2:10" x14ac:dyDescent="0.3">
      <c r="B17" s="80"/>
      <c r="C17" s="74" t="s">
        <v>16</v>
      </c>
      <c r="D17" s="76">
        <v>-3.01</v>
      </c>
      <c r="E17" s="75">
        <v>490</v>
      </c>
      <c r="F17" s="75">
        <v>23.1</v>
      </c>
      <c r="G17" s="75">
        <v>-17.600000000000001</v>
      </c>
      <c r="H17" s="75">
        <v>-21.3</v>
      </c>
      <c r="I17" s="76">
        <v>3.7</v>
      </c>
      <c r="J17" s="79">
        <v>0.2</v>
      </c>
    </row>
    <row r="18" spans="2:10" x14ac:dyDescent="0.3">
      <c r="B18" s="80"/>
      <c r="C18" s="74" t="s">
        <v>31</v>
      </c>
      <c r="D18" s="76">
        <v>-2.2200000000000002</v>
      </c>
      <c r="E18" s="75">
        <v>490</v>
      </c>
      <c r="F18" s="75">
        <v>23.1</v>
      </c>
      <c r="G18" s="75">
        <v>-17.3</v>
      </c>
      <c r="H18" s="75">
        <v>-21.3</v>
      </c>
      <c r="I18" s="76">
        <v>4</v>
      </c>
      <c r="J18" s="79">
        <v>0.2</v>
      </c>
    </row>
    <row r="19" spans="2:10" x14ac:dyDescent="0.3">
      <c r="B19" s="80"/>
      <c r="C19" s="74" t="s">
        <v>18</v>
      </c>
      <c r="D19" s="76">
        <v>-1.81</v>
      </c>
      <c r="E19" s="75">
        <v>490</v>
      </c>
      <c r="F19" s="75">
        <v>23.1</v>
      </c>
      <c r="G19" s="75">
        <v>-17.600000000000001</v>
      </c>
      <c r="H19" s="75">
        <v>-21.3</v>
      </c>
      <c r="I19" s="76">
        <v>3.7</v>
      </c>
      <c r="J19" s="79">
        <v>0.2</v>
      </c>
    </row>
    <row r="20" spans="2:10" x14ac:dyDescent="0.3">
      <c r="B20" s="80"/>
      <c r="C20" s="74" t="s">
        <v>32</v>
      </c>
      <c r="D20" s="76">
        <v>-1.34</v>
      </c>
      <c r="E20" s="75">
        <v>490</v>
      </c>
      <c r="F20" s="75">
        <v>23.1</v>
      </c>
      <c r="G20" s="75">
        <v>-17.2</v>
      </c>
      <c r="H20" s="75">
        <v>-21.3</v>
      </c>
      <c r="I20" s="76">
        <v>4.0999999999999996</v>
      </c>
      <c r="J20" s="79">
        <v>0.2</v>
      </c>
    </row>
    <row r="21" spans="2:10" x14ac:dyDescent="0.3">
      <c r="B21" s="80"/>
      <c r="C21" s="74" t="s">
        <v>19</v>
      </c>
      <c r="D21" s="76">
        <v>-0.94</v>
      </c>
      <c r="E21" s="75">
        <v>475</v>
      </c>
      <c r="F21" s="75">
        <v>23</v>
      </c>
      <c r="G21" s="75">
        <v>-17.8</v>
      </c>
      <c r="H21" s="75">
        <v>-21.9</v>
      </c>
      <c r="I21" s="76">
        <v>4.0999999999999996</v>
      </c>
      <c r="J21" s="79">
        <v>0.2</v>
      </c>
    </row>
    <row r="22" spans="2:10" x14ac:dyDescent="0.3">
      <c r="B22" s="80"/>
      <c r="C22" s="74" t="s">
        <v>33</v>
      </c>
      <c r="D22" s="76">
        <v>1.01</v>
      </c>
      <c r="E22" s="75">
        <v>475</v>
      </c>
      <c r="F22" s="75">
        <v>23</v>
      </c>
      <c r="G22" s="75">
        <v>-18.3</v>
      </c>
      <c r="H22" s="75">
        <v>-21.9</v>
      </c>
      <c r="I22" s="76">
        <v>3.6</v>
      </c>
      <c r="J22" s="79">
        <v>0.2</v>
      </c>
    </row>
    <row r="23" spans="2:10" x14ac:dyDescent="0.3">
      <c r="B23" s="80"/>
      <c r="C23" s="74" t="s">
        <v>34</v>
      </c>
      <c r="D23" s="76">
        <v>0.25</v>
      </c>
      <c r="E23" s="75">
        <v>475</v>
      </c>
      <c r="F23" s="75">
        <v>23</v>
      </c>
      <c r="G23" s="75">
        <v>-18</v>
      </c>
      <c r="H23" s="75">
        <v>-21.9</v>
      </c>
      <c r="I23" s="76">
        <v>3.9</v>
      </c>
      <c r="J23" s="79">
        <v>0.2</v>
      </c>
    </row>
    <row r="24" spans="2:10" x14ac:dyDescent="0.3">
      <c r="B24" s="80"/>
      <c r="C24" s="74" t="s">
        <v>35</v>
      </c>
      <c r="D24" s="76">
        <v>2.75</v>
      </c>
      <c r="E24" s="75">
        <v>490</v>
      </c>
      <c r="F24" s="75">
        <v>23.1</v>
      </c>
      <c r="G24" s="75">
        <v>-17.2</v>
      </c>
      <c r="H24" s="75">
        <v>-21.3</v>
      </c>
      <c r="I24" s="76">
        <v>4.0999999999999996</v>
      </c>
      <c r="J24" s="79">
        <v>0.2</v>
      </c>
    </row>
    <row r="25" spans="2:10" x14ac:dyDescent="0.3">
      <c r="B25" s="80"/>
      <c r="C25" s="74" t="s">
        <v>36</v>
      </c>
      <c r="D25" s="76">
        <v>3.3</v>
      </c>
      <c r="E25" s="75">
        <v>490</v>
      </c>
      <c r="F25" s="75">
        <v>23.1</v>
      </c>
      <c r="G25" s="75">
        <v>-17.3</v>
      </c>
      <c r="H25" s="75">
        <v>-21.3</v>
      </c>
      <c r="I25" s="76">
        <v>4</v>
      </c>
      <c r="J25" s="79">
        <v>0.2</v>
      </c>
    </row>
    <row r="26" spans="2:10" x14ac:dyDescent="0.3">
      <c r="B26" s="80"/>
      <c r="C26" s="74" t="s">
        <v>37</v>
      </c>
      <c r="D26" s="76">
        <v>3.97</v>
      </c>
      <c r="E26" s="75">
        <v>584</v>
      </c>
      <c r="F26" s="75">
        <v>20</v>
      </c>
      <c r="G26" s="75">
        <v>-15</v>
      </c>
      <c r="H26" s="75">
        <v>-18.2</v>
      </c>
      <c r="I26" s="76">
        <v>3.2</v>
      </c>
      <c r="J26" s="79">
        <v>0.2</v>
      </c>
    </row>
    <row r="27" spans="2:10" x14ac:dyDescent="0.3">
      <c r="B27" s="80"/>
      <c r="C27" s="74" t="s">
        <v>38</v>
      </c>
      <c r="D27" s="76">
        <v>4.3099999999999996</v>
      </c>
      <c r="E27" s="75">
        <v>584</v>
      </c>
      <c r="F27" s="75">
        <v>20</v>
      </c>
      <c r="G27" s="75">
        <v>-15.1</v>
      </c>
      <c r="H27" s="75">
        <v>-18.2</v>
      </c>
      <c r="I27" s="76">
        <v>3.1</v>
      </c>
      <c r="J27" s="79">
        <v>0.2</v>
      </c>
    </row>
    <row r="28" spans="2:10" ht="18.600000000000001" thickBot="1" x14ac:dyDescent="0.35">
      <c r="B28" s="81"/>
      <c r="C28" s="82" t="s">
        <v>39</v>
      </c>
      <c r="D28" s="91">
        <v>4.3499999999999996</v>
      </c>
      <c r="E28" s="83">
        <v>584</v>
      </c>
      <c r="F28" s="83">
        <v>20</v>
      </c>
      <c r="G28" s="83">
        <v>-14.7</v>
      </c>
      <c r="H28" s="83">
        <v>-18.2</v>
      </c>
      <c r="I28" s="91">
        <v>3.5</v>
      </c>
      <c r="J28" s="84">
        <v>0.2</v>
      </c>
    </row>
    <row r="29" spans="2:10" ht="17.399999999999999" x14ac:dyDescent="0.3">
      <c r="B29" s="87" t="s">
        <v>94</v>
      </c>
      <c r="C29" s="88" t="s">
        <v>15</v>
      </c>
      <c r="D29" s="89">
        <v>-2.0499999999999998</v>
      </c>
      <c r="E29" s="89">
        <v>490</v>
      </c>
      <c r="F29" s="89">
        <v>20.6</v>
      </c>
      <c r="G29" s="89">
        <v>-18.7</v>
      </c>
      <c r="H29" s="89">
        <v>-21.6</v>
      </c>
      <c r="I29" s="89">
        <v>2.9</v>
      </c>
      <c r="J29" s="90">
        <v>0.2</v>
      </c>
    </row>
    <row r="30" spans="2:10" x14ac:dyDescent="0.3">
      <c r="B30" s="80"/>
      <c r="C30" s="74" t="s">
        <v>16</v>
      </c>
      <c r="D30" s="76">
        <v>0.25</v>
      </c>
      <c r="E30" s="76">
        <v>470</v>
      </c>
      <c r="F30" s="76">
        <v>20.2</v>
      </c>
      <c r="G30" s="76">
        <v>-19.100000000000001</v>
      </c>
      <c r="H30" s="76">
        <v>-22.5</v>
      </c>
      <c r="I30" s="76">
        <v>3.4</v>
      </c>
      <c r="J30" s="79">
        <v>0.2</v>
      </c>
    </row>
    <row r="31" spans="2:10" x14ac:dyDescent="0.3">
      <c r="B31" s="80"/>
      <c r="C31" s="74" t="s">
        <v>17</v>
      </c>
      <c r="D31" s="76">
        <v>1.1599999999999999</v>
      </c>
      <c r="E31" s="76">
        <v>490</v>
      </c>
      <c r="F31" s="76">
        <v>20.6</v>
      </c>
      <c r="G31" s="76">
        <v>-18.3</v>
      </c>
      <c r="H31" s="76">
        <v>-21.6</v>
      </c>
      <c r="I31" s="76">
        <v>3.3</v>
      </c>
      <c r="J31" s="79">
        <v>0.2</v>
      </c>
    </row>
    <row r="32" spans="2:10" x14ac:dyDescent="0.3">
      <c r="B32" s="80"/>
      <c r="C32" s="74" t="s">
        <v>18</v>
      </c>
      <c r="D32" s="76">
        <v>2.79</v>
      </c>
      <c r="E32" s="76">
        <v>490</v>
      </c>
      <c r="F32" s="76">
        <v>20.6</v>
      </c>
      <c r="G32" s="76">
        <v>-18.7</v>
      </c>
      <c r="H32" s="76">
        <v>-21.6</v>
      </c>
      <c r="I32" s="76">
        <v>2.9</v>
      </c>
      <c r="J32" s="79">
        <v>0.2</v>
      </c>
    </row>
    <row r="33" spans="2:10" x14ac:dyDescent="0.3">
      <c r="B33" s="80"/>
      <c r="C33" s="74" t="s">
        <v>19</v>
      </c>
      <c r="D33" s="76">
        <v>4.78</v>
      </c>
      <c r="E33" s="76">
        <v>490</v>
      </c>
      <c r="F33" s="76">
        <v>20.6</v>
      </c>
      <c r="G33" s="76">
        <v>-18.3</v>
      </c>
      <c r="H33" s="76">
        <v>-21.6</v>
      </c>
      <c r="I33" s="76">
        <v>3.3</v>
      </c>
      <c r="J33" s="79">
        <v>0.2</v>
      </c>
    </row>
    <row r="34" spans="2:10" x14ac:dyDescent="0.3">
      <c r="B34" s="80"/>
      <c r="C34" s="74" t="s">
        <v>20</v>
      </c>
      <c r="D34" s="76">
        <v>5.23</v>
      </c>
      <c r="E34" s="76">
        <v>560</v>
      </c>
      <c r="F34" s="76">
        <v>22</v>
      </c>
      <c r="G34" s="76">
        <v>-15.6</v>
      </c>
      <c r="H34" s="76">
        <v>-18.8</v>
      </c>
      <c r="I34" s="76">
        <v>3.2</v>
      </c>
      <c r="J34" s="79">
        <v>0.2</v>
      </c>
    </row>
    <row r="35" spans="2:10" ht="18.600000000000001" thickBot="1" x14ac:dyDescent="0.35">
      <c r="B35" s="81"/>
      <c r="C35" s="82" t="s">
        <v>21</v>
      </c>
      <c r="D35" s="91">
        <v>6.62</v>
      </c>
      <c r="E35" s="91">
        <v>560</v>
      </c>
      <c r="F35" s="91">
        <v>22</v>
      </c>
      <c r="G35" s="91">
        <v>-15.1</v>
      </c>
      <c r="H35" s="91">
        <v>-18.8</v>
      </c>
      <c r="I35" s="91">
        <v>3.7</v>
      </c>
      <c r="J35" s="84">
        <v>0.2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Ruler="0" zoomScale="88" workbookViewId="0">
      <selection activeCell="C17" sqref="C17"/>
    </sheetView>
  </sheetViews>
  <sheetFormatPr defaultColWidth="10.8984375" defaultRowHeight="14.4" x14ac:dyDescent="0.3"/>
  <cols>
    <col min="1" max="1" width="6.09765625" style="45" customWidth="1"/>
    <col min="2" max="2" width="16.09765625" style="45" customWidth="1"/>
    <col min="3" max="3" width="13.8984375" style="45" bestFit="1" customWidth="1"/>
    <col min="4" max="4" width="22" style="45" bestFit="1" customWidth="1"/>
    <col min="5" max="5" width="14.59765625" style="45" customWidth="1"/>
    <col min="6" max="6" width="22" style="45" bestFit="1" customWidth="1"/>
    <col min="7" max="7" width="14.59765625" style="45" customWidth="1"/>
    <col min="8" max="16384" width="10.8984375" style="45"/>
  </cols>
  <sheetData>
    <row r="1" spans="1:11" s="1" customFormat="1" ht="33.9" customHeight="1" x14ac:dyDescent="0.4">
      <c r="A1" s="33"/>
      <c r="B1" s="33" t="s">
        <v>90</v>
      </c>
    </row>
    <row r="2" spans="1:11" ht="15" thickBot="1" x14ac:dyDescent="0.35"/>
    <row r="3" spans="1:11" s="99" customFormat="1" ht="21.6" thickBot="1" x14ac:dyDescent="0.4">
      <c r="B3" s="100" t="s">
        <v>0</v>
      </c>
      <c r="C3" s="101" t="s">
        <v>85</v>
      </c>
      <c r="D3" s="102" t="s">
        <v>100</v>
      </c>
      <c r="E3" s="102" t="s">
        <v>101</v>
      </c>
      <c r="F3" s="102" t="s">
        <v>102</v>
      </c>
      <c r="G3" s="103" t="s">
        <v>101</v>
      </c>
    </row>
    <row r="4" spans="1:11" ht="17.399999999999999" x14ac:dyDescent="0.3">
      <c r="B4" s="104" t="s">
        <v>50</v>
      </c>
      <c r="C4" s="49" t="s">
        <v>86</v>
      </c>
      <c r="D4" s="56">
        <v>-0.36</v>
      </c>
      <c r="E4" s="56">
        <v>0.02</v>
      </c>
      <c r="F4" s="56">
        <v>-0.48</v>
      </c>
      <c r="G4" s="57">
        <v>0.09</v>
      </c>
    </row>
    <row r="5" spans="1:11" ht="17.399999999999999" x14ac:dyDescent="0.3">
      <c r="B5" s="105"/>
      <c r="C5" s="47" t="s">
        <v>87</v>
      </c>
      <c r="D5" s="52">
        <v>-0.3</v>
      </c>
      <c r="E5" s="52">
        <v>0.04</v>
      </c>
      <c r="F5" s="52">
        <v>-0.44</v>
      </c>
      <c r="G5" s="53">
        <v>0.02</v>
      </c>
    </row>
    <row r="6" spans="1:11" ht="17.399999999999999" x14ac:dyDescent="0.3">
      <c r="B6" s="105"/>
      <c r="C6" s="47" t="s">
        <v>88</v>
      </c>
      <c r="D6" s="52">
        <v>-0.24</v>
      </c>
      <c r="E6" s="52">
        <v>0.04</v>
      </c>
      <c r="F6" s="52">
        <v>-0.37</v>
      </c>
      <c r="G6" s="53">
        <v>0.03</v>
      </c>
    </row>
    <row r="7" spans="1:11" ht="18" thickBot="1" x14ac:dyDescent="0.35">
      <c r="B7" s="106"/>
      <c r="C7" s="48" t="s">
        <v>89</v>
      </c>
      <c r="D7" s="54">
        <v>-0.1</v>
      </c>
      <c r="E7" s="54">
        <v>0.02</v>
      </c>
      <c r="F7" s="54">
        <v>-0.24</v>
      </c>
      <c r="G7" s="55">
        <v>0.16</v>
      </c>
    </row>
    <row r="8" spans="1:11" ht="17.399999999999999" x14ac:dyDescent="0.3">
      <c r="B8" s="107" t="s">
        <v>29</v>
      </c>
      <c r="C8" s="46" t="s">
        <v>86</v>
      </c>
      <c r="D8" s="50">
        <v>-0.48</v>
      </c>
      <c r="E8" s="50">
        <v>0.04</v>
      </c>
      <c r="F8" s="50">
        <v>-0.69</v>
      </c>
      <c r="G8" s="51">
        <v>0.04</v>
      </c>
    </row>
    <row r="9" spans="1:11" ht="17.399999999999999" x14ac:dyDescent="0.3">
      <c r="B9" s="105"/>
      <c r="C9" s="47" t="s">
        <v>87</v>
      </c>
      <c r="D9" s="52">
        <v>-0.48</v>
      </c>
      <c r="E9" s="52">
        <v>0.04</v>
      </c>
      <c r="F9" s="52">
        <v>-0.63</v>
      </c>
      <c r="G9" s="53">
        <v>0.11</v>
      </c>
    </row>
    <row r="10" spans="1:11" ht="18" thickBot="1" x14ac:dyDescent="0.35">
      <c r="B10" s="106"/>
      <c r="C10" s="48" t="s">
        <v>89</v>
      </c>
      <c r="D10" s="54">
        <v>-0.33</v>
      </c>
      <c r="E10" s="54">
        <v>0.05</v>
      </c>
      <c r="F10" s="54">
        <v>-0.47</v>
      </c>
      <c r="G10" s="55">
        <v>7.0000000000000007E-2</v>
      </c>
    </row>
    <row r="11" spans="1:11" ht="17.399999999999999" x14ac:dyDescent="0.3">
      <c r="B11" s="104" t="s">
        <v>14</v>
      </c>
      <c r="C11" s="49" t="s">
        <v>86</v>
      </c>
      <c r="D11" s="56">
        <v>-0.45</v>
      </c>
      <c r="E11" s="56">
        <v>0.04</v>
      </c>
      <c r="F11" s="56">
        <v>-0.65</v>
      </c>
      <c r="G11" s="57">
        <v>0.05</v>
      </c>
    </row>
    <row r="12" spans="1:11" ht="17.399999999999999" x14ac:dyDescent="0.3">
      <c r="B12" s="105"/>
      <c r="C12" s="47" t="s">
        <v>87</v>
      </c>
      <c r="D12" s="52">
        <v>-0.4</v>
      </c>
      <c r="E12" s="52">
        <v>0.03</v>
      </c>
      <c r="F12" s="52">
        <v>-0.57999999999999996</v>
      </c>
      <c r="G12" s="53">
        <v>0.03</v>
      </c>
    </row>
    <row r="13" spans="1:11" ht="18" thickBot="1" x14ac:dyDescent="0.35">
      <c r="B13" s="106"/>
      <c r="C13" s="48" t="s">
        <v>89</v>
      </c>
      <c r="D13" s="54">
        <v>-0.34</v>
      </c>
      <c r="E13" s="54">
        <v>2.5000000000000001E-2</v>
      </c>
      <c r="F13" s="54">
        <v>-0.48</v>
      </c>
      <c r="G13" s="55">
        <v>0.04</v>
      </c>
    </row>
    <row r="14" spans="1:11" ht="22.8" x14ac:dyDescent="0.4">
      <c r="K14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G16"/>
  <sheetViews>
    <sheetView showRuler="0" zoomScale="82" workbookViewId="0">
      <selection activeCell="B1" sqref="B1"/>
    </sheetView>
  </sheetViews>
  <sheetFormatPr defaultColWidth="10.8984375" defaultRowHeight="15.6" x14ac:dyDescent="0.3"/>
  <cols>
    <col min="1" max="1" width="7" style="2" customWidth="1"/>
    <col min="2" max="2" width="17.8984375" style="2" customWidth="1"/>
    <col min="3" max="7" width="15" style="2" customWidth="1"/>
    <col min="8" max="16384" width="10.8984375" style="2"/>
  </cols>
  <sheetData>
    <row r="1" spans="2:7" s="1" customFormat="1" ht="33.9" customHeight="1" x14ac:dyDescent="0.4">
      <c r="B1" s="33" t="s">
        <v>84</v>
      </c>
      <c r="C1" s="3"/>
    </row>
    <row r="2" spans="2:7" s="1" customFormat="1" ht="15.9" customHeight="1" thickBot="1" x14ac:dyDescent="0.45">
      <c r="B2" s="33"/>
      <c r="C2" s="3"/>
    </row>
    <row r="3" spans="2:7" s="32" customFormat="1" ht="35.4" thickBot="1" x14ac:dyDescent="0.4">
      <c r="B3" s="71" t="s">
        <v>73</v>
      </c>
      <c r="C3" s="72" t="s">
        <v>74</v>
      </c>
      <c r="D3" s="72" t="s">
        <v>75</v>
      </c>
      <c r="E3" s="72" t="s">
        <v>76</v>
      </c>
      <c r="F3" s="72" t="s">
        <v>77</v>
      </c>
      <c r="G3" s="73" t="s">
        <v>78</v>
      </c>
    </row>
    <row r="4" spans="2:7" ht="19.8" x14ac:dyDescent="0.3">
      <c r="B4" s="108" t="s">
        <v>103</v>
      </c>
      <c r="C4" s="38">
        <v>49.53</v>
      </c>
      <c r="D4" s="38">
        <v>51.55</v>
      </c>
      <c r="E4" s="38">
        <v>51.02</v>
      </c>
      <c r="F4" s="38">
        <v>51.68</v>
      </c>
      <c r="G4" s="39">
        <v>53.15</v>
      </c>
    </row>
    <row r="5" spans="2:7" ht="19.8" x14ac:dyDescent="0.3">
      <c r="B5" s="109" t="s">
        <v>104</v>
      </c>
      <c r="C5" s="40">
        <v>1.1200000000000001</v>
      </c>
      <c r="D5" s="40">
        <v>1.2</v>
      </c>
      <c r="E5" s="40">
        <v>1.43</v>
      </c>
      <c r="F5" s="40">
        <v>1.49</v>
      </c>
      <c r="G5" s="41">
        <v>1.07</v>
      </c>
    </row>
    <row r="6" spans="2:7" ht="19.8" x14ac:dyDescent="0.3">
      <c r="B6" s="109" t="s">
        <v>105</v>
      </c>
      <c r="C6" s="40">
        <v>17.510000000000002</v>
      </c>
      <c r="D6" s="40">
        <v>16.690000000000001</v>
      </c>
      <c r="E6" s="40">
        <v>14.53</v>
      </c>
      <c r="F6" s="40">
        <v>14.3</v>
      </c>
      <c r="G6" s="41">
        <v>13.77</v>
      </c>
    </row>
    <row r="7" spans="2:7" ht="17.399999999999999" x14ac:dyDescent="0.3">
      <c r="B7" s="109" t="s">
        <v>79</v>
      </c>
      <c r="C7" s="40">
        <v>8.35</v>
      </c>
      <c r="D7" s="40">
        <v>4.42</v>
      </c>
      <c r="E7" s="40">
        <v>6.8</v>
      </c>
      <c r="F7" s="40">
        <v>10.18</v>
      </c>
      <c r="G7" s="41">
        <v>9.19</v>
      </c>
    </row>
    <row r="8" spans="2:7" ht="19.8" x14ac:dyDescent="0.3">
      <c r="B8" s="109" t="s">
        <v>106</v>
      </c>
      <c r="C8" s="40">
        <v>3.98</v>
      </c>
      <c r="D8" s="40">
        <v>5.18</v>
      </c>
      <c r="E8" s="40">
        <v>7.55</v>
      </c>
      <c r="F8" s="40">
        <v>2.83</v>
      </c>
      <c r="G8" s="41">
        <v>4.1500000000000004</v>
      </c>
    </row>
    <row r="9" spans="2:7" ht="17.399999999999999" x14ac:dyDescent="0.3">
      <c r="B9" s="109" t="s">
        <v>80</v>
      </c>
      <c r="C9" s="40">
        <v>0.16</v>
      </c>
      <c r="D9" s="40">
        <v>0.02</v>
      </c>
      <c r="E9" s="40">
        <v>0.11</v>
      </c>
      <c r="F9" s="40">
        <v>7.0000000000000007E-2</v>
      </c>
      <c r="G9" s="41">
        <v>0.14000000000000001</v>
      </c>
    </row>
    <row r="10" spans="2:7" ht="17.399999999999999" x14ac:dyDescent="0.3">
      <c r="B10" s="109" t="s">
        <v>81</v>
      </c>
      <c r="C10" s="40">
        <v>4.95</v>
      </c>
      <c r="D10" s="40">
        <v>0.11</v>
      </c>
      <c r="E10" s="40">
        <v>4.43</v>
      </c>
      <c r="F10" s="40">
        <v>4.5599999999999996</v>
      </c>
      <c r="G10" s="41">
        <v>5.65</v>
      </c>
    </row>
    <row r="11" spans="2:7" ht="17.399999999999999" x14ac:dyDescent="0.3">
      <c r="B11" s="109" t="s">
        <v>82</v>
      </c>
      <c r="C11" s="40">
        <v>8.59</v>
      </c>
      <c r="D11" s="40">
        <v>8.06</v>
      </c>
      <c r="E11" s="40">
        <v>5.89</v>
      </c>
      <c r="F11" s="40">
        <v>6.18</v>
      </c>
      <c r="G11" s="41">
        <v>2.42</v>
      </c>
    </row>
    <row r="12" spans="2:7" ht="19.8" x14ac:dyDescent="0.3">
      <c r="B12" s="109" t="s">
        <v>107</v>
      </c>
      <c r="C12" s="40">
        <v>2.78</v>
      </c>
      <c r="D12" s="40">
        <v>3.02</v>
      </c>
      <c r="E12" s="40">
        <v>5.72</v>
      </c>
      <c r="F12" s="40">
        <v>5.96</v>
      </c>
      <c r="G12" s="41">
        <v>5.3</v>
      </c>
    </row>
    <row r="13" spans="2:7" ht="19.8" x14ac:dyDescent="0.3">
      <c r="B13" s="109" t="s">
        <v>108</v>
      </c>
      <c r="C13" s="40">
        <v>1.05</v>
      </c>
      <c r="D13" s="40">
        <v>0.86</v>
      </c>
      <c r="E13" s="40">
        <v>1.25</v>
      </c>
      <c r="F13" s="40">
        <v>1.3</v>
      </c>
      <c r="G13" s="41">
        <v>0.99</v>
      </c>
    </row>
    <row r="14" spans="2:7" ht="17.399999999999999" x14ac:dyDescent="0.3">
      <c r="B14" s="109" t="s">
        <v>83</v>
      </c>
      <c r="C14" s="40">
        <v>98.02</v>
      </c>
      <c r="D14" s="40">
        <f>SUM(D4:D13)</f>
        <v>91.109999999999985</v>
      </c>
      <c r="E14" s="40">
        <f t="shared" ref="E14:F14" si="0">SUM(E4:E13)</f>
        <v>98.73</v>
      </c>
      <c r="F14" s="40">
        <f t="shared" si="0"/>
        <v>98.549999999999983</v>
      </c>
      <c r="G14" s="41">
        <v>95.83</v>
      </c>
    </row>
    <row r="15" spans="2:7" ht="17.100000000000001" customHeight="1" x14ac:dyDescent="0.3">
      <c r="B15" s="110" t="s">
        <v>109</v>
      </c>
      <c r="C15" s="40">
        <v>0.3</v>
      </c>
      <c r="D15" s="40">
        <v>0.3</v>
      </c>
      <c r="E15" s="40">
        <v>0.5</v>
      </c>
      <c r="F15" s="40">
        <v>0.5</v>
      </c>
      <c r="G15" s="41">
        <v>0.2</v>
      </c>
    </row>
    <row r="16" spans="2:7" ht="37.799999999999997" thickBot="1" x14ac:dyDescent="0.35">
      <c r="B16" s="111" t="s">
        <v>110</v>
      </c>
      <c r="C16" s="42">
        <v>6</v>
      </c>
      <c r="D16" s="42">
        <v>3</v>
      </c>
      <c r="E16" s="42">
        <v>4</v>
      </c>
      <c r="F16" s="43">
        <v>2.7</v>
      </c>
      <c r="G16" s="44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N91"/>
  <sheetViews>
    <sheetView showRuler="0" workbookViewId="0">
      <selection activeCell="B2" sqref="B2"/>
    </sheetView>
  </sheetViews>
  <sheetFormatPr defaultColWidth="10.8984375" defaultRowHeight="15.6" x14ac:dyDescent="0.3"/>
  <cols>
    <col min="1" max="1" width="4.3984375" style="1" customWidth="1"/>
    <col min="2" max="2" width="17.5" style="1" bestFit="1" customWidth="1"/>
    <col min="3" max="3" width="17" style="3" bestFit="1" customWidth="1"/>
    <col min="4" max="6" width="10.8984375" style="1" customWidth="1"/>
    <col min="7" max="16384" width="10.8984375" style="1"/>
  </cols>
  <sheetData>
    <row r="1" spans="2:14" ht="33.9" customHeight="1" x14ac:dyDescent="0.4">
      <c r="B1" s="33" t="s">
        <v>111</v>
      </c>
    </row>
    <row r="2" spans="2:14" ht="16.2" thickBot="1" x14ac:dyDescent="0.35"/>
    <row r="3" spans="2:14" s="66" customFormat="1" ht="18" x14ac:dyDescent="0.35">
      <c r="B3" s="59" t="s">
        <v>0</v>
      </c>
      <c r="C3" s="67" t="s">
        <v>1</v>
      </c>
      <c r="D3" s="68" t="s">
        <v>2</v>
      </c>
      <c r="E3" s="69"/>
      <c r="F3" s="70"/>
      <c r="G3" s="69"/>
      <c r="H3" s="69"/>
      <c r="I3" s="70"/>
      <c r="J3" s="70"/>
      <c r="K3" s="70"/>
      <c r="L3" s="69"/>
      <c r="M3" s="69"/>
      <c r="N3" s="69"/>
    </row>
    <row r="4" spans="2:14" ht="18.600000000000001" thickBot="1" x14ac:dyDescent="0.4">
      <c r="B4" s="60"/>
      <c r="C4" s="12"/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</row>
    <row r="5" spans="2:14" ht="17.399999999999999" x14ac:dyDescent="0.3">
      <c r="B5" s="61" t="s">
        <v>14</v>
      </c>
      <c r="C5" s="13" t="s">
        <v>15</v>
      </c>
      <c r="D5" s="8">
        <v>0</v>
      </c>
      <c r="E5" s="8">
        <v>26.3</v>
      </c>
      <c r="F5" s="8">
        <v>23.52</v>
      </c>
      <c r="G5" s="8">
        <v>0.2452</v>
      </c>
      <c r="H5" s="8">
        <v>5.1299999999999998E-2</v>
      </c>
      <c r="I5" s="8">
        <v>0.35899999999999999</v>
      </c>
      <c r="J5" s="8">
        <v>37.39</v>
      </c>
      <c r="K5" s="8">
        <v>3.0000000000000001E-3</v>
      </c>
      <c r="L5" s="8">
        <v>9.5500000000000007</v>
      </c>
      <c r="M5" s="8">
        <v>3.1800000000000002E-2</v>
      </c>
      <c r="N5" s="8">
        <v>97.450299999999999</v>
      </c>
    </row>
    <row r="6" spans="2:14" ht="18" x14ac:dyDescent="0.35">
      <c r="B6" s="62"/>
      <c r="C6" s="5" t="s">
        <v>16</v>
      </c>
      <c r="D6" s="4">
        <v>3.0700000000000002E-2</v>
      </c>
      <c r="E6" s="4">
        <v>23.95</v>
      </c>
      <c r="F6" s="4">
        <v>22.63</v>
      </c>
      <c r="G6" s="4">
        <v>0.39040000000000002</v>
      </c>
      <c r="H6" s="4">
        <v>3.9699999999999999E-2</v>
      </c>
      <c r="I6" s="4">
        <v>6.6199999999999995E-2</v>
      </c>
      <c r="J6" s="4">
        <v>37.1</v>
      </c>
      <c r="K6" s="4">
        <v>8.6E-3</v>
      </c>
      <c r="L6" s="4">
        <v>12.12</v>
      </c>
      <c r="M6" s="4">
        <v>0</v>
      </c>
      <c r="N6" s="4">
        <v>96.335700000000003</v>
      </c>
    </row>
    <row r="7" spans="2:14" ht="18" x14ac:dyDescent="0.35">
      <c r="B7" s="63"/>
      <c r="C7" s="5" t="s">
        <v>17</v>
      </c>
      <c r="D7" s="4">
        <v>0</v>
      </c>
      <c r="E7" s="4">
        <v>26.28</v>
      </c>
      <c r="F7" s="4">
        <v>23.48</v>
      </c>
      <c r="G7" s="4">
        <v>0.3019</v>
      </c>
      <c r="H7" s="4">
        <v>1.72E-2</v>
      </c>
      <c r="I7" s="4">
        <v>1.7999999999999999E-2</v>
      </c>
      <c r="J7" s="4">
        <v>37.56</v>
      </c>
      <c r="K7" s="4">
        <v>2.0999999999999999E-3</v>
      </c>
      <c r="L7" s="4">
        <v>9.99</v>
      </c>
      <c r="M7" s="4">
        <v>0</v>
      </c>
      <c r="N7" s="4">
        <v>97.649199999999993</v>
      </c>
    </row>
    <row r="8" spans="2:14" ht="18" x14ac:dyDescent="0.35">
      <c r="B8" s="63"/>
      <c r="C8" s="5" t="s">
        <v>18</v>
      </c>
      <c r="D8" s="4">
        <v>0</v>
      </c>
      <c r="E8" s="4">
        <v>26.67</v>
      </c>
      <c r="F8" s="4">
        <v>23.59</v>
      </c>
      <c r="G8" s="4">
        <v>0.34910000000000002</v>
      </c>
      <c r="H8" s="4">
        <v>3.4299999999999997E-2</v>
      </c>
      <c r="I8" s="4">
        <v>4.9799999999999997E-2</v>
      </c>
      <c r="J8" s="4">
        <v>36.97</v>
      </c>
      <c r="K8" s="4">
        <v>4.7000000000000002E-3</v>
      </c>
      <c r="L8" s="4">
        <v>9.77</v>
      </c>
      <c r="M8" s="4">
        <v>0</v>
      </c>
      <c r="N8" s="4">
        <v>97.438000000000002</v>
      </c>
    </row>
    <row r="9" spans="2:14" ht="18" x14ac:dyDescent="0.35">
      <c r="B9" s="63"/>
      <c r="C9" s="5" t="s">
        <v>19</v>
      </c>
      <c r="D9" s="4">
        <v>0.03</v>
      </c>
      <c r="E9" s="4">
        <v>23.41</v>
      </c>
      <c r="F9" s="4">
        <v>23.19</v>
      </c>
      <c r="G9" s="4">
        <v>0.19700000000000001</v>
      </c>
      <c r="H9" s="4">
        <v>5.1299999999999998E-2</v>
      </c>
      <c r="I9" s="4">
        <v>0.1187</v>
      </c>
      <c r="J9" s="4">
        <v>37.29</v>
      </c>
      <c r="K9" s="4">
        <v>7.7000000000000002E-3</v>
      </c>
      <c r="L9" s="4">
        <v>13.34</v>
      </c>
      <c r="M9" s="4">
        <v>0</v>
      </c>
      <c r="N9" s="4">
        <v>97.634799999999998</v>
      </c>
    </row>
    <row r="10" spans="2:14" ht="18" x14ac:dyDescent="0.35">
      <c r="B10" s="63"/>
      <c r="C10" s="5" t="s">
        <v>20</v>
      </c>
      <c r="D10" s="4">
        <v>0</v>
      </c>
      <c r="E10" s="4">
        <v>25.19</v>
      </c>
      <c r="F10" s="4">
        <v>22.81</v>
      </c>
      <c r="G10" s="4">
        <v>0.58540000000000003</v>
      </c>
      <c r="H10" s="4">
        <v>0</v>
      </c>
      <c r="I10" s="4">
        <v>7.8299999999999995E-2</v>
      </c>
      <c r="J10" s="4">
        <v>37.119999999999997</v>
      </c>
      <c r="K10" s="4">
        <v>5.0000000000000001E-3</v>
      </c>
      <c r="L10" s="4">
        <v>11.35</v>
      </c>
      <c r="M10" s="4">
        <v>0</v>
      </c>
      <c r="N10" s="4">
        <v>97.138800000000003</v>
      </c>
    </row>
    <row r="11" spans="2:14" ht="18" x14ac:dyDescent="0.35">
      <c r="B11" s="63"/>
      <c r="C11" s="5" t="s">
        <v>21</v>
      </c>
      <c r="D11" s="4">
        <v>3.0099999999999998E-2</v>
      </c>
      <c r="E11" s="4">
        <v>23.36</v>
      </c>
      <c r="F11" s="4">
        <v>23.14</v>
      </c>
      <c r="G11" s="4">
        <v>0.1777</v>
      </c>
      <c r="H11" s="4">
        <v>2.8899999999999999E-2</v>
      </c>
      <c r="I11" s="4">
        <v>4.24E-2</v>
      </c>
      <c r="J11" s="4">
        <v>37.200000000000003</v>
      </c>
      <c r="K11" s="4">
        <v>1.8599999999999998E-2</v>
      </c>
      <c r="L11" s="4">
        <v>12.97</v>
      </c>
      <c r="M11" s="4">
        <v>0</v>
      </c>
      <c r="N11" s="4">
        <v>96.967699999999994</v>
      </c>
    </row>
    <row r="12" spans="2:14" ht="18" x14ac:dyDescent="0.35">
      <c r="B12" s="63"/>
      <c r="C12" s="5" t="s">
        <v>22</v>
      </c>
      <c r="D12" s="14">
        <v>5.6300000000000003E-2</v>
      </c>
      <c r="E12" s="14">
        <v>21.81</v>
      </c>
      <c r="F12" s="14">
        <v>7.53</v>
      </c>
      <c r="G12" s="14">
        <v>1.0537000000000001</v>
      </c>
      <c r="H12" s="14">
        <v>2.5700000000000001E-2</v>
      </c>
      <c r="I12" s="14">
        <v>8.8400000000000006E-2</v>
      </c>
      <c r="J12" s="14">
        <v>37.270000000000003</v>
      </c>
      <c r="K12" s="14">
        <v>2.0999999999999999E-3</v>
      </c>
      <c r="L12" s="14">
        <v>31.54</v>
      </c>
      <c r="M12" s="14">
        <v>1.96</v>
      </c>
      <c r="N12" s="14">
        <v>101.3361</v>
      </c>
    </row>
    <row r="13" spans="2:14" ht="18" x14ac:dyDescent="0.35">
      <c r="B13" s="63"/>
      <c r="C13" s="5" t="s">
        <v>23</v>
      </c>
      <c r="D13" s="14">
        <v>6.2199999999999998E-2</v>
      </c>
      <c r="E13" s="14">
        <v>21.61</v>
      </c>
      <c r="F13" s="14">
        <v>6.86</v>
      </c>
      <c r="G13" s="14">
        <v>1.81</v>
      </c>
      <c r="H13" s="14">
        <v>1.04E-2</v>
      </c>
      <c r="I13" s="14">
        <v>0.1118</v>
      </c>
      <c r="J13" s="14">
        <v>37.159999999999997</v>
      </c>
      <c r="K13" s="14">
        <v>7.1999999999999998E-3</v>
      </c>
      <c r="L13" s="14">
        <v>32.26</v>
      </c>
      <c r="M13" s="14">
        <v>1.79</v>
      </c>
      <c r="N13" s="14">
        <v>101.6815</v>
      </c>
    </row>
    <row r="14" spans="2:14" ht="18" x14ac:dyDescent="0.35">
      <c r="B14" s="63"/>
      <c r="C14" s="5" t="s">
        <v>24</v>
      </c>
      <c r="D14" s="14">
        <v>2.18E-2</v>
      </c>
      <c r="E14" s="14">
        <v>21.74</v>
      </c>
      <c r="F14" s="14">
        <v>6.65</v>
      </c>
      <c r="G14" s="14">
        <v>1.51</v>
      </c>
      <c r="H14" s="14">
        <v>7.0000000000000007E-2</v>
      </c>
      <c r="I14" s="14">
        <v>7.4499999999999997E-2</v>
      </c>
      <c r="J14" s="14">
        <v>37.53</v>
      </c>
      <c r="K14" s="14">
        <v>2.3999999999999998E-3</v>
      </c>
      <c r="L14" s="14">
        <v>32.299999999999997</v>
      </c>
      <c r="M14" s="14">
        <v>1.91</v>
      </c>
      <c r="N14" s="14">
        <v>101.8086</v>
      </c>
    </row>
    <row r="15" spans="2:14" ht="18" x14ac:dyDescent="0.35">
      <c r="B15" s="63"/>
      <c r="C15" s="5" t="s">
        <v>25</v>
      </c>
      <c r="D15" s="14">
        <v>4.2200000000000001E-2</v>
      </c>
      <c r="E15" s="14">
        <v>21.58</v>
      </c>
      <c r="F15" s="14">
        <v>7.21</v>
      </c>
      <c r="G15" s="14">
        <v>1.1662999999999999</v>
      </c>
      <c r="H15" s="14">
        <v>0</v>
      </c>
      <c r="I15" s="14">
        <v>0.12130000000000001</v>
      </c>
      <c r="J15" s="14">
        <v>37.39</v>
      </c>
      <c r="K15" s="14">
        <v>8.6999999999999994E-3</v>
      </c>
      <c r="L15" s="14">
        <v>31.4</v>
      </c>
      <c r="M15" s="14">
        <v>1.91</v>
      </c>
      <c r="N15" s="14">
        <v>100.8284</v>
      </c>
    </row>
    <row r="16" spans="2:14" ht="18" x14ac:dyDescent="0.35">
      <c r="B16" s="63"/>
      <c r="C16" s="5" t="s">
        <v>26</v>
      </c>
      <c r="D16" s="14">
        <v>2.3599999999999999E-2</v>
      </c>
      <c r="E16" s="14">
        <v>21.78</v>
      </c>
      <c r="F16" s="14">
        <v>7.63</v>
      </c>
      <c r="G16" s="14">
        <v>0.86990000000000001</v>
      </c>
      <c r="H16" s="14">
        <v>2.5999999999999999E-3</v>
      </c>
      <c r="I16" s="14">
        <v>7.2099999999999997E-2</v>
      </c>
      <c r="J16" s="14">
        <v>37.44</v>
      </c>
      <c r="K16" s="14">
        <v>3.3E-3</v>
      </c>
      <c r="L16" s="14">
        <v>31.23</v>
      </c>
      <c r="M16" s="14">
        <v>2.15</v>
      </c>
      <c r="N16" s="14">
        <v>101.20140000000001</v>
      </c>
    </row>
    <row r="17" spans="2:14" ht="18" x14ac:dyDescent="0.35">
      <c r="B17" s="63"/>
      <c r="C17" s="5" t="s">
        <v>27</v>
      </c>
      <c r="D17" s="14">
        <v>4.1300000000000003E-2</v>
      </c>
      <c r="E17" s="14">
        <v>21.8</v>
      </c>
      <c r="F17" s="14">
        <v>8.1999999999999993</v>
      </c>
      <c r="G17" s="14">
        <v>0.83930000000000005</v>
      </c>
      <c r="H17" s="14">
        <v>5.11E-2</v>
      </c>
      <c r="I17" s="14">
        <v>7.2700000000000001E-2</v>
      </c>
      <c r="J17" s="14">
        <v>37.46</v>
      </c>
      <c r="K17" s="14">
        <v>0</v>
      </c>
      <c r="L17" s="14">
        <v>30.78</v>
      </c>
      <c r="M17" s="14">
        <v>2.11</v>
      </c>
      <c r="N17" s="14">
        <v>101.35429999999999</v>
      </c>
    </row>
    <row r="18" spans="2:14" ht="18.600000000000001" thickBot="1" x14ac:dyDescent="0.4">
      <c r="B18" s="64"/>
      <c r="C18" s="10" t="s">
        <v>28</v>
      </c>
      <c r="D18" s="15">
        <v>2.29E-2</v>
      </c>
      <c r="E18" s="15">
        <v>21.87</v>
      </c>
      <c r="F18" s="15">
        <v>7.51</v>
      </c>
      <c r="G18" s="15">
        <v>0.61950000000000005</v>
      </c>
      <c r="H18" s="15">
        <v>5.6300000000000003E-2</v>
      </c>
      <c r="I18" s="15">
        <v>2.0400000000000001E-2</v>
      </c>
      <c r="J18" s="15">
        <v>37.44</v>
      </c>
      <c r="K18" s="15">
        <v>1.7000000000000001E-2</v>
      </c>
      <c r="L18" s="15">
        <v>31.74</v>
      </c>
      <c r="M18" s="15">
        <v>1.83</v>
      </c>
      <c r="N18" s="15">
        <v>101.126</v>
      </c>
    </row>
    <row r="19" spans="2:14" ht="17.399999999999999" x14ac:dyDescent="0.3">
      <c r="B19" s="65" t="s">
        <v>29</v>
      </c>
      <c r="C19" s="11" t="s">
        <v>30</v>
      </c>
      <c r="D19" s="6">
        <v>0</v>
      </c>
      <c r="E19" s="6">
        <v>23.33</v>
      </c>
      <c r="F19" s="6">
        <v>23.19</v>
      </c>
      <c r="G19" s="6">
        <v>0</v>
      </c>
      <c r="H19" s="6">
        <v>2.2000000000000001E-3</v>
      </c>
      <c r="I19" s="6">
        <v>0</v>
      </c>
      <c r="J19" s="6">
        <v>38.17</v>
      </c>
      <c r="K19" s="6">
        <v>1.41E-2</v>
      </c>
      <c r="L19" s="6">
        <v>13.31</v>
      </c>
      <c r="M19" s="6">
        <v>2.5499999999999998E-2</v>
      </c>
      <c r="N19" s="6">
        <v>98.041799999999995</v>
      </c>
    </row>
    <row r="20" spans="2:14" ht="18" x14ac:dyDescent="0.35">
      <c r="B20" s="62"/>
      <c r="C20" s="5" t="s">
        <v>16</v>
      </c>
      <c r="D20" s="4">
        <v>0</v>
      </c>
      <c r="E20" s="4">
        <v>23.98</v>
      </c>
      <c r="F20" s="4">
        <v>22.97</v>
      </c>
      <c r="G20" s="4">
        <v>0</v>
      </c>
      <c r="H20" s="4">
        <v>1.9800000000000002E-2</v>
      </c>
      <c r="I20" s="4">
        <v>0</v>
      </c>
      <c r="J20" s="4">
        <v>38.200000000000003</v>
      </c>
      <c r="K20" s="4">
        <v>0</v>
      </c>
      <c r="L20" s="4">
        <v>12.65</v>
      </c>
      <c r="M20" s="4">
        <v>3.9300000000000002E-2</v>
      </c>
      <c r="N20" s="4">
        <v>97.859099999999998</v>
      </c>
    </row>
    <row r="21" spans="2:14" ht="18" x14ac:dyDescent="0.35">
      <c r="B21" s="62"/>
      <c r="C21" s="5" t="s">
        <v>31</v>
      </c>
      <c r="D21" s="4">
        <v>0</v>
      </c>
      <c r="E21" s="4">
        <v>21.8</v>
      </c>
      <c r="F21" s="4">
        <v>23.3</v>
      </c>
      <c r="G21" s="4">
        <v>0</v>
      </c>
      <c r="H21" s="4">
        <v>0</v>
      </c>
      <c r="I21" s="4">
        <v>0</v>
      </c>
      <c r="J21" s="4">
        <v>37.979999999999997</v>
      </c>
      <c r="K21" s="4">
        <v>0</v>
      </c>
      <c r="L21" s="4">
        <v>14.87</v>
      </c>
      <c r="M21" s="4">
        <v>1.03E-2</v>
      </c>
      <c r="N21" s="4">
        <v>97.960400000000007</v>
      </c>
    </row>
    <row r="22" spans="2:14" ht="18" x14ac:dyDescent="0.35">
      <c r="B22" s="63"/>
      <c r="C22" s="5" t="s">
        <v>18</v>
      </c>
      <c r="D22" s="4">
        <v>0</v>
      </c>
      <c r="E22" s="4">
        <v>25.34</v>
      </c>
      <c r="F22" s="4">
        <v>23.14</v>
      </c>
      <c r="G22" s="4">
        <v>0</v>
      </c>
      <c r="H22" s="4">
        <v>0</v>
      </c>
      <c r="I22" s="4">
        <v>0</v>
      </c>
      <c r="J22" s="4">
        <v>38.409999999999997</v>
      </c>
      <c r="K22" s="4">
        <v>2.7000000000000001E-3</v>
      </c>
      <c r="L22" s="4">
        <v>11.06</v>
      </c>
      <c r="M22" s="4">
        <v>0</v>
      </c>
      <c r="N22" s="4">
        <v>97.952799999999996</v>
      </c>
    </row>
    <row r="23" spans="2:14" ht="18" x14ac:dyDescent="0.35">
      <c r="B23" s="63"/>
      <c r="C23" s="5" t="s">
        <v>32</v>
      </c>
      <c r="D23" s="4">
        <v>0</v>
      </c>
      <c r="E23" s="4">
        <v>23.33</v>
      </c>
      <c r="F23" s="4">
        <v>22.73</v>
      </c>
      <c r="G23" s="4">
        <v>0</v>
      </c>
      <c r="H23" s="4">
        <v>0</v>
      </c>
      <c r="I23" s="4">
        <v>0</v>
      </c>
      <c r="J23" s="4">
        <v>38.33</v>
      </c>
      <c r="K23" s="4">
        <v>4.36E-2</v>
      </c>
      <c r="L23" s="4">
        <v>13.32</v>
      </c>
      <c r="M23" s="4">
        <v>4.4000000000000003E-3</v>
      </c>
      <c r="N23" s="4">
        <v>97.758099999999999</v>
      </c>
    </row>
    <row r="24" spans="2:14" ht="18" x14ac:dyDescent="0.35">
      <c r="B24" s="63"/>
      <c r="C24" s="5" t="s">
        <v>19</v>
      </c>
      <c r="D24" s="4">
        <v>0</v>
      </c>
      <c r="E24" s="4">
        <v>22.92</v>
      </c>
      <c r="F24" s="4">
        <v>22.89</v>
      </c>
      <c r="G24" s="4">
        <v>0</v>
      </c>
      <c r="H24" s="4">
        <v>4.4600000000000001E-2</v>
      </c>
      <c r="I24" s="4">
        <v>0</v>
      </c>
      <c r="J24" s="4">
        <v>38.19</v>
      </c>
      <c r="K24" s="4">
        <v>1.77E-2</v>
      </c>
      <c r="L24" s="4">
        <v>14.07</v>
      </c>
      <c r="M24" s="4">
        <v>0</v>
      </c>
      <c r="N24" s="4">
        <v>98.132300000000001</v>
      </c>
    </row>
    <row r="25" spans="2:14" ht="18" x14ac:dyDescent="0.35">
      <c r="B25" s="63"/>
      <c r="C25" s="5" t="s">
        <v>33</v>
      </c>
      <c r="D25" s="4">
        <v>0</v>
      </c>
      <c r="E25" s="4">
        <v>25.13</v>
      </c>
      <c r="F25" s="4">
        <v>23.53</v>
      </c>
      <c r="G25" s="4">
        <v>0</v>
      </c>
      <c r="H25" s="4">
        <v>0</v>
      </c>
      <c r="I25" s="4">
        <v>0</v>
      </c>
      <c r="J25" s="4">
        <v>38.42</v>
      </c>
      <c r="K25" s="4">
        <v>2.5700000000000001E-2</v>
      </c>
      <c r="L25" s="4">
        <v>10.89</v>
      </c>
      <c r="M25" s="4">
        <v>0</v>
      </c>
      <c r="N25" s="4">
        <v>97.995800000000003</v>
      </c>
    </row>
    <row r="26" spans="2:14" ht="18" x14ac:dyDescent="0.35">
      <c r="B26" s="63"/>
      <c r="C26" s="5" t="s">
        <v>34</v>
      </c>
      <c r="D26" s="4">
        <v>0</v>
      </c>
      <c r="E26" s="4">
        <v>24.71</v>
      </c>
      <c r="F26" s="4">
        <v>23.13</v>
      </c>
      <c r="G26" s="4">
        <v>0</v>
      </c>
      <c r="H26" s="4">
        <v>4.5400000000000003E-2</v>
      </c>
      <c r="I26" s="4">
        <v>0</v>
      </c>
      <c r="J26" s="4">
        <v>38.369999999999997</v>
      </c>
      <c r="K26" s="4">
        <v>0</v>
      </c>
      <c r="L26" s="4">
        <v>11.14</v>
      </c>
      <c r="M26" s="4">
        <v>0</v>
      </c>
      <c r="N26" s="4">
        <v>97.395499999999998</v>
      </c>
    </row>
    <row r="27" spans="2:14" ht="18" x14ac:dyDescent="0.35">
      <c r="B27" s="63"/>
      <c r="C27" s="5" t="s">
        <v>35</v>
      </c>
      <c r="D27" s="4">
        <v>0</v>
      </c>
      <c r="E27" s="4">
        <v>23.39</v>
      </c>
      <c r="F27" s="4">
        <v>23.03</v>
      </c>
      <c r="G27" s="4">
        <v>0</v>
      </c>
      <c r="H27" s="4">
        <v>3.5499999999999997E-2</v>
      </c>
      <c r="I27" s="4">
        <v>0</v>
      </c>
      <c r="J27" s="4">
        <v>37.53</v>
      </c>
      <c r="K27" s="4">
        <v>1.1999999999999999E-3</v>
      </c>
      <c r="L27" s="4">
        <v>13.44</v>
      </c>
      <c r="M27" s="4">
        <v>6.1400000000000003E-2</v>
      </c>
      <c r="N27" s="4">
        <v>97.488200000000006</v>
      </c>
    </row>
    <row r="28" spans="2:14" ht="18" x14ac:dyDescent="0.35">
      <c r="B28" s="63"/>
      <c r="C28" s="5" t="s">
        <v>36</v>
      </c>
      <c r="D28" s="4">
        <v>0</v>
      </c>
      <c r="E28" s="4">
        <v>23.47</v>
      </c>
      <c r="F28" s="4">
        <v>23.31</v>
      </c>
      <c r="G28" s="4">
        <v>0</v>
      </c>
      <c r="H28" s="4">
        <v>4.3999999999999997E-2</v>
      </c>
      <c r="I28" s="4">
        <v>0</v>
      </c>
      <c r="J28" s="4">
        <v>38.42</v>
      </c>
      <c r="K28" s="4">
        <v>3.5000000000000001E-3</v>
      </c>
      <c r="L28" s="4">
        <v>12.72</v>
      </c>
      <c r="M28" s="4">
        <v>0.12039999999999999</v>
      </c>
      <c r="N28" s="4">
        <v>98.087999999999994</v>
      </c>
    </row>
    <row r="29" spans="2:14" ht="18" x14ac:dyDescent="0.35">
      <c r="B29" s="63"/>
      <c r="C29" s="5" t="s">
        <v>37</v>
      </c>
      <c r="D29" s="4">
        <v>0</v>
      </c>
      <c r="E29" s="4">
        <v>26.78</v>
      </c>
      <c r="F29" s="4">
        <v>23.85</v>
      </c>
      <c r="G29" s="4">
        <v>0</v>
      </c>
      <c r="H29" s="4">
        <v>0</v>
      </c>
      <c r="I29" s="4">
        <v>0</v>
      </c>
      <c r="J29" s="4">
        <v>37.85</v>
      </c>
      <c r="K29" s="4">
        <v>0</v>
      </c>
      <c r="L29" s="4">
        <v>9.92</v>
      </c>
      <c r="M29" s="4">
        <v>0</v>
      </c>
      <c r="N29" s="4">
        <v>98.4</v>
      </c>
    </row>
    <row r="30" spans="2:14" ht="18" x14ac:dyDescent="0.35">
      <c r="B30" s="63"/>
      <c r="C30" s="5" t="s">
        <v>38</v>
      </c>
      <c r="D30" s="4">
        <v>0</v>
      </c>
      <c r="E30" s="4">
        <v>27.44</v>
      </c>
      <c r="F30" s="4">
        <v>24.09</v>
      </c>
      <c r="G30" s="4">
        <v>0</v>
      </c>
      <c r="H30" s="4">
        <v>0</v>
      </c>
      <c r="I30" s="4">
        <v>0</v>
      </c>
      <c r="J30" s="4">
        <v>39.08</v>
      </c>
      <c r="K30" s="4">
        <v>0</v>
      </c>
      <c r="L30" s="4">
        <v>8.44</v>
      </c>
      <c r="M30" s="4">
        <v>9.2700000000000005E-2</v>
      </c>
      <c r="N30" s="4">
        <v>99.142799999999994</v>
      </c>
    </row>
    <row r="31" spans="2:14" ht="18" x14ac:dyDescent="0.35">
      <c r="B31" s="63"/>
      <c r="C31" s="5" t="s">
        <v>39</v>
      </c>
      <c r="D31" s="4">
        <v>0</v>
      </c>
      <c r="E31" s="4">
        <v>25.18</v>
      </c>
      <c r="F31" s="4">
        <v>23.66</v>
      </c>
      <c r="G31" s="4">
        <v>0</v>
      </c>
      <c r="H31" s="4">
        <v>1.0800000000000001E-2</v>
      </c>
      <c r="I31" s="4">
        <v>0</v>
      </c>
      <c r="J31" s="4">
        <v>38.5</v>
      </c>
      <c r="K31" s="4">
        <v>0</v>
      </c>
      <c r="L31" s="4">
        <v>11.09</v>
      </c>
      <c r="M31" s="4">
        <v>1.5100000000000001E-2</v>
      </c>
      <c r="N31" s="4">
        <v>98.456000000000003</v>
      </c>
    </row>
    <row r="32" spans="2:14" ht="18" x14ac:dyDescent="0.35">
      <c r="B32" s="63"/>
      <c r="C32" s="5" t="s">
        <v>40</v>
      </c>
      <c r="D32" s="4">
        <v>1.23E-2</v>
      </c>
      <c r="E32" s="4">
        <v>21.79</v>
      </c>
      <c r="F32" s="4">
        <v>7.64</v>
      </c>
      <c r="G32" s="4">
        <v>0.52600000000000002</v>
      </c>
      <c r="H32" s="4">
        <v>5.9200000000000003E-2</v>
      </c>
      <c r="I32" s="4">
        <v>4.3499999999999997E-2</v>
      </c>
      <c r="J32" s="4">
        <v>37.49</v>
      </c>
      <c r="K32" s="4">
        <v>0</v>
      </c>
      <c r="L32" s="4">
        <v>32.58</v>
      </c>
      <c r="M32" s="4">
        <v>1.96</v>
      </c>
      <c r="N32" s="4">
        <v>102.101</v>
      </c>
    </row>
    <row r="33" spans="2:14" ht="18" x14ac:dyDescent="0.35">
      <c r="B33" s="63"/>
      <c r="C33" s="5" t="s">
        <v>23</v>
      </c>
      <c r="D33" s="4">
        <v>1.1599999999999999E-2</v>
      </c>
      <c r="E33" s="4">
        <v>21.62</v>
      </c>
      <c r="F33" s="4">
        <v>7.1</v>
      </c>
      <c r="G33" s="4">
        <v>0.55259999999999998</v>
      </c>
      <c r="H33" s="4">
        <v>0</v>
      </c>
      <c r="I33" s="4">
        <v>4.9500000000000002E-2</v>
      </c>
      <c r="J33" s="4">
        <v>37.21</v>
      </c>
      <c r="K33" s="4">
        <v>3.5999999999999999E-3</v>
      </c>
      <c r="L33" s="4">
        <v>33.72</v>
      </c>
      <c r="M33" s="4">
        <v>1.5405</v>
      </c>
      <c r="N33" s="4">
        <v>101.8077</v>
      </c>
    </row>
    <row r="34" spans="2:14" ht="18" x14ac:dyDescent="0.35">
      <c r="B34" s="63"/>
      <c r="C34" s="5" t="s">
        <v>41</v>
      </c>
      <c r="D34" s="4">
        <v>4.1700000000000001E-2</v>
      </c>
      <c r="E34" s="4">
        <v>21.42</v>
      </c>
      <c r="F34" s="4">
        <v>7.1</v>
      </c>
      <c r="G34" s="4">
        <v>0.68440000000000001</v>
      </c>
      <c r="H34" s="4">
        <v>1.3100000000000001E-2</v>
      </c>
      <c r="I34" s="4">
        <v>8.9399999999999993E-2</v>
      </c>
      <c r="J34" s="4">
        <v>37.39</v>
      </c>
      <c r="K34" s="4">
        <v>0</v>
      </c>
      <c r="L34" s="4">
        <v>34.119999999999997</v>
      </c>
      <c r="M34" s="4">
        <v>1.2952999999999999</v>
      </c>
      <c r="N34" s="4">
        <v>102.1538</v>
      </c>
    </row>
    <row r="35" spans="2:14" ht="18" x14ac:dyDescent="0.35">
      <c r="B35" s="63"/>
      <c r="C35" s="5" t="s">
        <v>25</v>
      </c>
      <c r="D35" s="4">
        <v>4.3799999999999999E-2</v>
      </c>
      <c r="E35" s="4">
        <v>21.48</v>
      </c>
      <c r="F35" s="4">
        <v>6.7</v>
      </c>
      <c r="G35" s="4">
        <v>1.0004</v>
      </c>
      <c r="H35" s="4">
        <v>3.6700000000000003E-2</v>
      </c>
      <c r="I35" s="4">
        <v>0.10390000000000001</v>
      </c>
      <c r="J35" s="4">
        <v>37.299999999999997</v>
      </c>
      <c r="K35" s="4">
        <v>2.0999999999999999E-3</v>
      </c>
      <c r="L35" s="4">
        <v>34.26</v>
      </c>
      <c r="M35" s="4">
        <v>1.1577999999999999</v>
      </c>
      <c r="N35" s="4">
        <v>102.08459999999999</v>
      </c>
    </row>
    <row r="36" spans="2:14" ht="18" x14ac:dyDescent="0.35">
      <c r="B36" s="63"/>
      <c r="C36" s="5" t="s">
        <v>42</v>
      </c>
      <c r="D36" s="4">
        <v>2.5499999999999998E-2</v>
      </c>
      <c r="E36" s="4">
        <v>21.79</v>
      </c>
      <c r="F36" s="4">
        <v>6.47</v>
      </c>
      <c r="G36" s="4">
        <v>1.49</v>
      </c>
      <c r="H36" s="4">
        <v>1.0500000000000001E-2</v>
      </c>
      <c r="I36" s="4">
        <v>6.7400000000000002E-2</v>
      </c>
      <c r="J36" s="4">
        <v>37.26</v>
      </c>
      <c r="K36" s="4">
        <v>0</v>
      </c>
      <c r="L36" s="4">
        <v>34.44</v>
      </c>
      <c r="M36" s="4">
        <v>1.0624</v>
      </c>
      <c r="N36" s="4">
        <v>102.6157</v>
      </c>
    </row>
    <row r="37" spans="2:14" ht="18" x14ac:dyDescent="0.35">
      <c r="B37" s="63"/>
      <c r="C37" s="5" t="s">
        <v>26</v>
      </c>
      <c r="D37" s="4">
        <v>3.1600000000000003E-2</v>
      </c>
      <c r="E37" s="4">
        <v>21.42</v>
      </c>
      <c r="F37" s="4">
        <v>6.74</v>
      </c>
      <c r="G37" s="4">
        <v>1.77</v>
      </c>
      <c r="H37" s="4">
        <v>2.1100000000000001E-2</v>
      </c>
      <c r="I37" s="4">
        <v>9.35E-2</v>
      </c>
      <c r="J37" s="4">
        <v>37.22</v>
      </c>
      <c r="K37" s="4">
        <v>0</v>
      </c>
      <c r="L37" s="4">
        <v>34.4</v>
      </c>
      <c r="M37" s="4">
        <v>0.99580000000000002</v>
      </c>
      <c r="N37" s="4">
        <v>102.6919</v>
      </c>
    </row>
    <row r="38" spans="2:14" ht="18" x14ac:dyDescent="0.35">
      <c r="B38" s="63"/>
      <c r="C38" s="5" t="s">
        <v>43</v>
      </c>
      <c r="D38" s="4">
        <v>1.4999999999999999E-2</v>
      </c>
      <c r="E38" s="4">
        <v>21.34</v>
      </c>
      <c r="F38" s="4">
        <v>7.22</v>
      </c>
      <c r="G38" s="4">
        <v>1.67</v>
      </c>
      <c r="H38" s="4">
        <v>1.5800000000000002E-2</v>
      </c>
      <c r="I38" s="4">
        <v>8.8200000000000001E-2</v>
      </c>
      <c r="J38" s="4">
        <v>37.25</v>
      </c>
      <c r="K38" s="4">
        <v>0</v>
      </c>
      <c r="L38" s="4">
        <v>34.090000000000003</v>
      </c>
      <c r="M38" s="4">
        <v>0.98609999999999998</v>
      </c>
      <c r="N38" s="4">
        <v>102.675</v>
      </c>
    </row>
    <row r="39" spans="2:14" ht="18" x14ac:dyDescent="0.35">
      <c r="B39" s="63"/>
      <c r="C39" s="5" t="s">
        <v>44</v>
      </c>
      <c r="D39" s="4">
        <v>0.05</v>
      </c>
      <c r="E39" s="4">
        <v>21.49</v>
      </c>
      <c r="F39" s="4">
        <v>6.53</v>
      </c>
      <c r="G39" s="4">
        <v>2.1800000000000002</v>
      </c>
      <c r="H39" s="4">
        <v>7.9000000000000008E-3</v>
      </c>
      <c r="I39" s="4">
        <v>7.5600000000000001E-2</v>
      </c>
      <c r="J39" s="4">
        <v>37.33</v>
      </c>
      <c r="K39" s="4">
        <v>5.1000000000000004E-3</v>
      </c>
      <c r="L39" s="4">
        <v>33.81</v>
      </c>
      <c r="M39" s="4">
        <v>0.96819999999999995</v>
      </c>
      <c r="N39" s="4">
        <v>102.44670000000001</v>
      </c>
    </row>
    <row r="40" spans="2:14" ht="18" x14ac:dyDescent="0.35">
      <c r="B40" s="63"/>
      <c r="C40" s="5" t="s">
        <v>45</v>
      </c>
      <c r="D40" s="4">
        <v>2.7000000000000001E-3</v>
      </c>
      <c r="E40" s="4">
        <v>21.37</v>
      </c>
      <c r="F40" s="4">
        <v>6.88</v>
      </c>
      <c r="G40" s="4">
        <v>1.89</v>
      </c>
      <c r="H40" s="4">
        <v>7.9000000000000008E-3</v>
      </c>
      <c r="I40" s="4">
        <v>8.0199999999999994E-2</v>
      </c>
      <c r="J40" s="4">
        <v>37.28</v>
      </c>
      <c r="K40" s="4">
        <v>1.8E-3</v>
      </c>
      <c r="L40" s="4">
        <v>34.18</v>
      </c>
      <c r="M40" s="4">
        <v>0.99</v>
      </c>
      <c r="N40" s="4">
        <v>102.6825</v>
      </c>
    </row>
    <row r="41" spans="2:14" ht="18" x14ac:dyDescent="0.35">
      <c r="B41" s="63"/>
      <c r="C41" s="5" t="s">
        <v>46</v>
      </c>
      <c r="D41" s="4">
        <v>1.66E-2</v>
      </c>
      <c r="E41" s="4">
        <v>21.25</v>
      </c>
      <c r="F41" s="4">
        <v>7.13</v>
      </c>
      <c r="G41" s="4">
        <v>1.43</v>
      </c>
      <c r="H41" s="4">
        <v>1.3100000000000001E-2</v>
      </c>
      <c r="I41" s="4">
        <v>0.11559999999999999</v>
      </c>
      <c r="J41" s="4">
        <v>37.18</v>
      </c>
      <c r="K41" s="4">
        <v>0</v>
      </c>
      <c r="L41" s="4">
        <v>34.159999999999997</v>
      </c>
      <c r="M41" s="4">
        <v>1.0137</v>
      </c>
      <c r="N41" s="4">
        <v>102.309</v>
      </c>
    </row>
    <row r="42" spans="2:14" ht="18" x14ac:dyDescent="0.35">
      <c r="B42" s="63"/>
      <c r="C42" s="5" t="s">
        <v>47</v>
      </c>
      <c r="D42" s="4">
        <v>3.7199999999999997E-2</v>
      </c>
      <c r="E42" s="4">
        <v>21.38</v>
      </c>
      <c r="F42" s="4">
        <v>7.07</v>
      </c>
      <c r="G42" s="4">
        <v>0.80020000000000002</v>
      </c>
      <c r="H42" s="4">
        <v>1.0500000000000001E-2</v>
      </c>
      <c r="I42" s="4">
        <v>0.1179</v>
      </c>
      <c r="J42" s="4">
        <v>37.32</v>
      </c>
      <c r="K42" s="4">
        <v>3.5999999999999999E-3</v>
      </c>
      <c r="L42" s="4">
        <v>34.369999999999997</v>
      </c>
      <c r="M42" s="4">
        <v>1.1516999999999999</v>
      </c>
      <c r="N42" s="4">
        <v>102.2611</v>
      </c>
    </row>
    <row r="43" spans="2:14" ht="18" x14ac:dyDescent="0.35">
      <c r="B43" s="63"/>
      <c r="C43" s="5" t="s">
        <v>48</v>
      </c>
      <c r="D43" s="4">
        <v>1.78E-2</v>
      </c>
      <c r="E43" s="4">
        <v>21.29</v>
      </c>
      <c r="F43" s="4">
        <v>7.28</v>
      </c>
      <c r="G43" s="4">
        <v>0.66849999999999998</v>
      </c>
      <c r="H43" s="4">
        <v>1.83E-2</v>
      </c>
      <c r="I43" s="4">
        <v>8.3799999999999999E-2</v>
      </c>
      <c r="J43" s="4">
        <v>37.56</v>
      </c>
      <c r="K43" s="4">
        <v>7.1000000000000004E-3</v>
      </c>
      <c r="L43" s="4">
        <v>34.130000000000003</v>
      </c>
      <c r="M43" s="4">
        <v>1.2375</v>
      </c>
      <c r="N43" s="4">
        <v>102.29300000000001</v>
      </c>
    </row>
    <row r="44" spans="2:14" ht="18.600000000000001" thickBot="1" x14ac:dyDescent="0.4">
      <c r="B44" s="60"/>
      <c r="C44" s="12" t="s">
        <v>49</v>
      </c>
      <c r="D44" s="7">
        <v>1.78E-2</v>
      </c>
      <c r="E44" s="7">
        <v>21.29</v>
      </c>
      <c r="F44" s="7">
        <v>7.28</v>
      </c>
      <c r="G44" s="7">
        <v>0.66849999999999998</v>
      </c>
      <c r="H44" s="7">
        <v>1.83E-2</v>
      </c>
      <c r="I44" s="7">
        <v>8.3799999999999999E-2</v>
      </c>
      <c r="J44" s="7">
        <v>37.56</v>
      </c>
      <c r="K44" s="7">
        <v>7.1000000000000004E-3</v>
      </c>
      <c r="L44" s="7">
        <v>34.130000000000003</v>
      </c>
      <c r="M44" s="7">
        <v>1.2375</v>
      </c>
      <c r="N44" s="7">
        <v>102.29300000000001</v>
      </c>
    </row>
    <row r="45" spans="2:14" ht="17.399999999999999" x14ac:dyDescent="0.3">
      <c r="B45" s="59" t="s">
        <v>50</v>
      </c>
      <c r="C45" s="13" t="s">
        <v>51</v>
      </c>
      <c r="D45" s="8">
        <v>0</v>
      </c>
      <c r="E45" s="8">
        <v>27.95</v>
      </c>
      <c r="F45" s="8">
        <v>23.9</v>
      </c>
      <c r="G45" s="8">
        <v>0.19570000000000001</v>
      </c>
      <c r="H45" s="8">
        <v>0</v>
      </c>
      <c r="I45" s="8">
        <v>0.20660000000000001</v>
      </c>
      <c r="J45" s="8">
        <v>38.03</v>
      </c>
      <c r="K45" s="8">
        <v>0</v>
      </c>
      <c r="L45" s="8">
        <v>8.26</v>
      </c>
      <c r="M45" s="8">
        <v>1.4200000000000001E-2</v>
      </c>
      <c r="N45" s="8">
        <v>98.5565</v>
      </c>
    </row>
    <row r="46" spans="2:14" ht="18" x14ac:dyDescent="0.35">
      <c r="B46" s="63"/>
      <c r="C46" s="5" t="s">
        <v>33</v>
      </c>
      <c r="D46" s="4">
        <v>0</v>
      </c>
      <c r="E46" s="4">
        <v>26.39</v>
      </c>
      <c r="F46" s="4">
        <v>23.78</v>
      </c>
      <c r="G46" s="4">
        <v>0.1804</v>
      </c>
      <c r="H46" s="4">
        <v>0</v>
      </c>
      <c r="I46" s="4">
        <v>3.1800000000000002E-2</v>
      </c>
      <c r="J46" s="4">
        <v>37.39</v>
      </c>
      <c r="K46" s="4">
        <v>0</v>
      </c>
      <c r="L46" s="4">
        <v>9.7899999999999991</v>
      </c>
      <c r="M46" s="4">
        <v>2.2700000000000001E-2</v>
      </c>
      <c r="N46" s="4">
        <v>97.584900000000005</v>
      </c>
    </row>
    <row r="47" spans="2:14" ht="18" x14ac:dyDescent="0.35">
      <c r="B47" s="63"/>
      <c r="C47" s="5" t="s">
        <v>52</v>
      </c>
      <c r="D47" s="4">
        <v>0</v>
      </c>
      <c r="E47" s="4">
        <v>26.41</v>
      </c>
      <c r="F47" s="4">
        <v>23.26</v>
      </c>
      <c r="G47" s="4">
        <v>3.5900000000000001E-2</v>
      </c>
      <c r="H47" s="4">
        <v>0</v>
      </c>
      <c r="I47" s="4">
        <v>6.1899999999999997E-2</v>
      </c>
      <c r="J47" s="4">
        <v>37.61</v>
      </c>
      <c r="K47" s="4">
        <v>0</v>
      </c>
      <c r="L47" s="4">
        <v>9.8800000000000008</v>
      </c>
      <c r="M47" s="4">
        <v>2.9700000000000001E-2</v>
      </c>
      <c r="N47" s="4">
        <v>97.287599999999998</v>
      </c>
    </row>
    <row r="48" spans="2:14" ht="18" x14ac:dyDescent="0.35">
      <c r="B48" s="63"/>
      <c r="C48" s="5" t="s">
        <v>15</v>
      </c>
      <c r="D48" s="4">
        <v>0</v>
      </c>
      <c r="E48" s="4">
        <v>26.15</v>
      </c>
      <c r="F48" s="4">
        <v>23.44</v>
      </c>
      <c r="G48" s="4">
        <v>0.28989999999999999</v>
      </c>
      <c r="H48" s="4">
        <v>0</v>
      </c>
      <c r="I48" s="4">
        <v>5.2200000000000003E-2</v>
      </c>
      <c r="J48" s="4">
        <v>36.950000000000003</v>
      </c>
      <c r="K48" s="4">
        <v>0</v>
      </c>
      <c r="L48" s="4">
        <v>10.34</v>
      </c>
      <c r="M48" s="4">
        <v>9.7000000000000003E-3</v>
      </c>
      <c r="N48" s="4">
        <v>97.231800000000007</v>
      </c>
    </row>
    <row r="49" spans="2:14" ht="18" x14ac:dyDescent="0.35">
      <c r="B49" s="63"/>
      <c r="C49" s="5" t="s">
        <v>30</v>
      </c>
      <c r="D49" s="4">
        <v>0</v>
      </c>
      <c r="E49" s="4">
        <v>25.19</v>
      </c>
      <c r="F49" s="4">
        <v>23.57</v>
      </c>
      <c r="G49" s="4">
        <v>0.1691</v>
      </c>
      <c r="H49" s="4">
        <v>0</v>
      </c>
      <c r="I49" s="4">
        <v>3.5999999999999999E-3</v>
      </c>
      <c r="J49" s="4">
        <v>37.049999999999997</v>
      </c>
      <c r="K49" s="4">
        <v>5.9999999999999995E-4</v>
      </c>
      <c r="L49" s="4">
        <v>11.47</v>
      </c>
      <c r="M49" s="4">
        <v>5.8999999999999999E-3</v>
      </c>
      <c r="N49" s="4">
        <v>97.459299999999999</v>
      </c>
    </row>
    <row r="50" spans="2:14" ht="18" x14ac:dyDescent="0.35">
      <c r="B50" s="63"/>
      <c r="C50" s="5" t="s">
        <v>53</v>
      </c>
      <c r="D50" s="4">
        <v>0</v>
      </c>
      <c r="E50" s="4">
        <v>26.43</v>
      </c>
      <c r="F50" s="4">
        <v>23.6</v>
      </c>
      <c r="G50" s="4">
        <v>9.4600000000000004E-2</v>
      </c>
      <c r="H50" s="4">
        <v>0</v>
      </c>
      <c r="I50" s="4">
        <v>5.0299999999999997E-2</v>
      </c>
      <c r="J50" s="4">
        <v>38</v>
      </c>
      <c r="K50" s="4">
        <v>0</v>
      </c>
      <c r="L50" s="4">
        <v>10.68</v>
      </c>
      <c r="M50" s="4">
        <v>0</v>
      </c>
      <c r="N50" s="4">
        <v>98.854900000000001</v>
      </c>
    </row>
    <row r="51" spans="2:14" ht="18" x14ac:dyDescent="0.35">
      <c r="B51" s="63"/>
      <c r="C51" s="5" t="s">
        <v>16</v>
      </c>
      <c r="D51" s="4">
        <v>0</v>
      </c>
      <c r="E51" s="4">
        <v>28.11</v>
      </c>
      <c r="F51" s="4">
        <v>23.86</v>
      </c>
      <c r="G51" s="4">
        <v>0.15790000000000001</v>
      </c>
      <c r="H51" s="4">
        <v>0</v>
      </c>
      <c r="I51" s="4">
        <v>5.5399999999999998E-2</v>
      </c>
      <c r="J51" s="4">
        <v>37.86</v>
      </c>
      <c r="K51" s="4">
        <v>0</v>
      </c>
      <c r="L51" s="4">
        <v>7.92</v>
      </c>
      <c r="M51" s="4">
        <v>3.5099999999999999E-2</v>
      </c>
      <c r="N51" s="4">
        <v>97.998500000000007</v>
      </c>
    </row>
    <row r="52" spans="2:14" ht="18" x14ac:dyDescent="0.35">
      <c r="B52" s="63"/>
      <c r="C52" s="5" t="s">
        <v>54</v>
      </c>
      <c r="D52" s="4">
        <v>0</v>
      </c>
      <c r="E52" s="4">
        <v>26.63</v>
      </c>
      <c r="F52" s="4">
        <v>23.64</v>
      </c>
      <c r="G52" s="4">
        <v>0.1605</v>
      </c>
      <c r="H52" s="4">
        <v>2.0999999999999999E-3</v>
      </c>
      <c r="I52" s="4">
        <v>1.5599999999999999E-2</v>
      </c>
      <c r="J52" s="4">
        <v>37.380000000000003</v>
      </c>
      <c r="K52" s="4">
        <v>0</v>
      </c>
      <c r="L52" s="4">
        <v>9.84</v>
      </c>
      <c r="M52" s="4">
        <v>1.54E-2</v>
      </c>
      <c r="N52" s="4">
        <v>97.683700000000002</v>
      </c>
    </row>
    <row r="53" spans="2:14" ht="18" x14ac:dyDescent="0.35">
      <c r="B53" s="63"/>
      <c r="C53" s="5" t="s">
        <v>18</v>
      </c>
      <c r="D53" s="4">
        <v>0</v>
      </c>
      <c r="E53" s="4">
        <v>25.36</v>
      </c>
      <c r="F53" s="4">
        <v>23.67</v>
      </c>
      <c r="G53" s="4">
        <v>0.20810000000000001</v>
      </c>
      <c r="H53" s="4">
        <v>0</v>
      </c>
      <c r="I53" s="4">
        <v>0.03</v>
      </c>
      <c r="J53" s="4">
        <v>37.590000000000003</v>
      </c>
      <c r="K53" s="4">
        <v>0</v>
      </c>
      <c r="L53" s="4">
        <v>10.85</v>
      </c>
      <c r="M53" s="4">
        <v>1.4E-3</v>
      </c>
      <c r="N53" s="4">
        <v>97.709599999999995</v>
      </c>
    </row>
    <row r="54" spans="2:14" ht="18" x14ac:dyDescent="0.35">
      <c r="B54" s="63"/>
      <c r="C54" s="5" t="s">
        <v>55</v>
      </c>
      <c r="D54" s="4">
        <v>2.5999999999999999E-3</v>
      </c>
      <c r="E54" s="4">
        <v>27.5</v>
      </c>
      <c r="F54" s="4">
        <v>23.6</v>
      </c>
      <c r="G54" s="4">
        <v>0.13120000000000001</v>
      </c>
      <c r="H54" s="4">
        <v>0</v>
      </c>
      <c r="I54" s="4">
        <v>8.72E-2</v>
      </c>
      <c r="J54" s="4">
        <v>37.409999999999997</v>
      </c>
      <c r="K54" s="4">
        <v>0</v>
      </c>
      <c r="L54" s="4">
        <v>9.08</v>
      </c>
      <c r="M54" s="4">
        <v>3.3099999999999997E-2</v>
      </c>
      <c r="N54" s="4">
        <v>97.844200000000001</v>
      </c>
    </row>
    <row r="55" spans="2:14" ht="18" x14ac:dyDescent="0.35">
      <c r="B55" s="63"/>
      <c r="C55" s="5" t="s">
        <v>56</v>
      </c>
      <c r="D55" s="4">
        <v>0</v>
      </c>
      <c r="E55" s="4">
        <v>25.58</v>
      </c>
      <c r="F55" s="4">
        <v>23.32</v>
      </c>
      <c r="G55" s="4">
        <v>0.44540000000000002</v>
      </c>
      <c r="H55" s="4">
        <v>0</v>
      </c>
      <c r="I55" s="4">
        <v>5.9299999999999999E-2</v>
      </c>
      <c r="J55" s="4">
        <v>37.880000000000003</v>
      </c>
      <c r="K55" s="4">
        <v>0</v>
      </c>
      <c r="L55" s="4">
        <v>11.12</v>
      </c>
      <c r="M55" s="4">
        <v>0</v>
      </c>
      <c r="N55" s="4">
        <v>98.404799999999994</v>
      </c>
    </row>
    <row r="56" spans="2:14" ht="18" x14ac:dyDescent="0.35">
      <c r="B56" s="63"/>
      <c r="C56" s="5" t="s">
        <v>20</v>
      </c>
      <c r="D56" s="4">
        <v>0</v>
      </c>
      <c r="E56" s="4">
        <v>26.67</v>
      </c>
      <c r="F56" s="4">
        <v>23.14</v>
      </c>
      <c r="G56" s="4">
        <v>0.20730000000000001</v>
      </c>
      <c r="H56" s="4">
        <v>1.0699999999999999E-2</v>
      </c>
      <c r="I56" s="4">
        <v>0.1867</v>
      </c>
      <c r="J56" s="4">
        <v>37.479999999999997</v>
      </c>
      <c r="K56" s="4">
        <v>0</v>
      </c>
      <c r="L56" s="4">
        <v>9.6999999999999993</v>
      </c>
      <c r="M56" s="4">
        <v>1.7399999999999999E-2</v>
      </c>
      <c r="N56" s="4">
        <v>97.412099999999995</v>
      </c>
    </row>
    <row r="57" spans="2:14" ht="18" x14ac:dyDescent="0.35">
      <c r="B57" s="63"/>
      <c r="C57" s="5" t="s">
        <v>57</v>
      </c>
      <c r="D57" s="4">
        <v>8.5000000000000006E-3</v>
      </c>
      <c r="E57" s="4">
        <v>22.08</v>
      </c>
      <c r="F57" s="4">
        <v>8.0500000000000007</v>
      </c>
      <c r="G57" s="4">
        <v>0.52690000000000003</v>
      </c>
      <c r="H57" s="4">
        <v>3.0599999999999999E-2</v>
      </c>
      <c r="I57" s="4">
        <v>4.6100000000000002E-2</v>
      </c>
      <c r="J57" s="4">
        <v>38.049999999999997</v>
      </c>
      <c r="K57" s="4">
        <v>0</v>
      </c>
      <c r="L57" s="4">
        <v>31.37</v>
      </c>
      <c r="M57" s="4">
        <v>2.4700000000000002</v>
      </c>
      <c r="N57" s="4">
        <v>102.63200000000001</v>
      </c>
    </row>
    <row r="58" spans="2:14" ht="18" x14ac:dyDescent="0.35">
      <c r="B58" s="63"/>
      <c r="C58" s="5" t="s">
        <v>43</v>
      </c>
      <c r="D58" s="4">
        <v>2.3E-3</v>
      </c>
      <c r="E58" s="4">
        <v>21.87</v>
      </c>
      <c r="F58" s="4">
        <v>7.75</v>
      </c>
      <c r="G58" s="4">
        <v>0.96799999999999997</v>
      </c>
      <c r="H58" s="4">
        <v>0.11509999999999999</v>
      </c>
      <c r="I58" s="4">
        <v>0.1033</v>
      </c>
      <c r="J58" s="4">
        <v>37.56</v>
      </c>
      <c r="K58" s="4">
        <v>0</v>
      </c>
      <c r="L58" s="4">
        <v>31.25</v>
      </c>
      <c r="M58" s="4">
        <v>2.31</v>
      </c>
      <c r="N58" s="4">
        <v>101.9286</v>
      </c>
    </row>
    <row r="59" spans="2:14" ht="18" x14ac:dyDescent="0.35">
      <c r="B59" s="63"/>
      <c r="C59" s="5" t="s">
        <v>58</v>
      </c>
      <c r="D59" s="4">
        <v>3.2099999999999997E-2</v>
      </c>
      <c r="E59" s="4">
        <v>21.88</v>
      </c>
      <c r="F59" s="4">
        <v>7.67</v>
      </c>
      <c r="G59" s="4">
        <v>1.0148999999999999</v>
      </c>
      <c r="H59" s="4">
        <v>0.1026</v>
      </c>
      <c r="I59" s="4">
        <v>8.8999999999999996E-2</v>
      </c>
      <c r="J59" s="4">
        <v>37.619999999999997</v>
      </c>
      <c r="K59" s="4">
        <v>0</v>
      </c>
      <c r="L59" s="4">
        <v>31.49</v>
      </c>
      <c r="M59" s="4">
        <v>2.0299999999999998</v>
      </c>
      <c r="N59" s="4">
        <v>101.9285</v>
      </c>
    </row>
    <row r="60" spans="2:14" ht="18" x14ac:dyDescent="0.35">
      <c r="B60" s="63"/>
      <c r="C60" s="5" t="s">
        <v>22</v>
      </c>
      <c r="D60" s="4">
        <v>0</v>
      </c>
      <c r="E60" s="4">
        <v>21.88</v>
      </c>
      <c r="F60" s="4">
        <v>8.2799999999999994</v>
      </c>
      <c r="G60" s="4">
        <v>0.92549999999999999</v>
      </c>
      <c r="H60" s="4">
        <v>6.4399999999999999E-2</v>
      </c>
      <c r="I60" s="4">
        <v>0.1389</v>
      </c>
      <c r="J60" s="4">
        <v>37.72</v>
      </c>
      <c r="K60" s="4">
        <v>1.5E-3</v>
      </c>
      <c r="L60" s="4">
        <v>32.1</v>
      </c>
      <c r="M60" s="4">
        <v>1.66</v>
      </c>
      <c r="N60" s="4">
        <v>102.77030000000001</v>
      </c>
    </row>
    <row r="61" spans="2:14" ht="18" x14ac:dyDescent="0.35">
      <c r="B61" s="63"/>
      <c r="C61" s="5" t="s">
        <v>40</v>
      </c>
      <c r="D61" s="4">
        <v>1.6899999999999998E-2</v>
      </c>
      <c r="E61" s="4">
        <v>21.68</v>
      </c>
      <c r="F61" s="4">
        <v>7.45</v>
      </c>
      <c r="G61" s="4">
        <v>0.90210000000000001</v>
      </c>
      <c r="H61" s="4">
        <v>6.2E-2</v>
      </c>
      <c r="I61" s="4">
        <v>8.3199999999999996E-2</v>
      </c>
      <c r="J61" s="4">
        <v>37.520000000000003</v>
      </c>
      <c r="K61" s="4">
        <v>0</v>
      </c>
      <c r="L61" s="4">
        <v>32.4</v>
      </c>
      <c r="M61" s="4">
        <v>1.69</v>
      </c>
      <c r="N61" s="4">
        <v>101.80419999999999</v>
      </c>
    </row>
    <row r="62" spans="2:14" ht="18" x14ac:dyDescent="0.35">
      <c r="B62" s="63"/>
      <c r="C62" s="5" t="s">
        <v>59</v>
      </c>
      <c r="D62" s="4">
        <v>1.52E-2</v>
      </c>
      <c r="E62" s="4">
        <v>21.63</v>
      </c>
      <c r="F62" s="4">
        <v>8.3800000000000008</v>
      </c>
      <c r="G62" s="4">
        <v>0.9385</v>
      </c>
      <c r="H62" s="4">
        <v>0.08</v>
      </c>
      <c r="I62" s="4">
        <v>0.15989999999999999</v>
      </c>
      <c r="J62" s="4">
        <v>37.39</v>
      </c>
      <c r="K62" s="4">
        <v>3.0000000000000001E-3</v>
      </c>
      <c r="L62" s="4">
        <v>32.1</v>
      </c>
      <c r="M62" s="4">
        <v>1.6444000000000001</v>
      </c>
      <c r="N62" s="4">
        <v>102.3409</v>
      </c>
    </row>
    <row r="63" spans="2:14" ht="18" x14ac:dyDescent="0.35">
      <c r="B63" s="63"/>
      <c r="C63" s="5" t="s">
        <v>23</v>
      </c>
      <c r="D63" s="4">
        <v>0</v>
      </c>
      <c r="E63" s="4">
        <v>21.74</v>
      </c>
      <c r="F63" s="4">
        <v>8.0500000000000007</v>
      </c>
      <c r="G63" s="4">
        <v>0.99919999999999998</v>
      </c>
      <c r="H63" s="4">
        <v>2.3199999999999998E-2</v>
      </c>
      <c r="I63" s="4">
        <v>0.1043</v>
      </c>
      <c r="J63" s="4">
        <v>37.72</v>
      </c>
      <c r="K63" s="4">
        <v>0</v>
      </c>
      <c r="L63" s="4">
        <v>31.8</v>
      </c>
      <c r="M63" s="4">
        <v>1.73</v>
      </c>
      <c r="N63" s="4">
        <v>102.16670000000001</v>
      </c>
    </row>
    <row r="64" spans="2:14" ht="18" x14ac:dyDescent="0.35">
      <c r="B64" s="63"/>
      <c r="C64" s="5" t="s">
        <v>60</v>
      </c>
      <c r="D64" s="4">
        <v>2.1299999999999999E-2</v>
      </c>
      <c r="E64" s="4">
        <v>21.79</v>
      </c>
      <c r="F64" s="4">
        <v>7.28</v>
      </c>
      <c r="G64" s="4">
        <v>1.0295000000000001</v>
      </c>
      <c r="H64" s="4">
        <v>3.6200000000000003E-2</v>
      </c>
      <c r="I64" s="4">
        <v>7.8100000000000003E-2</v>
      </c>
      <c r="J64" s="4">
        <v>37.75</v>
      </c>
      <c r="K64" s="4">
        <v>9.7999999999999997E-3</v>
      </c>
      <c r="L64" s="4">
        <v>32.6</v>
      </c>
      <c r="M64" s="4">
        <v>1.84</v>
      </c>
      <c r="N64" s="4">
        <v>102.4348</v>
      </c>
    </row>
    <row r="65" spans="2:14" ht="18" x14ac:dyDescent="0.35">
      <c r="B65" s="63"/>
      <c r="C65" s="5" t="s">
        <v>25</v>
      </c>
      <c r="D65" s="4">
        <v>3.7100000000000001E-2</v>
      </c>
      <c r="E65" s="4">
        <v>21.78</v>
      </c>
      <c r="F65" s="4">
        <v>7.29</v>
      </c>
      <c r="G65" s="4">
        <v>1.0632999999999999</v>
      </c>
      <c r="H65" s="4">
        <v>5.6899999999999999E-2</v>
      </c>
      <c r="I65" s="4">
        <v>0.1007</v>
      </c>
      <c r="J65" s="4">
        <v>37.619999999999997</v>
      </c>
      <c r="K65" s="4">
        <v>2.0999999999999999E-3</v>
      </c>
      <c r="L65" s="4">
        <v>32.549999999999997</v>
      </c>
      <c r="M65" s="4">
        <v>1.85</v>
      </c>
      <c r="N65" s="4">
        <v>102.35</v>
      </c>
    </row>
    <row r="66" spans="2:14" ht="18" x14ac:dyDescent="0.35">
      <c r="B66" s="63"/>
      <c r="C66" s="5" t="s">
        <v>61</v>
      </c>
      <c r="D66" s="4">
        <v>2.3E-2</v>
      </c>
      <c r="E66" s="4">
        <v>21.94</v>
      </c>
      <c r="F66" s="4">
        <v>7.13</v>
      </c>
      <c r="G66" s="4">
        <v>1.0591999999999999</v>
      </c>
      <c r="H66" s="4">
        <v>7.2300000000000003E-2</v>
      </c>
      <c r="I66" s="4">
        <v>6.1100000000000002E-2</v>
      </c>
      <c r="J66" s="4">
        <v>37.380000000000003</v>
      </c>
      <c r="K66" s="4">
        <v>0</v>
      </c>
      <c r="L66" s="4">
        <v>32.340000000000003</v>
      </c>
      <c r="M66" s="4">
        <v>2.14</v>
      </c>
      <c r="N66" s="4">
        <v>102.1455</v>
      </c>
    </row>
    <row r="67" spans="2:14" ht="18" x14ac:dyDescent="0.35">
      <c r="B67" s="63"/>
      <c r="C67" s="5" t="s">
        <v>62</v>
      </c>
      <c r="D67" s="4">
        <v>3.61E-2</v>
      </c>
      <c r="E67" s="4">
        <v>21.82</v>
      </c>
      <c r="F67" s="4">
        <v>7.44</v>
      </c>
      <c r="G67" s="4">
        <v>1.0196000000000001</v>
      </c>
      <c r="H67" s="4">
        <v>8.4699999999999998E-2</v>
      </c>
      <c r="I67" s="4">
        <v>0.17219999999999999</v>
      </c>
      <c r="J67" s="4">
        <v>37.700000000000003</v>
      </c>
      <c r="K67" s="4">
        <v>6.6E-3</v>
      </c>
      <c r="L67" s="4">
        <v>31.79</v>
      </c>
      <c r="M67" s="4">
        <v>2.25</v>
      </c>
      <c r="N67" s="4">
        <v>102.31910000000001</v>
      </c>
    </row>
    <row r="68" spans="2:14" ht="18.600000000000001" thickBot="1" x14ac:dyDescent="0.4">
      <c r="B68" s="64"/>
      <c r="C68" s="10" t="s">
        <v>27</v>
      </c>
      <c r="D68" s="9">
        <v>0</v>
      </c>
      <c r="E68" s="9">
        <v>21.78</v>
      </c>
      <c r="F68" s="9">
        <v>7.82</v>
      </c>
      <c r="G68" s="9">
        <v>0.57920000000000005</v>
      </c>
      <c r="H68" s="9">
        <v>3.5700000000000003E-2</v>
      </c>
      <c r="I68" s="9">
        <v>5.96E-2</v>
      </c>
      <c r="J68" s="9">
        <v>37.799999999999997</v>
      </c>
      <c r="K68" s="9">
        <v>8.9999999999999993E-3</v>
      </c>
      <c r="L68" s="9">
        <v>31.07</v>
      </c>
      <c r="M68" s="9">
        <v>2.5</v>
      </c>
      <c r="N68" s="9">
        <v>101.65349999999999</v>
      </c>
    </row>
    <row r="69" spans="2:14" ht="18" x14ac:dyDescent="0.35">
      <c r="B69" s="66"/>
    </row>
    <row r="70" spans="2:14" ht="18" x14ac:dyDescent="0.35">
      <c r="B70" s="66"/>
    </row>
    <row r="71" spans="2:14" ht="18" x14ac:dyDescent="0.35">
      <c r="B71" s="66"/>
    </row>
    <row r="72" spans="2:14" ht="18" x14ac:dyDescent="0.35">
      <c r="B72" s="66"/>
    </row>
    <row r="73" spans="2:14" ht="18" x14ac:dyDescent="0.35">
      <c r="B73" s="66"/>
    </row>
    <row r="74" spans="2:14" ht="18" x14ac:dyDescent="0.35">
      <c r="B74" s="66"/>
    </row>
    <row r="75" spans="2:14" ht="18" x14ac:dyDescent="0.35">
      <c r="B75" s="66"/>
    </row>
    <row r="76" spans="2:14" ht="18" x14ac:dyDescent="0.35">
      <c r="B76" s="66"/>
    </row>
    <row r="77" spans="2:14" ht="18" x14ac:dyDescent="0.35">
      <c r="B77" s="66"/>
    </row>
    <row r="78" spans="2:14" ht="18" x14ac:dyDescent="0.35">
      <c r="B78" s="66"/>
    </row>
    <row r="79" spans="2:14" ht="18" x14ac:dyDescent="0.35">
      <c r="B79" s="66"/>
    </row>
    <row r="80" spans="2:14" ht="18" x14ac:dyDescent="0.35">
      <c r="B80" s="66"/>
    </row>
    <row r="81" spans="2:2" ht="18" x14ac:dyDescent="0.35">
      <c r="B81" s="66"/>
    </row>
    <row r="82" spans="2:2" ht="18" x14ac:dyDescent="0.35">
      <c r="B82" s="66"/>
    </row>
    <row r="83" spans="2:2" ht="18" x14ac:dyDescent="0.35">
      <c r="B83" s="66"/>
    </row>
    <row r="84" spans="2:2" ht="18" x14ac:dyDescent="0.35">
      <c r="B84" s="66"/>
    </row>
    <row r="85" spans="2:2" ht="18" x14ac:dyDescent="0.35">
      <c r="B85" s="66"/>
    </row>
    <row r="86" spans="2:2" ht="18" x14ac:dyDescent="0.35">
      <c r="B86" s="66"/>
    </row>
    <row r="87" spans="2:2" ht="18" x14ac:dyDescent="0.35">
      <c r="B87" s="66"/>
    </row>
    <row r="88" spans="2:2" ht="18" x14ac:dyDescent="0.35">
      <c r="B88" s="66"/>
    </row>
    <row r="89" spans="2:2" ht="18" x14ac:dyDescent="0.35">
      <c r="B89" s="66"/>
    </row>
    <row r="90" spans="2:2" ht="18" x14ac:dyDescent="0.35">
      <c r="B90" s="66"/>
    </row>
    <row r="91" spans="2:2" ht="18" x14ac:dyDescent="0.35">
      <c r="B91" s="66"/>
    </row>
  </sheetData>
  <phoneticPr fontId="9" type="noConversion"/>
  <pageMargins left="0.7" right="0.7" top="0.75" bottom="0.75" header="0.3" footer="0.3"/>
  <pageSetup scale="53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78"/>
  <sheetViews>
    <sheetView showRuler="0" workbookViewId="0">
      <selection activeCell="E7" sqref="E7"/>
    </sheetView>
  </sheetViews>
  <sheetFormatPr defaultColWidth="10.8984375" defaultRowHeight="21" x14ac:dyDescent="0.4"/>
  <cols>
    <col min="1" max="1" width="3.5" style="2" customWidth="1"/>
    <col min="2" max="2" width="14.3984375" style="16" bestFit="1" customWidth="1"/>
    <col min="3" max="3" width="14.3984375" style="16" customWidth="1"/>
    <col min="4" max="4" width="21.09765625" style="2" bestFit="1" customWidth="1"/>
    <col min="5" max="5" width="21.59765625" style="2" bestFit="1" customWidth="1"/>
    <col min="6" max="6" width="19" style="2" bestFit="1" customWidth="1"/>
    <col min="7" max="7" width="13" style="2" customWidth="1"/>
    <col min="8" max="8" width="10.8984375" style="2"/>
    <col min="9" max="9" width="16.8984375" style="2" bestFit="1" customWidth="1"/>
    <col min="10" max="16384" width="10.8984375" style="2"/>
  </cols>
  <sheetData>
    <row r="1" spans="1:9" ht="32.1" customHeight="1" x14ac:dyDescent="0.4">
      <c r="A1" s="32"/>
      <c r="B1" s="33" t="s">
        <v>72</v>
      </c>
    </row>
    <row r="2" spans="1:9" ht="14.1" customHeight="1" thickBot="1" x14ac:dyDescent="0.45">
      <c r="A2" s="32"/>
      <c r="B2" s="32"/>
    </row>
    <row r="3" spans="1:9" s="32" customFormat="1" thickBot="1" x14ac:dyDescent="0.4">
      <c r="B3" s="25" t="s">
        <v>0</v>
      </c>
      <c r="C3" s="112"/>
      <c r="D3" s="134" t="s">
        <v>63</v>
      </c>
      <c r="E3" s="135" t="s">
        <v>67</v>
      </c>
      <c r="F3" s="135" t="s">
        <v>64</v>
      </c>
      <c r="G3" s="135" t="s">
        <v>65</v>
      </c>
      <c r="H3" s="135" t="s">
        <v>66</v>
      </c>
      <c r="I3" s="135" t="s">
        <v>68</v>
      </c>
    </row>
    <row r="4" spans="1:9" s="32" customFormat="1" ht="20.399999999999999" x14ac:dyDescent="0.35">
      <c r="B4" s="133" t="s">
        <v>50</v>
      </c>
      <c r="C4" s="113"/>
      <c r="D4" s="113"/>
      <c r="E4" s="113"/>
      <c r="F4" s="113"/>
      <c r="G4" s="113"/>
      <c r="H4" s="113"/>
      <c r="I4" s="113"/>
    </row>
    <row r="5" spans="1:9" ht="20.399999999999999" x14ac:dyDescent="0.35">
      <c r="B5" s="122" t="s">
        <v>70</v>
      </c>
      <c r="C5" s="22"/>
      <c r="D5" s="114" t="s">
        <v>51</v>
      </c>
      <c r="E5" s="115">
        <v>555</v>
      </c>
      <c r="F5" s="115">
        <v>16</v>
      </c>
      <c r="G5" s="115">
        <v>-17.600000000000001</v>
      </c>
      <c r="H5" s="115">
        <v>-19.600000000000001</v>
      </c>
      <c r="I5" s="115">
        <v>2</v>
      </c>
    </row>
    <row r="6" spans="1:9" x14ac:dyDescent="0.4">
      <c r="B6" s="20"/>
      <c r="C6" s="17"/>
      <c r="D6" s="114" t="s">
        <v>33</v>
      </c>
      <c r="E6" s="115">
        <v>555</v>
      </c>
      <c r="F6" s="115">
        <v>16</v>
      </c>
      <c r="G6" s="115">
        <v>-17.100000000000001</v>
      </c>
      <c r="H6" s="115">
        <v>-19.600000000000001</v>
      </c>
      <c r="I6" s="115">
        <v>2.5</v>
      </c>
    </row>
    <row r="7" spans="1:9" x14ac:dyDescent="0.4">
      <c r="B7" s="20"/>
      <c r="C7" s="17"/>
      <c r="D7" s="114" t="s">
        <v>52</v>
      </c>
      <c r="E7" s="115">
        <v>540</v>
      </c>
      <c r="F7" s="115">
        <v>22.6</v>
      </c>
      <c r="G7" s="115">
        <v>-16.2</v>
      </c>
      <c r="H7" s="115">
        <v>-19.399999999999999</v>
      </c>
      <c r="I7" s="115">
        <v>3.1999999999999993</v>
      </c>
    </row>
    <row r="8" spans="1:9" x14ac:dyDescent="0.4">
      <c r="B8" s="20"/>
      <c r="C8" s="17"/>
      <c r="D8" s="114" t="s">
        <v>15</v>
      </c>
      <c r="E8" s="115">
        <v>530</v>
      </c>
      <c r="F8" s="115">
        <v>22.6</v>
      </c>
      <c r="G8" s="115">
        <v>-16.7</v>
      </c>
      <c r="H8" s="115">
        <v>-19.8</v>
      </c>
      <c r="I8" s="115">
        <v>3.1000000000000014</v>
      </c>
    </row>
    <row r="9" spans="1:9" x14ac:dyDescent="0.4">
      <c r="B9" s="20"/>
      <c r="C9" s="17"/>
      <c r="D9" s="114" t="s">
        <v>30</v>
      </c>
      <c r="E9" s="115">
        <v>530</v>
      </c>
      <c r="F9" s="115">
        <v>22.6</v>
      </c>
      <c r="G9" s="115">
        <v>-16.2</v>
      </c>
      <c r="H9" s="115">
        <v>-19.8</v>
      </c>
      <c r="I9" s="115">
        <v>3.6000000000000014</v>
      </c>
    </row>
    <row r="10" spans="1:9" x14ac:dyDescent="0.4">
      <c r="B10" s="20"/>
      <c r="C10" s="17"/>
      <c r="D10" s="114" t="s">
        <v>53</v>
      </c>
      <c r="E10" s="115">
        <v>480</v>
      </c>
      <c r="F10" s="115">
        <v>21.5</v>
      </c>
      <c r="G10" s="115">
        <v>-19.100000000000001</v>
      </c>
      <c r="H10" s="115">
        <v>-21.9</v>
      </c>
      <c r="I10" s="115">
        <v>2.7999999999999972</v>
      </c>
    </row>
    <row r="11" spans="1:9" x14ac:dyDescent="0.4">
      <c r="B11" s="20"/>
      <c r="C11" s="17"/>
      <c r="D11" s="114" t="s">
        <v>16</v>
      </c>
      <c r="E11" s="115">
        <v>480</v>
      </c>
      <c r="F11" s="115">
        <v>21.5</v>
      </c>
      <c r="G11" s="115">
        <v>-19.2</v>
      </c>
      <c r="H11" s="115">
        <v>-21.9</v>
      </c>
      <c r="I11" s="115">
        <v>2.6999999999999993</v>
      </c>
    </row>
    <row r="12" spans="1:9" x14ac:dyDescent="0.4">
      <c r="B12" s="20"/>
      <c r="C12" s="17"/>
      <c r="D12" s="114" t="s">
        <v>54</v>
      </c>
      <c r="E12" s="115">
        <v>480</v>
      </c>
      <c r="F12" s="115">
        <v>21.5</v>
      </c>
      <c r="G12" s="115">
        <v>-18.899999999999999</v>
      </c>
      <c r="H12" s="115">
        <v>-21.9</v>
      </c>
      <c r="I12" s="115">
        <v>3</v>
      </c>
    </row>
    <row r="13" spans="1:9" x14ac:dyDescent="0.4">
      <c r="B13" s="20"/>
      <c r="C13" s="17"/>
      <c r="D13" s="114" t="s">
        <v>18</v>
      </c>
      <c r="E13" s="115">
        <v>530</v>
      </c>
      <c r="F13" s="115">
        <v>22.6</v>
      </c>
      <c r="G13" s="115">
        <v>-16.2</v>
      </c>
      <c r="H13" s="115">
        <v>-19.8</v>
      </c>
      <c r="I13" s="115">
        <v>3.6000000000000014</v>
      </c>
    </row>
    <row r="14" spans="1:9" x14ac:dyDescent="0.4">
      <c r="B14" s="20"/>
      <c r="C14" s="17"/>
      <c r="D14" s="114" t="s">
        <v>55</v>
      </c>
      <c r="E14" s="115">
        <v>540</v>
      </c>
      <c r="F14" s="115">
        <v>22.6</v>
      </c>
      <c r="G14" s="115">
        <v>-16.2</v>
      </c>
      <c r="H14" s="115">
        <v>-19.399999999999999</v>
      </c>
      <c r="I14" s="115">
        <v>3.1999999999999993</v>
      </c>
    </row>
    <row r="15" spans="1:9" x14ac:dyDescent="0.4">
      <c r="B15" s="20"/>
      <c r="C15" s="17"/>
      <c r="D15" s="114" t="s">
        <v>56</v>
      </c>
      <c r="E15" s="115">
        <v>540</v>
      </c>
      <c r="F15" s="115">
        <v>22.6</v>
      </c>
      <c r="G15" s="115">
        <v>-15.9</v>
      </c>
      <c r="H15" s="115">
        <v>-19.399999999999999</v>
      </c>
      <c r="I15" s="115">
        <v>3.4999999999999982</v>
      </c>
    </row>
    <row r="16" spans="1:9" ht="21.6" thickBot="1" x14ac:dyDescent="0.45">
      <c r="B16" s="30"/>
      <c r="C16" s="31"/>
      <c r="D16" s="116" t="s">
        <v>20</v>
      </c>
      <c r="E16" s="117">
        <v>555</v>
      </c>
      <c r="F16" s="117">
        <v>16</v>
      </c>
      <c r="G16" s="117">
        <v>-17.399999999999999</v>
      </c>
      <c r="H16" s="117">
        <v>-19.600000000000001</v>
      </c>
      <c r="I16" s="117">
        <v>2.2000000000000028</v>
      </c>
    </row>
    <row r="17" spans="2:9" ht="21.6" thickTop="1" x14ac:dyDescent="0.4">
      <c r="B17" s="65" t="s">
        <v>69</v>
      </c>
      <c r="C17" s="29"/>
      <c r="D17" s="118" t="s">
        <v>51</v>
      </c>
      <c r="E17" s="119">
        <v>555</v>
      </c>
      <c r="F17" s="119">
        <v>16</v>
      </c>
      <c r="G17" s="119">
        <v>-17.600000000000001</v>
      </c>
      <c r="H17" s="119">
        <v>-19.600000000000001</v>
      </c>
      <c r="I17" s="119">
        <v>2</v>
      </c>
    </row>
    <row r="18" spans="2:9" x14ac:dyDescent="0.4">
      <c r="B18" s="20"/>
      <c r="C18" s="17"/>
      <c r="D18" s="114" t="s">
        <v>33</v>
      </c>
      <c r="E18" s="115">
        <v>555</v>
      </c>
      <c r="F18" s="115">
        <v>16</v>
      </c>
      <c r="G18" s="115">
        <v>-17.100000000000001</v>
      </c>
      <c r="H18" s="115">
        <v>-19.600000000000001</v>
      </c>
      <c r="I18" s="115">
        <v>2.5</v>
      </c>
    </row>
    <row r="19" spans="2:9" x14ac:dyDescent="0.4">
      <c r="B19" s="20"/>
      <c r="C19" s="17"/>
      <c r="D19" s="114" t="s">
        <v>52</v>
      </c>
      <c r="E19" s="115">
        <v>440</v>
      </c>
      <c r="F19" s="115">
        <v>20.5</v>
      </c>
      <c r="G19" s="115">
        <v>-21.2</v>
      </c>
      <c r="H19" s="115">
        <v>-23.9</v>
      </c>
      <c r="I19" s="115">
        <v>2.6999999999999993</v>
      </c>
    </row>
    <row r="20" spans="2:9" x14ac:dyDescent="0.4">
      <c r="B20" s="20"/>
      <c r="C20" s="17"/>
      <c r="D20" s="114" t="s">
        <v>15</v>
      </c>
      <c r="E20" s="115">
        <v>440</v>
      </c>
      <c r="F20" s="115">
        <v>20.5</v>
      </c>
      <c r="G20" s="115">
        <v>-21.3</v>
      </c>
      <c r="H20" s="115">
        <v>-23.9</v>
      </c>
      <c r="I20" s="115">
        <v>2.5999999999999979</v>
      </c>
    </row>
    <row r="21" spans="2:9" x14ac:dyDescent="0.4">
      <c r="B21" s="20"/>
      <c r="C21" s="17"/>
      <c r="D21" s="114" t="s">
        <v>30</v>
      </c>
      <c r="E21" s="115">
        <v>440</v>
      </c>
      <c r="F21" s="115">
        <v>20.5</v>
      </c>
      <c r="G21" s="115">
        <v>-20.8</v>
      </c>
      <c r="H21" s="115">
        <v>-23.9</v>
      </c>
      <c r="I21" s="115">
        <v>3.0999999999999979</v>
      </c>
    </row>
    <row r="22" spans="2:9" x14ac:dyDescent="0.4">
      <c r="B22" s="20"/>
      <c r="C22" s="17"/>
      <c r="D22" s="114" t="s">
        <v>53</v>
      </c>
      <c r="E22" s="115">
        <v>480</v>
      </c>
      <c r="F22" s="115">
        <v>21.5</v>
      </c>
      <c r="G22" s="115">
        <v>-19.100000000000001</v>
      </c>
      <c r="H22" s="115">
        <v>-21.9</v>
      </c>
      <c r="I22" s="115">
        <v>2.7999999999999972</v>
      </c>
    </row>
    <row r="23" spans="2:9" x14ac:dyDescent="0.4">
      <c r="B23" s="20"/>
      <c r="C23" s="17"/>
      <c r="D23" s="114" t="s">
        <v>16</v>
      </c>
      <c r="E23" s="115">
        <v>480</v>
      </c>
      <c r="F23" s="115">
        <v>21.5</v>
      </c>
      <c r="G23" s="115">
        <v>-19.2</v>
      </c>
      <c r="H23" s="115">
        <v>-21.9</v>
      </c>
      <c r="I23" s="115">
        <v>2.6999999999999993</v>
      </c>
    </row>
    <row r="24" spans="2:9" x14ac:dyDescent="0.4">
      <c r="B24" s="20"/>
      <c r="C24" s="17"/>
      <c r="D24" s="114" t="s">
        <v>54</v>
      </c>
      <c r="E24" s="115">
        <v>480</v>
      </c>
      <c r="F24" s="115">
        <v>21.5</v>
      </c>
      <c r="G24" s="115">
        <v>-18.899999999999999</v>
      </c>
      <c r="H24" s="115">
        <v>-21.9</v>
      </c>
      <c r="I24" s="115">
        <v>3</v>
      </c>
    </row>
    <row r="25" spans="2:9" x14ac:dyDescent="0.4">
      <c r="B25" s="20"/>
      <c r="C25" s="17"/>
      <c r="D25" s="114" t="s">
        <v>18</v>
      </c>
      <c r="E25" s="115">
        <v>440</v>
      </c>
      <c r="F25" s="115">
        <v>20.5</v>
      </c>
      <c r="G25" s="115">
        <v>-20.7</v>
      </c>
      <c r="H25" s="115">
        <v>-23.9</v>
      </c>
      <c r="I25" s="115">
        <v>3.1999999999999993</v>
      </c>
    </row>
    <row r="26" spans="2:9" x14ac:dyDescent="0.4">
      <c r="B26" s="20"/>
      <c r="C26" s="17"/>
      <c r="D26" s="114" t="s">
        <v>55</v>
      </c>
      <c r="E26" s="115">
        <v>440</v>
      </c>
      <c r="F26" s="115">
        <v>20.5</v>
      </c>
      <c r="G26" s="115">
        <v>-21.2</v>
      </c>
      <c r="H26" s="115">
        <v>-23.9</v>
      </c>
      <c r="I26" s="115">
        <v>2.6999999999999993</v>
      </c>
    </row>
    <row r="27" spans="2:9" x14ac:dyDescent="0.4">
      <c r="B27" s="20"/>
      <c r="C27" s="17"/>
      <c r="D27" s="114" t="s">
        <v>56</v>
      </c>
      <c r="E27" s="115">
        <v>440</v>
      </c>
      <c r="F27" s="115">
        <v>20.5</v>
      </c>
      <c r="G27" s="115">
        <v>-20.9</v>
      </c>
      <c r="H27" s="115">
        <v>-23.9</v>
      </c>
      <c r="I27" s="115">
        <v>3</v>
      </c>
    </row>
    <row r="28" spans="2:9" ht="21.6" thickBot="1" x14ac:dyDescent="0.45">
      <c r="B28" s="21"/>
      <c r="C28" s="19"/>
      <c r="D28" s="120" t="s">
        <v>20</v>
      </c>
      <c r="E28" s="121">
        <v>555</v>
      </c>
      <c r="F28" s="121">
        <v>16</v>
      </c>
      <c r="G28" s="121">
        <v>-17.399999999999999</v>
      </c>
      <c r="H28" s="121">
        <v>-19.600000000000001</v>
      </c>
      <c r="I28" s="121">
        <v>2.2000000000000028</v>
      </c>
    </row>
    <row r="29" spans="2:9" ht="15.6" x14ac:dyDescent="0.3">
      <c r="B29" s="2"/>
      <c r="C29" s="2"/>
    </row>
    <row r="30" spans="2:9" ht="15.6" x14ac:dyDescent="0.3">
      <c r="B30" s="2"/>
      <c r="C30" s="2"/>
    </row>
    <row r="31" spans="2:9" ht="15.6" x14ac:dyDescent="0.3">
      <c r="B31" s="2"/>
      <c r="C31" s="2"/>
    </row>
    <row r="32" spans="2:9" ht="15.6" x14ac:dyDescent="0.3">
      <c r="B32" s="2"/>
      <c r="C32" s="2"/>
    </row>
    <row r="33" spans="2:3" ht="15.6" x14ac:dyDescent="0.3">
      <c r="B33" s="2"/>
      <c r="C33" s="2"/>
    </row>
    <row r="34" spans="2:3" ht="15.6" x14ac:dyDescent="0.3">
      <c r="B34" s="2"/>
      <c r="C34" s="2"/>
    </row>
    <row r="35" spans="2:3" ht="15.6" x14ac:dyDescent="0.3">
      <c r="B35" s="2"/>
      <c r="C35" s="2"/>
    </row>
    <row r="36" spans="2:3" ht="15.6" x14ac:dyDescent="0.3">
      <c r="B36" s="2"/>
      <c r="C36" s="2"/>
    </row>
    <row r="37" spans="2:3" ht="15.6" x14ac:dyDescent="0.3">
      <c r="B37" s="2"/>
      <c r="C37" s="2"/>
    </row>
    <row r="38" spans="2:3" ht="15.6" x14ac:dyDescent="0.3">
      <c r="B38" s="2"/>
      <c r="C38" s="2"/>
    </row>
    <row r="39" spans="2:3" ht="15.6" x14ac:dyDescent="0.3">
      <c r="B39" s="2"/>
      <c r="C39" s="2"/>
    </row>
    <row r="40" spans="2:3" ht="15.6" x14ac:dyDescent="0.3">
      <c r="B40" s="2"/>
      <c r="C40" s="2"/>
    </row>
    <row r="41" spans="2:3" ht="15.6" x14ac:dyDescent="0.3">
      <c r="B41" s="2"/>
      <c r="C41" s="2"/>
    </row>
    <row r="42" spans="2:3" ht="15.6" x14ac:dyDescent="0.3">
      <c r="B42" s="2"/>
      <c r="C42" s="2"/>
    </row>
    <row r="43" spans="2:3" ht="15.6" x14ac:dyDescent="0.3">
      <c r="B43" s="2"/>
      <c r="C43" s="2"/>
    </row>
    <row r="44" spans="2:3" ht="15.6" x14ac:dyDescent="0.3">
      <c r="B44" s="2"/>
      <c r="C44" s="2"/>
    </row>
    <row r="45" spans="2:3" ht="15.6" x14ac:dyDescent="0.3">
      <c r="B45" s="2"/>
      <c r="C45" s="2"/>
    </row>
    <row r="46" spans="2:3" ht="15.6" x14ac:dyDescent="0.3">
      <c r="B46" s="2"/>
      <c r="C46" s="2"/>
    </row>
    <row r="47" spans="2:3" ht="15.6" x14ac:dyDescent="0.3">
      <c r="B47" s="2"/>
      <c r="C47" s="2"/>
    </row>
    <row r="48" spans="2:3" ht="15.6" x14ac:dyDescent="0.3">
      <c r="B48" s="2"/>
      <c r="C48" s="2"/>
    </row>
    <row r="49" spans="2:3" ht="15.6" x14ac:dyDescent="0.3">
      <c r="B49" s="2"/>
      <c r="C49" s="2"/>
    </row>
    <row r="50" spans="2:3" ht="15.6" x14ac:dyDescent="0.3">
      <c r="B50" s="2"/>
      <c r="C50" s="2"/>
    </row>
    <row r="51" spans="2:3" ht="15.6" x14ac:dyDescent="0.3">
      <c r="B51" s="2"/>
      <c r="C51" s="2"/>
    </row>
    <row r="52" spans="2:3" ht="15.6" x14ac:dyDescent="0.3">
      <c r="B52" s="2"/>
      <c r="C52" s="2"/>
    </row>
    <row r="53" spans="2:3" ht="15.6" x14ac:dyDescent="0.3">
      <c r="B53" s="2"/>
      <c r="C53" s="2"/>
    </row>
    <row r="54" spans="2:3" ht="15.6" x14ac:dyDescent="0.3">
      <c r="B54" s="2"/>
      <c r="C54" s="2"/>
    </row>
    <row r="55" spans="2:3" ht="15.6" x14ac:dyDescent="0.3">
      <c r="B55" s="2"/>
      <c r="C55" s="2"/>
    </row>
    <row r="56" spans="2:3" ht="15.6" x14ac:dyDescent="0.3">
      <c r="B56" s="2"/>
      <c r="C56" s="2"/>
    </row>
    <row r="57" spans="2:3" ht="15.6" x14ac:dyDescent="0.3">
      <c r="B57" s="2"/>
      <c r="C57" s="2"/>
    </row>
    <row r="58" spans="2:3" ht="15.6" x14ac:dyDescent="0.3">
      <c r="B58" s="2"/>
      <c r="C58" s="2"/>
    </row>
    <row r="59" spans="2:3" ht="15.6" x14ac:dyDescent="0.3">
      <c r="B59" s="2"/>
      <c r="C59" s="2"/>
    </row>
    <row r="60" spans="2:3" ht="15.6" x14ac:dyDescent="0.3">
      <c r="B60" s="2"/>
      <c r="C60" s="2"/>
    </row>
    <row r="61" spans="2:3" ht="15.6" x14ac:dyDescent="0.3">
      <c r="B61" s="2"/>
      <c r="C61" s="2"/>
    </row>
    <row r="62" spans="2:3" ht="15.6" x14ac:dyDescent="0.3">
      <c r="B62" s="2"/>
      <c r="C62" s="2"/>
    </row>
    <row r="63" spans="2:3" ht="15.6" x14ac:dyDescent="0.3">
      <c r="B63" s="2"/>
      <c r="C63" s="2"/>
    </row>
    <row r="64" spans="2:3" ht="15.6" x14ac:dyDescent="0.3">
      <c r="B64" s="2"/>
      <c r="C64" s="2"/>
    </row>
    <row r="65" spans="2:3" ht="15.6" x14ac:dyDescent="0.3">
      <c r="B65" s="2"/>
      <c r="C65" s="2"/>
    </row>
    <row r="66" spans="2:3" ht="15.6" x14ac:dyDescent="0.3">
      <c r="B66" s="2"/>
      <c r="C66" s="2"/>
    </row>
    <row r="67" spans="2:3" ht="15.6" x14ac:dyDescent="0.3">
      <c r="B67" s="2"/>
      <c r="C67" s="2"/>
    </row>
    <row r="68" spans="2:3" ht="15.6" x14ac:dyDescent="0.3">
      <c r="B68" s="2"/>
      <c r="C68" s="2"/>
    </row>
    <row r="69" spans="2:3" ht="15.6" x14ac:dyDescent="0.3">
      <c r="B69" s="2"/>
      <c r="C69" s="2"/>
    </row>
    <row r="70" spans="2:3" ht="15.6" x14ac:dyDescent="0.3">
      <c r="B70" s="2"/>
      <c r="C70" s="2"/>
    </row>
    <row r="71" spans="2:3" ht="15.6" x14ac:dyDescent="0.3">
      <c r="B71" s="2"/>
      <c r="C71" s="2"/>
    </row>
    <row r="72" spans="2:3" ht="15.6" x14ac:dyDescent="0.3">
      <c r="B72" s="2"/>
      <c r="C72" s="2"/>
    </row>
    <row r="73" spans="2:3" ht="15.6" x14ac:dyDescent="0.3">
      <c r="B73" s="2"/>
      <c r="C73" s="2"/>
    </row>
    <row r="74" spans="2:3" ht="15.6" x14ac:dyDescent="0.3">
      <c r="B74" s="2"/>
      <c r="C74" s="2"/>
    </row>
    <row r="75" spans="2:3" ht="15.6" x14ac:dyDescent="0.3">
      <c r="B75" s="2"/>
      <c r="C75" s="2"/>
    </row>
    <row r="76" spans="2:3" ht="15.6" x14ac:dyDescent="0.3">
      <c r="B76" s="2"/>
      <c r="C76" s="2"/>
    </row>
    <row r="77" spans="2:3" ht="15.6" x14ac:dyDescent="0.3">
      <c r="B77" s="2"/>
      <c r="C77" s="2"/>
    </row>
    <row r="78" spans="2:3" ht="15.6" x14ac:dyDescent="0.3">
      <c r="B78" s="2"/>
      <c r="C78" s="2"/>
    </row>
  </sheetData>
  <phoneticPr fontId="9" type="noConversion"/>
  <pageMargins left="0.7" right="0.7" top="0.75" bottom="0.75" header="0.3" footer="0.3"/>
  <pageSetup scale="47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45"/>
  <sheetViews>
    <sheetView showRuler="0" workbookViewId="0">
      <selection activeCell="B2" sqref="B2"/>
    </sheetView>
  </sheetViews>
  <sheetFormatPr defaultColWidth="10.8984375" defaultRowHeight="21" x14ac:dyDescent="0.4"/>
  <cols>
    <col min="1" max="1" width="3.5" style="2" customWidth="1"/>
    <col min="2" max="2" width="14.3984375" style="16" bestFit="1" customWidth="1"/>
    <col min="3" max="3" width="14.3984375" style="16" customWidth="1"/>
    <col min="4" max="4" width="21.09765625" style="2" bestFit="1" customWidth="1"/>
    <col min="5" max="5" width="21.59765625" style="2" bestFit="1" customWidth="1"/>
    <col min="6" max="6" width="19" style="2" bestFit="1" customWidth="1"/>
    <col min="7" max="7" width="13" style="2" customWidth="1"/>
    <col min="8" max="8" width="10.8984375" style="2"/>
    <col min="9" max="9" width="16.8984375" style="2" bestFit="1" customWidth="1"/>
    <col min="10" max="16384" width="10.8984375" style="2"/>
  </cols>
  <sheetData>
    <row r="1" spans="1:9" ht="32.1" customHeight="1" x14ac:dyDescent="0.4">
      <c r="A1" s="32"/>
      <c r="B1" s="33" t="s">
        <v>112</v>
      </c>
    </row>
    <row r="2" spans="1:9" ht="14.1" customHeight="1" thickBot="1" x14ac:dyDescent="0.45">
      <c r="A2" s="32"/>
      <c r="B2" s="32"/>
    </row>
    <row r="3" spans="1:9" thickBot="1" x14ac:dyDescent="0.4">
      <c r="B3" s="25" t="s">
        <v>0</v>
      </c>
      <c r="C3" s="112"/>
      <c r="D3" s="134" t="s">
        <v>63</v>
      </c>
      <c r="E3" s="135" t="s">
        <v>67</v>
      </c>
      <c r="F3" s="135" t="s">
        <v>64</v>
      </c>
      <c r="G3" s="135" t="s">
        <v>65</v>
      </c>
      <c r="H3" s="135" t="s">
        <v>66</v>
      </c>
      <c r="I3" s="136" t="s">
        <v>68</v>
      </c>
    </row>
    <row r="4" spans="1:9" ht="20.399999999999999" x14ac:dyDescent="0.35">
      <c r="B4" s="132" t="s">
        <v>29</v>
      </c>
      <c r="C4" s="24"/>
      <c r="D4" s="34"/>
      <c r="E4" s="34"/>
      <c r="F4" s="34"/>
      <c r="G4" s="34"/>
      <c r="H4" s="34"/>
      <c r="I4" s="36"/>
    </row>
    <row r="5" spans="1:9" ht="20.399999999999999" x14ac:dyDescent="0.35">
      <c r="B5" s="122" t="s">
        <v>70</v>
      </c>
      <c r="C5" s="23"/>
      <c r="D5" s="123" t="s">
        <v>30</v>
      </c>
      <c r="E5" s="115">
        <v>584</v>
      </c>
      <c r="F5" s="115">
        <v>20</v>
      </c>
      <c r="G5" s="115">
        <v>-14.7</v>
      </c>
      <c r="H5" s="115">
        <v>-18.2</v>
      </c>
      <c r="I5" s="124">
        <v>3.5</v>
      </c>
    </row>
    <row r="6" spans="1:9" x14ac:dyDescent="0.4">
      <c r="B6" s="63"/>
      <c r="C6" s="17"/>
      <c r="D6" s="123" t="s">
        <v>16</v>
      </c>
      <c r="E6" s="115">
        <v>530</v>
      </c>
      <c r="F6" s="115">
        <v>24.1</v>
      </c>
      <c r="G6" s="115">
        <v>-15.7</v>
      </c>
      <c r="H6" s="115">
        <v>-19.600000000000001</v>
      </c>
      <c r="I6" s="124">
        <v>3.9000000000000021</v>
      </c>
    </row>
    <row r="7" spans="1:9" x14ac:dyDescent="0.4">
      <c r="B7" s="63"/>
      <c r="C7" s="17"/>
      <c r="D7" s="123" t="s">
        <v>31</v>
      </c>
      <c r="E7" s="115">
        <v>530</v>
      </c>
      <c r="F7" s="115">
        <v>24.1</v>
      </c>
      <c r="G7" s="115">
        <v>-15.4</v>
      </c>
      <c r="H7" s="115">
        <v>-19.600000000000001</v>
      </c>
      <c r="I7" s="124">
        <v>4.2000000000000011</v>
      </c>
    </row>
    <row r="8" spans="1:9" x14ac:dyDescent="0.4">
      <c r="B8" s="63"/>
      <c r="C8" s="17"/>
      <c r="D8" s="123" t="s">
        <v>18</v>
      </c>
      <c r="E8" s="115">
        <v>530</v>
      </c>
      <c r="F8" s="115">
        <v>24.1</v>
      </c>
      <c r="G8" s="115">
        <v>-15.7</v>
      </c>
      <c r="H8" s="115">
        <v>-19.600000000000001</v>
      </c>
      <c r="I8" s="124">
        <v>3.9000000000000021</v>
      </c>
    </row>
    <row r="9" spans="1:9" x14ac:dyDescent="0.4">
      <c r="B9" s="63"/>
      <c r="C9" s="17"/>
      <c r="D9" s="123" t="s">
        <v>32</v>
      </c>
      <c r="E9" s="115">
        <v>530</v>
      </c>
      <c r="F9" s="115">
        <v>24.1</v>
      </c>
      <c r="G9" s="115">
        <v>-15.3</v>
      </c>
      <c r="H9" s="115">
        <v>-19.600000000000001</v>
      </c>
      <c r="I9" s="124">
        <v>4.3000000000000007</v>
      </c>
    </row>
    <row r="10" spans="1:9" x14ac:dyDescent="0.4">
      <c r="B10" s="63"/>
      <c r="C10" s="17"/>
      <c r="D10" s="123" t="s">
        <v>19</v>
      </c>
      <c r="E10" s="114">
        <v>475</v>
      </c>
      <c r="F10" s="114">
        <v>23</v>
      </c>
      <c r="G10" s="114">
        <v>-17.8</v>
      </c>
      <c r="H10" s="114">
        <v>-21.9</v>
      </c>
      <c r="I10" s="124">
        <v>4.0999999999999979</v>
      </c>
    </row>
    <row r="11" spans="1:9" x14ac:dyDescent="0.4">
      <c r="B11" s="63"/>
      <c r="C11" s="17"/>
      <c r="D11" s="123" t="s">
        <v>33</v>
      </c>
      <c r="E11" s="114">
        <v>475</v>
      </c>
      <c r="F11" s="114">
        <v>23</v>
      </c>
      <c r="G11" s="114">
        <v>-18.3</v>
      </c>
      <c r="H11" s="114">
        <v>-21.9</v>
      </c>
      <c r="I11" s="124">
        <v>3.5999999999999979</v>
      </c>
    </row>
    <row r="12" spans="1:9" x14ac:dyDescent="0.4">
      <c r="B12" s="63"/>
      <c r="C12" s="17"/>
      <c r="D12" s="123" t="s">
        <v>34</v>
      </c>
      <c r="E12" s="114">
        <v>475</v>
      </c>
      <c r="F12" s="114">
        <v>23</v>
      </c>
      <c r="G12" s="114">
        <v>-18</v>
      </c>
      <c r="H12" s="114">
        <v>-21.9</v>
      </c>
      <c r="I12" s="124">
        <v>3.8999999999999986</v>
      </c>
    </row>
    <row r="13" spans="1:9" x14ac:dyDescent="0.4">
      <c r="B13" s="63"/>
      <c r="C13" s="17"/>
      <c r="D13" s="123" t="s">
        <v>35</v>
      </c>
      <c r="E13" s="114">
        <v>530</v>
      </c>
      <c r="F13" s="114">
        <v>24.1</v>
      </c>
      <c r="G13" s="114">
        <v>-15.3</v>
      </c>
      <c r="H13" s="114">
        <v>-19.600000000000001</v>
      </c>
      <c r="I13" s="124">
        <v>4.3000000000000007</v>
      </c>
    </row>
    <row r="14" spans="1:9" x14ac:dyDescent="0.4">
      <c r="B14" s="63"/>
      <c r="C14" s="17"/>
      <c r="D14" s="123" t="s">
        <v>36</v>
      </c>
      <c r="E14" s="114">
        <v>530</v>
      </c>
      <c r="F14" s="114">
        <v>24.1</v>
      </c>
      <c r="G14" s="114">
        <v>-15.4</v>
      </c>
      <c r="H14" s="114">
        <v>-19.600000000000001</v>
      </c>
      <c r="I14" s="124">
        <v>4.2000000000000011</v>
      </c>
    </row>
    <row r="15" spans="1:9" x14ac:dyDescent="0.4">
      <c r="B15" s="63"/>
      <c r="C15" s="17"/>
      <c r="D15" s="123" t="s">
        <v>37</v>
      </c>
      <c r="E15" s="115">
        <v>584</v>
      </c>
      <c r="F15" s="115">
        <v>20</v>
      </c>
      <c r="G15" s="114">
        <v>-15</v>
      </c>
      <c r="H15" s="114">
        <v>-18.2</v>
      </c>
      <c r="I15" s="124">
        <v>3.1999999999999993</v>
      </c>
    </row>
    <row r="16" spans="1:9" x14ac:dyDescent="0.4">
      <c r="B16" s="63"/>
      <c r="C16" s="17"/>
      <c r="D16" s="123" t="s">
        <v>38</v>
      </c>
      <c r="E16" s="115">
        <v>584</v>
      </c>
      <c r="F16" s="115">
        <v>20</v>
      </c>
      <c r="G16" s="114">
        <v>-15.1</v>
      </c>
      <c r="H16" s="114">
        <v>-18.2</v>
      </c>
      <c r="I16" s="124">
        <v>3.0999999999999996</v>
      </c>
    </row>
    <row r="17" spans="2:9" ht="21.6" thickBot="1" x14ac:dyDescent="0.45">
      <c r="B17" s="131"/>
      <c r="C17" s="31"/>
      <c r="D17" s="125" t="s">
        <v>39</v>
      </c>
      <c r="E17" s="117">
        <v>584</v>
      </c>
      <c r="F17" s="117">
        <v>20</v>
      </c>
      <c r="G17" s="116">
        <v>-14.7</v>
      </c>
      <c r="H17" s="116">
        <v>-18.2</v>
      </c>
      <c r="I17" s="126">
        <v>3.5</v>
      </c>
    </row>
    <row r="18" spans="2:9" thickTop="1" x14ac:dyDescent="0.35">
      <c r="B18" s="65" t="s">
        <v>69</v>
      </c>
      <c r="C18" s="18"/>
      <c r="D18" s="127" t="s">
        <v>30</v>
      </c>
      <c r="E18" s="119">
        <v>584</v>
      </c>
      <c r="F18" s="119">
        <v>20</v>
      </c>
      <c r="G18" s="119">
        <v>-14.7</v>
      </c>
      <c r="H18" s="119">
        <v>-18.2</v>
      </c>
      <c r="I18" s="128">
        <v>3.5</v>
      </c>
    </row>
    <row r="19" spans="2:9" x14ac:dyDescent="0.4">
      <c r="B19" s="20"/>
      <c r="C19" s="17"/>
      <c r="D19" s="123" t="s">
        <v>16</v>
      </c>
      <c r="E19" s="115">
        <v>435</v>
      </c>
      <c r="F19" s="115">
        <v>22</v>
      </c>
      <c r="G19" s="115">
        <v>-20.399999999999999</v>
      </c>
      <c r="H19" s="115">
        <v>-23.9</v>
      </c>
      <c r="I19" s="124">
        <v>3.5</v>
      </c>
    </row>
    <row r="20" spans="2:9" x14ac:dyDescent="0.4">
      <c r="B20" s="20"/>
      <c r="C20" s="17"/>
      <c r="D20" s="123" t="s">
        <v>31</v>
      </c>
      <c r="E20" s="115">
        <v>435</v>
      </c>
      <c r="F20" s="115">
        <v>22</v>
      </c>
      <c r="G20" s="115">
        <v>-20.100000000000001</v>
      </c>
      <c r="H20" s="115">
        <v>-23.9</v>
      </c>
      <c r="I20" s="124">
        <v>3.7999999999999972</v>
      </c>
    </row>
    <row r="21" spans="2:9" x14ac:dyDescent="0.4">
      <c r="B21" s="20"/>
      <c r="C21" s="17"/>
      <c r="D21" s="123" t="s">
        <v>18</v>
      </c>
      <c r="E21" s="115">
        <v>435</v>
      </c>
      <c r="F21" s="115">
        <v>22</v>
      </c>
      <c r="G21" s="114">
        <v>-20.399999999999999</v>
      </c>
      <c r="H21" s="115">
        <v>-23.9</v>
      </c>
      <c r="I21" s="124">
        <v>3.5</v>
      </c>
    </row>
    <row r="22" spans="2:9" x14ac:dyDescent="0.4">
      <c r="B22" s="20"/>
      <c r="C22" s="17"/>
      <c r="D22" s="123" t="s">
        <v>32</v>
      </c>
      <c r="E22" s="115">
        <v>435</v>
      </c>
      <c r="F22" s="115">
        <v>22</v>
      </c>
      <c r="G22" s="114">
        <v>-20</v>
      </c>
      <c r="H22" s="115">
        <v>-23.9</v>
      </c>
      <c r="I22" s="124">
        <v>3.8999999999999986</v>
      </c>
    </row>
    <row r="23" spans="2:9" x14ac:dyDescent="0.4">
      <c r="B23" s="20"/>
      <c r="C23" s="17"/>
      <c r="D23" s="123" t="s">
        <v>19</v>
      </c>
      <c r="E23" s="114">
        <v>475</v>
      </c>
      <c r="F23" s="114">
        <v>23</v>
      </c>
      <c r="G23" s="114">
        <v>-17.8</v>
      </c>
      <c r="H23" s="114">
        <v>-21.9</v>
      </c>
      <c r="I23" s="124">
        <v>4.0999999999999979</v>
      </c>
    </row>
    <row r="24" spans="2:9" x14ac:dyDescent="0.4">
      <c r="B24" s="20"/>
      <c r="C24" s="17"/>
      <c r="D24" s="123" t="s">
        <v>33</v>
      </c>
      <c r="E24" s="114">
        <v>475</v>
      </c>
      <c r="F24" s="114">
        <v>23</v>
      </c>
      <c r="G24" s="114">
        <v>-18.3</v>
      </c>
      <c r="H24" s="114">
        <v>-21.9</v>
      </c>
      <c r="I24" s="124">
        <v>3.5999999999999979</v>
      </c>
    </row>
    <row r="25" spans="2:9" x14ac:dyDescent="0.4">
      <c r="B25" s="20"/>
      <c r="C25" s="17"/>
      <c r="D25" s="123" t="s">
        <v>34</v>
      </c>
      <c r="E25" s="114">
        <v>475</v>
      </c>
      <c r="F25" s="114">
        <v>23</v>
      </c>
      <c r="G25" s="114">
        <v>-18</v>
      </c>
      <c r="H25" s="114">
        <v>-21.9</v>
      </c>
      <c r="I25" s="124">
        <v>3.8999999999999986</v>
      </c>
    </row>
    <row r="26" spans="2:9" x14ac:dyDescent="0.4">
      <c r="B26" s="20"/>
      <c r="C26" s="17"/>
      <c r="D26" s="123" t="s">
        <v>35</v>
      </c>
      <c r="E26" s="115">
        <v>435</v>
      </c>
      <c r="F26" s="115">
        <v>22</v>
      </c>
      <c r="G26" s="114">
        <v>-20.100000000000001</v>
      </c>
      <c r="H26" s="115">
        <v>-23.9</v>
      </c>
      <c r="I26" s="124">
        <v>3.7999999999999972</v>
      </c>
    </row>
    <row r="27" spans="2:9" x14ac:dyDescent="0.4">
      <c r="B27" s="20"/>
      <c r="C27" s="17"/>
      <c r="D27" s="123" t="s">
        <v>36</v>
      </c>
      <c r="E27" s="115">
        <v>435</v>
      </c>
      <c r="F27" s="115">
        <v>22</v>
      </c>
      <c r="G27" s="114">
        <v>-20.100000000000001</v>
      </c>
      <c r="H27" s="115">
        <v>-23.9</v>
      </c>
      <c r="I27" s="124">
        <v>3.7999999999999972</v>
      </c>
    </row>
    <row r="28" spans="2:9" x14ac:dyDescent="0.4">
      <c r="B28" s="20"/>
      <c r="C28" s="17"/>
      <c r="D28" s="123" t="s">
        <v>37</v>
      </c>
      <c r="E28" s="115">
        <v>584</v>
      </c>
      <c r="F28" s="115">
        <v>20</v>
      </c>
      <c r="G28" s="114">
        <v>-15</v>
      </c>
      <c r="H28" s="114">
        <v>-18.2</v>
      </c>
      <c r="I28" s="124">
        <v>3.1999999999999993</v>
      </c>
    </row>
    <row r="29" spans="2:9" x14ac:dyDescent="0.4">
      <c r="B29" s="20"/>
      <c r="C29" s="17"/>
      <c r="D29" s="123" t="s">
        <v>38</v>
      </c>
      <c r="E29" s="115">
        <v>584</v>
      </c>
      <c r="F29" s="115">
        <v>20</v>
      </c>
      <c r="G29" s="114">
        <v>-15.1</v>
      </c>
      <c r="H29" s="114">
        <v>-18.2</v>
      </c>
      <c r="I29" s="124">
        <v>3.0999999999999996</v>
      </c>
    </row>
    <row r="30" spans="2:9" ht="21.6" thickBot="1" x14ac:dyDescent="0.45">
      <c r="B30" s="21"/>
      <c r="C30" s="19"/>
      <c r="D30" s="129" t="s">
        <v>39</v>
      </c>
      <c r="E30" s="121">
        <v>584</v>
      </c>
      <c r="F30" s="121">
        <v>20</v>
      </c>
      <c r="G30" s="120">
        <v>-14.7</v>
      </c>
      <c r="H30" s="120">
        <v>-18.2</v>
      </c>
      <c r="I30" s="130">
        <v>3.5</v>
      </c>
    </row>
    <row r="31" spans="2:9" ht="15.6" x14ac:dyDescent="0.3">
      <c r="B31" s="2"/>
      <c r="C31" s="2"/>
    </row>
    <row r="32" spans="2:9" ht="15.6" x14ac:dyDescent="0.3">
      <c r="B32" s="2"/>
      <c r="C32" s="2"/>
    </row>
    <row r="33" spans="2:3" ht="15.6" x14ac:dyDescent="0.3">
      <c r="B33" s="2"/>
      <c r="C33" s="2"/>
    </row>
    <row r="34" spans="2:3" ht="15.6" x14ac:dyDescent="0.3">
      <c r="B34" s="2"/>
      <c r="C34" s="2"/>
    </row>
    <row r="35" spans="2:3" ht="15.6" x14ac:dyDescent="0.3">
      <c r="B35" s="2"/>
      <c r="C35" s="2"/>
    </row>
    <row r="36" spans="2:3" ht="15.6" x14ac:dyDescent="0.3">
      <c r="B36" s="2"/>
      <c r="C36" s="2"/>
    </row>
    <row r="37" spans="2:3" ht="15.6" x14ac:dyDescent="0.3">
      <c r="B37" s="2"/>
      <c r="C37" s="2"/>
    </row>
    <row r="38" spans="2:3" ht="15.6" x14ac:dyDescent="0.3">
      <c r="B38" s="2"/>
      <c r="C38" s="2"/>
    </row>
    <row r="39" spans="2:3" ht="15.6" x14ac:dyDescent="0.3">
      <c r="B39" s="2"/>
      <c r="C39" s="2"/>
    </row>
    <row r="40" spans="2:3" ht="15.6" x14ac:dyDescent="0.3">
      <c r="B40" s="2"/>
      <c r="C40" s="2"/>
    </row>
    <row r="41" spans="2:3" ht="15.6" x14ac:dyDescent="0.3">
      <c r="B41" s="2"/>
      <c r="C41" s="2"/>
    </row>
    <row r="42" spans="2:3" ht="15.6" x14ac:dyDescent="0.3">
      <c r="B42" s="2"/>
      <c r="C42" s="2"/>
    </row>
    <row r="43" spans="2:3" ht="15.6" x14ac:dyDescent="0.3">
      <c r="B43" s="2"/>
      <c r="C43" s="2"/>
    </row>
    <row r="44" spans="2:3" ht="15.6" x14ac:dyDescent="0.3">
      <c r="B44" s="2"/>
      <c r="C44" s="2"/>
    </row>
    <row r="45" spans="2:3" ht="15.6" x14ac:dyDescent="0.3">
      <c r="B45" s="2"/>
      <c r="C45" s="2"/>
    </row>
  </sheetData>
  <pageMargins left="0.7" right="0.7" top="0.75" bottom="0.75" header="0.3" footer="0.3"/>
  <pageSetup scale="4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18"/>
  <sheetViews>
    <sheetView tabSelected="1" showRuler="0" workbookViewId="0">
      <selection activeCell="F27" sqref="F27"/>
    </sheetView>
  </sheetViews>
  <sheetFormatPr defaultColWidth="10.8984375" defaultRowHeight="21" x14ac:dyDescent="0.4"/>
  <cols>
    <col min="1" max="1" width="3.5" style="2" customWidth="1"/>
    <col min="2" max="2" width="14.3984375" style="16" bestFit="1" customWidth="1"/>
    <col min="3" max="3" width="14.3984375" style="16" customWidth="1"/>
    <col min="4" max="4" width="21.09765625" style="2" bestFit="1" customWidth="1"/>
    <col min="5" max="5" width="21.59765625" style="2" bestFit="1" customWidth="1"/>
    <col min="6" max="6" width="19" style="2" bestFit="1" customWidth="1"/>
    <col min="7" max="7" width="13" style="2" customWidth="1"/>
    <col min="8" max="8" width="10.8984375" style="2"/>
    <col min="9" max="9" width="16.8984375" style="2" bestFit="1" customWidth="1"/>
    <col min="10" max="16384" width="10.8984375" style="2"/>
  </cols>
  <sheetData>
    <row r="1" spans="1:9" ht="32.1" customHeight="1" x14ac:dyDescent="0.4">
      <c r="A1" s="32"/>
      <c r="B1" s="33" t="s">
        <v>113</v>
      </c>
    </row>
    <row r="2" spans="1:9" ht="14.1" customHeight="1" thickBot="1" x14ac:dyDescent="0.45">
      <c r="A2" s="32"/>
      <c r="B2" s="32"/>
    </row>
    <row r="3" spans="1:9" thickBot="1" x14ac:dyDescent="0.4">
      <c r="B3" s="25" t="s">
        <v>0</v>
      </c>
      <c r="C3" s="26"/>
      <c r="D3" s="134" t="s">
        <v>63</v>
      </c>
      <c r="E3" s="135" t="s">
        <v>67</v>
      </c>
      <c r="F3" s="135" t="s">
        <v>64</v>
      </c>
      <c r="G3" s="135" t="s">
        <v>65</v>
      </c>
      <c r="H3" s="135" t="s">
        <v>66</v>
      </c>
      <c r="I3" s="136" t="s">
        <v>68</v>
      </c>
    </row>
    <row r="4" spans="1:9" ht="22.8" x14ac:dyDescent="0.4">
      <c r="B4" s="27" t="s">
        <v>14</v>
      </c>
      <c r="C4" s="28"/>
      <c r="D4" s="35"/>
      <c r="E4" s="35"/>
      <c r="F4" s="35"/>
      <c r="G4" s="35"/>
      <c r="H4" s="35"/>
      <c r="I4" s="37"/>
    </row>
    <row r="5" spans="1:9" ht="20.399999999999999" x14ac:dyDescent="0.35">
      <c r="B5" s="122" t="s">
        <v>70</v>
      </c>
      <c r="C5" s="23"/>
      <c r="D5" s="123" t="s">
        <v>15</v>
      </c>
      <c r="E5" s="115">
        <v>530</v>
      </c>
      <c r="F5" s="115">
        <v>21.6</v>
      </c>
      <c r="G5" s="115">
        <v>-16.8</v>
      </c>
      <c r="H5" s="115">
        <v>-19.899999999999999</v>
      </c>
      <c r="I5" s="124">
        <v>3.0999999999999979</v>
      </c>
    </row>
    <row r="6" spans="1:9" x14ac:dyDescent="0.4">
      <c r="B6" s="63"/>
      <c r="C6" s="17"/>
      <c r="D6" s="123" t="s">
        <v>16</v>
      </c>
      <c r="E6" s="115">
        <v>470</v>
      </c>
      <c r="F6" s="115">
        <v>20.2</v>
      </c>
      <c r="G6" s="115">
        <v>-19.100000000000001</v>
      </c>
      <c r="H6" s="115">
        <v>-22.5</v>
      </c>
      <c r="I6" s="124">
        <v>3.3999999999999986</v>
      </c>
    </row>
    <row r="7" spans="1:9" x14ac:dyDescent="0.4">
      <c r="B7" s="63"/>
      <c r="C7" s="17"/>
      <c r="D7" s="123" t="s">
        <v>17</v>
      </c>
      <c r="E7" s="115">
        <v>530</v>
      </c>
      <c r="F7" s="115">
        <v>21.6</v>
      </c>
      <c r="G7" s="115">
        <v>-16.399999999999999</v>
      </c>
      <c r="H7" s="115">
        <v>-19.899999999999999</v>
      </c>
      <c r="I7" s="124">
        <v>3.5</v>
      </c>
    </row>
    <row r="8" spans="1:9" x14ac:dyDescent="0.4">
      <c r="B8" s="63"/>
      <c r="C8" s="17"/>
      <c r="D8" s="123" t="s">
        <v>18</v>
      </c>
      <c r="E8" s="115">
        <v>530</v>
      </c>
      <c r="F8" s="115">
        <v>21.6</v>
      </c>
      <c r="G8" s="115">
        <v>-16.8</v>
      </c>
      <c r="H8" s="115">
        <v>-19.899999999999999</v>
      </c>
      <c r="I8" s="124">
        <v>3.0999999999999979</v>
      </c>
    </row>
    <row r="9" spans="1:9" x14ac:dyDescent="0.4">
      <c r="B9" s="63"/>
      <c r="C9" s="17"/>
      <c r="D9" s="123" t="s">
        <v>19</v>
      </c>
      <c r="E9" s="115">
        <v>530</v>
      </c>
      <c r="F9" s="115">
        <v>21.6</v>
      </c>
      <c r="G9" s="115">
        <v>-16.399999999999999</v>
      </c>
      <c r="H9" s="115">
        <v>-19.899999999999999</v>
      </c>
      <c r="I9" s="124">
        <v>3.5</v>
      </c>
    </row>
    <row r="10" spans="1:9" x14ac:dyDescent="0.4">
      <c r="B10" s="63"/>
      <c r="C10" s="17"/>
      <c r="D10" s="123" t="s">
        <v>20</v>
      </c>
      <c r="E10" s="115">
        <v>560</v>
      </c>
      <c r="F10" s="115">
        <v>22</v>
      </c>
      <c r="G10" s="115">
        <v>-15.6</v>
      </c>
      <c r="H10" s="115">
        <v>-18.8</v>
      </c>
      <c r="I10" s="124">
        <v>3.2000000000000011</v>
      </c>
    </row>
    <row r="11" spans="1:9" ht="21.6" thickBot="1" x14ac:dyDescent="0.45">
      <c r="B11" s="131"/>
      <c r="C11" s="31"/>
      <c r="D11" s="125" t="s">
        <v>71</v>
      </c>
      <c r="E11" s="117">
        <v>560</v>
      </c>
      <c r="F11" s="117">
        <v>22</v>
      </c>
      <c r="G11" s="117">
        <v>-15.1</v>
      </c>
      <c r="H11" s="117">
        <v>-18.8</v>
      </c>
      <c r="I11" s="126">
        <v>3.7000000000000011</v>
      </c>
    </row>
    <row r="12" spans="1:9" thickTop="1" x14ac:dyDescent="0.35">
      <c r="B12" s="65" t="s">
        <v>69</v>
      </c>
      <c r="C12" s="18"/>
      <c r="D12" s="127" t="s">
        <v>15</v>
      </c>
      <c r="E12" s="119">
        <v>430</v>
      </c>
      <c r="F12" s="119">
        <v>19.2</v>
      </c>
      <c r="G12" s="119">
        <v>-21.9</v>
      </c>
      <c r="H12" s="119">
        <v>-24.5</v>
      </c>
      <c r="I12" s="128">
        <v>2.6000000000000014</v>
      </c>
    </row>
    <row r="13" spans="1:9" x14ac:dyDescent="0.4">
      <c r="B13" s="63"/>
      <c r="C13" s="17"/>
      <c r="D13" s="123" t="s">
        <v>16</v>
      </c>
      <c r="E13" s="115">
        <v>470</v>
      </c>
      <c r="F13" s="115">
        <v>20.2</v>
      </c>
      <c r="G13" s="115">
        <v>-19.100000000000001</v>
      </c>
      <c r="H13" s="115">
        <v>-22.5</v>
      </c>
      <c r="I13" s="124">
        <v>3.3999999999999986</v>
      </c>
    </row>
    <row r="14" spans="1:9" x14ac:dyDescent="0.4">
      <c r="B14" s="20"/>
      <c r="C14" s="17"/>
      <c r="D14" s="123" t="s">
        <v>17</v>
      </c>
      <c r="E14" s="115">
        <v>430</v>
      </c>
      <c r="F14" s="115">
        <v>19.2</v>
      </c>
      <c r="G14" s="115">
        <v>-21.5</v>
      </c>
      <c r="H14" s="115">
        <v>-24.5</v>
      </c>
      <c r="I14" s="124">
        <v>3</v>
      </c>
    </row>
    <row r="15" spans="1:9" x14ac:dyDescent="0.4">
      <c r="B15" s="20"/>
      <c r="C15" s="17"/>
      <c r="D15" s="123" t="s">
        <v>18</v>
      </c>
      <c r="E15" s="115">
        <v>430</v>
      </c>
      <c r="F15" s="115">
        <v>19.2</v>
      </c>
      <c r="G15" s="115">
        <v>-21.9</v>
      </c>
      <c r="H15" s="115">
        <v>-24.5</v>
      </c>
      <c r="I15" s="124">
        <v>2.6000000000000014</v>
      </c>
    </row>
    <row r="16" spans="1:9" x14ac:dyDescent="0.4">
      <c r="B16" s="20"/>
      <c r="C16" s="17"/>
      <c r="D16" s="123" t="s">
        <v>19</v>
      </c>
      <c r="E16" s="115">
        <v>430</v>
      </c>
      <c r="F16" s="115">
        <v>19.2</v>
      </c>
      <c r="G16" s="115">
        <v>-21.5</v>
      </c>
      <c r="H16" s="115">
        <v>-24.5</v>
      </c>
      <c r="I16" s="124">
        <v>3</v>
      </c>
    </row>
    <row r="17" spans="2:9" x14ac:dyDescent="0.4">
      <c r="B17" s="20"/>
      <c r="C17" s="17"/>
      <c r="D17" s="123" t="s">
        <v>20</v>
      </c>
      <c r="E17" s="115">
        <v>560</v>
      </c>
      <c r="F17" s="115">
        <v>22</v>
      </c>
      <c r="G17" s="115">
        <v>-15.6</v>
      </c>
      <c r="H17" s="115">
        <v>-18.8</v>
      </c>
      <c r="I17" s="124">
        <v>3.2000000000000011</v>
      </c>
    </row>
    <row r="18" spans="2:9" ht="21.6" thickBot="1" x14ac:dyDescent="0.45">
      <c r="B18" s="21"/>
      <c r="C18" s="19"/>
      <c r="D18" s="129" t="s">
        <v>71</v>
      </c>
      <c r="E18" s="121">
        <v>560</v>
      </c>
      <c r="F18" s="121">
        <v>22</v>
      </c>
      <c r="G18" s="121">
        <v>-15.1</v>
      </c>
      <c r="H18" s="121">
        <v>-18.8</v>
      </c>
      <c r="I18" s="130">
        <v>3.7000000000000011</v>
      </c>
    </row>
  </sheetData>
  <pageMargins left="0.7" right="0.7" top="0.75" bottom="0.75" header="0.3" footer="0.3"/>
  <pageSetup scale="4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 Table 1</vt:lpstr>
      <vt:lpstr>Sup Table 2</vt:lpstr>
      <vt:lpstr>Sup Table 3</vt:lpstr>
      <vt:lpstr>Sup Table 4</vt:lpstr>
      <vt:lpstr>Sup Table 5</vt:lpstr>
      <vt:lpstr>Sup Table 6</vt:lpstr>
      <vt:lpstr>Sup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Ethan Baxter</cp:lastModifiedBy>
  <cp:lastPrinted>2019-06-23T23:16:07Z</cp:lastPrinted>
  <dcterms:created xsi:type="dcterms:W3CDTF">2018-07-16T22:25:27Z</dcterms:created>
  <dcterms:modified xsi:type="dcterms:W3CDTF">2019-09-12T03:49:53Z</dcterms:modified>
</cp:coreProperties>
</file>