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https://sotonac-my.sharepoint.com/personal/rb13g17_soton_ac_uk/Documents/Late Miocene/NatGeo/Supp tables/"/>
    </mc:Choice>
  </mc:AlternateContent>
  <xr:revisionPtr revIDLastSave="37" documentId="8_{A729C680-FBB4-C641-9530-829C6FCBD112}" xr6:coauthVersionLast="47" xr6:coauthVersionMax="47" xr10:uidLastSave="{43C6D62F-8267-0F44-B6C2-25C0FAC2A8D1}"/>
  <bookViews>
    <workbookView xWindow="0" yWindow="0" windowWidth="38400" windowHeight="21600" xr2:uid="{00000000-000D-0000-FFFF-FFFF00000000}"/>
  </bookViews>
  <sheets>
    <sheet name="2020_03_27_ECS_estimates" sheetId="1" r:id="rId1"/>
    <sheet name="References" sheetId="2" r:id="rId2"/>
  </sheets>
  <definedNames>
    <definedName name="_xlnm._FilterDatabase" localSheetId="0" hidden="1">'2020_03_27_ECS_estimates'!$A$10:$L$54</definedName>
    <definedName name="_xlnm._FilterDatabase" localSheetId="1" hidden="1">References!$A$1:$A$1</definedName>
  </definedName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0" i="1" l="1"/>
  <c r="J50" i="1"/>
  <c r="H50" i="1"/>
  <c r="G50" i="1"/>
</calcChain>
</file>

<file path=xl/sharedStrings.xml><?xml version="1.0" encoding="utf-8"?>
<sst xmlns="http://schemas.openxmlformats.org/spreadsheetml/2006/main" count="320" uniqueCount="160">
  <si>
    <t>ECS</t>
  </si>
  <si>
    <t>Goodwin et al., 2018</t>
  </si>
  <si>
    <t>2017-future</t>
  </si>
  <si>
    <t>CO2</t>
  </si>
  <si>
    <t>Combination</t>
  </si>
  <si>
    <t>Cox et al., 2018</t>
  </si>
  <si>
    <t>1940-2020</t>
  </si>
  <si>
    <t>Model</t>
  </si>
  <si>
    <t>Chylek and Lohmann 2008</t>
  </si>
  <si>
    <t>von Deimling et al. 2006</t>
  </si>
  <si>
    <t>Schmittner et al., 2011</t>
  </si>
  <si>
    <t>GHG, LI, AE, VG</t>
  </si>
  <si>
    <t>Hargreaves et al. 2012</t>
  </si>
  <si>
    <t>Köhler et al., 2010</t>
  </si>
  <si>
    <t>Paleo</t>
  </si>
  <si>
    <t>Stap et al., 2018</t>
  </si>
  <si>
    <t>ESS</t>
  </si>
  <si>
    <t>Rohling et al., 2012</t>
  </si>
  <si>
    <t>Late Pleistocene</t>
  </si>
  <si>
    <t>Martínez-Botí et al., 2015</t>
  </si>
  <si>
    <t>CO2, LI</t>
  </si>
  <si>
    <t>von der Heydt et al., 2014</t>
  </si>
  <si>
    <t>Late Pleistocene glacials</t>
  </si>
  <si>
    <t>Köhler et al., 2017</t>
  </si>
  <si>
    <t>Late Pleistocene interglacials</t>
  </si>
  <si>
    <t>Lea et al., 2004</t>
  </si>
  <si>
    <t>Snyder et al., 2016</t>
  </si>
  <si>
    <t>Annan and Hargreaves 2016</t>
  </si>
  <si>
    <t>Pliocene</t>
  </si>
  <si>
    <t>Haywood et al., 2020</t>
  </si>
  <si>
    <t>Late Pliocene</t>
  </si>
  <si>
    <t>Early Pleistocene</t>
  </si>
  <si>
    <t>This study</t>
  </si>
  <si>
    <t>Bradshaw et al., 2015</t>
  </si>
  <si>
    <t>Royer et al., 2007</t>
  </si>
  <si>
    <t>Phanerozoic</t>
  </si>
  <si>
    <t>Skinner et al., 2012</t>
  </si>
  <si>
    <t>Cenozoic</t>
  </si>
  <si>
    <t>Farnsworth et al., 2019</t>
  </si>
  <si>
    <t>Cramwinkle et al., 2018</t>
  </si>
  <si>
    <t>References</t>
  </si>
  <si>
    <t>A suit of model simulations</t>
  </si>
  <si>
    <t>paleo</t>
  </si>
  <si>
    <t>Stack presented in this paper</t>
  </si>
  <si>
    <t>GMST from HADCM3</t>
  </si>
  <si>
    <t>50th</t>
  </si>
  <si>
    <t>84th</t>
  </si>
  <si>
    <t>2.5th</t>
  </si>
  <si>
    <t>16th</t>
  </si>
  <si>
    <t>97.5th</t>
  </si>
  <si>
    <t>Supplementary Table 3: Summary of key  climate sensitivity studies</t>
  </si>
  <si>
    <t>Time Window</t>
  </si>
  <si>
    <t>Forcings Considered</t>
  </si>
  <si>
    <t>Mean Age</t>
  </si>
  <si>
    <t>Data Source</t>
  </si>
  <si>
    <t>Source</t>
  </si>
  <si>
    <t>Equilibrium Climate Sensitivity (ECS) or Earth System Sensitivity (ESS) estimate</t>
  </si>
  <si>
    <t>CO2, AE, VG</t>
  </si>
  <si>
    <t>CO2, VG</t>
  </si>
  <si>
    <t>CO2, LI, VG, AE</t>
  </si>
  <si>
    <t>CO2, Weathering</t>
  </si>
  <si>
    <r>
      <t xml:space="preserve">Global average temperature is estimated as 50% of the temperature anomaly recorded in the Antarctic ice-core records, following Hansen </t>
    </r>
    <r>
      <rPr>
        <i/>
        <sz val="11"/>
        <rFont val="Calibri"/>
        <family val="2"/>
      </rPr>
      <t xml:space="preserve">et al. </t>
    </r>
    <r>
      <rPr>
        <sz val="11"/>
        <rFont val="Calibri"/>
        <family val="2"/>
        <scheme val="minor"/>
      </rPr>
      <t>(2008)</t>
    </r>
  </si>
  <si>
    <t>Estimates from GEOCARBSULF</t>
  </si>
  <si>
    <t>TEX86 proxy stack</t>
  </si>
  <si>
    <t>Using model-based temperature change for Middle and early Pliocene of 2.4-2.9˚C and 4˚C</t>
  </si>
  <si>
    <t>UK37' ΔSST/ΔGMST temperature stack</t>
  </si>
  <si>
    <t>Snyder et al. (2016) multi proxy ΔGMST stack</t>
  </si>
  <si>
    <t>Multi proxy ΔGMST stack</t>
  </si>
  <si>
    <t>Deconvolution of benthic δ18O as done in Köhler et al. (2015)</t>
  </si>
  <si>
    <t>Deconvolution of benthic δ18O</t>
  </si>
  <si>
    <t>Vostok temperatures</t>
  </si>
  <si>
    <t>CO2, GHG, AE</t>
  </si>
  <si>
    <t>MARGO simulated temperature change</t>
  </si>
  <si>
    <t>ΔGMST =  −5.8 ± 1.4˚C; GLAMAP extrapolated with model (von Deimling et al., 2006)</t>
  </si>
  <si>
    <t>Shakun (2017) ΔSST stack</t>
  </si>
  <si>
    <t>deconvolution of benthic δ18O</t>
  </si>
  <si>
    <t>deconvolution of benthic δ18O as done in Köhler et al. (2015)</t>
  </si>
  <si>
    <t xml:space="preserve">Relative change in Northern hemisphere temperature derived from model-based deconvolution of benthic δ18O (Bintanja et al., 2005), scaled to ΔGMST using a northern hemisphere polar amplification on land of 2.7±  0.25 </t>
  </si>
  <si>
    <t>Model based ΔGMST</t>
  </si>
  <si>
    <t>TEX86 ΔSST  proxy stack</t>
  </si>
  <si>
    <t>CO2, GHG, LI</t>
  </si>
  <si>
    <t>CO2, GHG, LI, AE, VG</t>
  </si>
  <si>
    <t>CO2, GHG</t>
  </si>
  <si>
    <t>Temperature Data</t>
  </si>
  <si>
    <t>Large ensemble of simulations with a climate model of intermediate complexity</t>
  </si>
  <si>
    <t>CO2, VG, LI</t>
  </si>
  <si>
    <t>ΔGMST from GENIE-1 simulations</t>
  </si>
  <si>
    <t>Sherwood et al., 2020</t>
  </si>
  <si>
    <t>Present day</t>
  </si>
  <si>
    <t>Various proxies compilations</t>
  </si>
  <si>
    <t>Knutti and Hergel, 2008</t>
  </si>
  <si>
    <t>van de Wal et al., 2011</t>
  </si>
  <si>
    <t>Anagoustou et al., 2016</t>
  </si>
  <si>
    <t>Inglis et al., 2020</t>
  </si>
  <si>
    <t>Pagani et al., 2010; Lunt et al., 2010</t>
  </si>
  <si>
    <t>Holden et al., 2010</t>
  </si>
  <si>
    <t>Dyez et al., 2018</t>
  </si>
  <si>
    <r>
      <t xml:space="preserve">Anagnostou, E. </t>
    </r>
    <r>
      <rPr>
        <i/>
        <sz val="12"/>
        <color theme="1"/>
        <rFont val="Calibri"/>
        <family val="2"/>
        <scheme val="minor"/>
      </rPr>
      <t>et al.</t>
    </r>
    <r>
      <rPr>
        <sz val="12"/>
        <color theme="1"/>
        <rFont val="Calibri"/>
        <family val="2"/>
        <scheme val="minor"/>
      </rPr>
      <t xml:space="preserve"> Changing atmospheric CO</t>
    </r>
    <r>
      <rPr>
        <vertAlign val="subscript"/>
        <sz val="12"/>
        <color theme="1"/>
        <rFont val="Calibri"/>
        <family val="2"/>
        <scheme val="minor"/>
      </rPr>
      <t>2</t>
    </r>
    <r>
      <rPr>
        <sz val="12"/>
        <color theme="1"/>
        <rFont val="Calibri"/>
        <family val="2"/>
        <scheme val="minor"/>
      </rPr>
      <t xml:space="preserve"> concentration was the primary driver of early Cenozoic climate. </t>
    </r>
    <r>
      <rPr>
        <i/>
        <sz val="12"/>
        <color theme="1"/>
        <rFont val="Calibri"/>
        <family val="2"/>
        <scheme val="minor"/>
      </rPr>
      <t>Nature</t>
    </r>
    <r>
      <rPr>
        <sz val="12"/>
        <color theme="1"/>
        <rFont val="Calibri"/>
        <family val="2"/>
        <scheme val="minor"/>
      </rPr>
      <t xml:space="preserve"> </t>
    </r>
    <r>
      <rPr>
        <b/>
        <sz val="12"/>
        <color theme="1"/>
        <rFont val="Calibri"/>
        <family val="2"/>
        <scheme val="minor"/>
      </rPr>
      <t>533</t>
    </r>
    <r>
      <rPr>
        <sz val="12"/>
        <color theme="1"/>
        <rFont val="Calibri"/>
        <family val="2"/>
        <scheme val="minor"/>
      </rPr>
      <t>, 380–384 (2016).</t>
    </r>
  </si>
  <si>
    <r>
      <t xml:space="preserve">Bradshaw, C. D., Lunt, D. J., Flecker, R. &amp; Davies-Barnard, T. Disentangling the roles of late Miocene palaeogeography and vegetation – Implications for climate sensitivity. </t>
    </r>
    <r>
      <rPr>
        <i/>
        <sz val="12"/>
        <color theme="1"/>
        <rFont val="Calibri"/>
        <family val="2"/>
        <scheme val="minor"/>
      </rPr>
      <t>Palaeogeography, Palaeoclimatology, Palaeoecology</t>
    </r>
    <r>
      <rPr>
        <sz val="12"/>
        <color theme="1"/>
        <rFont val="Calibri"/>
        <family val="2"/>
        <scheme val="minor"/>
      </rPr>
      <t xml:space="preserve"> </t>
    </r>
    <r>
      <rPr>
        <b/>
        <sz val="12"/>
        <color theme="1"/>
        <rFont val="Calibri"/>
        <family val="2"/>
        <scheme val="minor"/>
      </rPr>
      <t>417</t>
    </r>
    <r>
      <rPr>
        <sz val="12"/>
        <color theme="1"/>
        <rFont val="Calibri"/>
        <family val="2"/>
        <scheme val="minor"/>
      </rPr>
      <t>, 17–34 (2015).</t>
    </r>
  </si>
  <si>
    <r>
      <t xml:space="preserve">Chylek, P. &amp; Lohmann, U. Aerosol radiative forcing and climate sensitivity deduced from the Last Glacial Maximum to Holocene transition. </t>
    </r>
    <r>
      <rPr>
        <i/>
        <sz val="12"/>
        <color theme="1"/>
        <rFont val="Calibri"/>
        <family val="2"/>
        <scheme val="minor"/>
      </rPr>
      <t>Geophysical Research Letters</t>
    </r>
    <r>
      <rPr>
        <sz val="12"/>
        <color theme="1"/>
        <rFont val="Calibri"/>
        <family val="2"/>
        <scheme val="minor"/>
      </rPr>
      <t xml:space="preserve"> </t>
    </r>
    <r>
      <rPr>
        <b/>
        <sz val="12"/>
        <color theme="1"/>
        <rFont val="Calibri"/>
        <family val="2"/>
        <scheme val="minor"/>
      </rPr>
      <t>35</t>
    </r>
    <r>
      <rPr>
        <sz val="12"/>
        <color theme="1"/>
        <rFont val="Calibri"/>
        <family val="2"/>
        <scheme val="minor"/>
      </rPr>
      <t>, (2008).</t>
    </r>
  </si>
  <si>
    <r>
      <t xml:space="preserve">Cox, P. M., Huntingford, C. &amp; Williamson, M. S. Emergent constraint on equilibrium climate sensitivity from global temperature variability. </t>
    </r>
    <r>
      <rPr>
        <i/>
        <sz val="12"/>
        <color theme="1"/>
        <rFont val="Calibri"/>
        <family val="2"/>
        <scheme val="minor"/>
      </rPr>
      <t>Nature</t>
    </r>
    <r>
      <rPr>
        <sz val="12"/>
        <color theme="1"/>
        <rFont val="Calibri"/>
        <family val="2"/>
        <scheme val="minor"/>
      </rPr>
      <t xml:space="preserve"> </t>
    </r>
    <r>
      <rPr>
        <b/>
        <sz val="12"/>
        <color theme="1"/>
        <rFont val="Calibri"/>
        <family val="2"/>
        <scheme val="minor"/>
      </rPr>
      <t>553</t>
    </r>
    <r>
      <rPr>
        <sz val="12"/>
        <color theme="1"/>
        <rFont val="Calibri"/>
        <family val="2"/>
        <scheme val="minor"/>
      </rPr>
      <t>, 319 (2018).</t>
    </r>
  </si>
  <si>
    <r>
      <t xml:space="preserve">Cramwinckel, M. J. </t>
    </r>
    <r>
      <rPr>
        <i/>
        <sz val="12"/>
        <color theme="1"/>
        <rFont val="Calibri"/>
        <family val="2"/>
        <scheme val="minor"/>
      </rPr>
      <t>et al.</t>
    </r>
    <r>
      <rPr>
        <sz val="12"/>
        <color theme="1"/>
        <rFont val="Calibri"/>
        <family val="2"/>
        <scheme val="minor"/>
      </rPr>
      <t xml:space="preserve"> Synchronous tropical and polar temperature evolution in the Eocene. </t>
    </r>
    <r>
      <rPr>
        <i/>
        <sz val="12"/>
        <color theme="1"/>
        <rFont val="Calibri"/>
        <family val="2"/>
        <scheme val="minor"/>
      </rPr>
      <t>Nature</t>
    </r>
    <r>
      <rPr>
        <sz val="12"/>
        <color theme="1"/>
        <rFont val="Calibri"/>
        <family val="2"/>
        <scheme val="minor"/>
      </rPr>
      <t xml:space="preserve"> </t>
    </r>
    <r>
      <rPr>
        <b/>
        <sz val="12"/>
        <color theme="1"/>
        <rFont val="Calibri"/>
        <family val="2"/>
        <scheme val="minor"/>
      </rPr>
      <t>559</t>
    </r>
    <r>
      <rPr>
        <sz val="12"/>
        <color theme="1"/>
        <rFont val="Calibri"/>
        <family val="2"/>
        <scheme val="minor"/>
      </rPr>
      <t>, 382–386 (2018).</t>
    </r>
  </si>
  <si>
    <r>
      <t>Dyez, K. A., Hönisch, B. &amp; Schmidt, G. A. Early Pleistocene Obliquity-Scale pCO</t>
    </r>
    <r>
      <rPr>
        <vertAlign val="subscript"/>
        <sz val="12"/>
        <color theme="1"/>
        <rFont val="Calibri"/>
        <family val="2"/>
        <scheme val="minor"/>
      </rPr>
      <t>2</t>
    </r>
    <r>
      <rPr>
        <sz val="12"/>
        <color theme="1"/>
        <rFont val="Calibri"/>
        <family val="2"/>
        <scheme val="minor"/>
      </rPr>
      <t xml:space="preserve"> Variability at 1.5 Million Years Ago. </t>
    </r>
    <r>
      <rPr>
        <i/>
        <sz val="12"/>
        <color theme="1"/>
        <rFont val="Calibri"/>
        <family val="2"/>
        <scheme val="minor"/>
      </rPr>
      <t>Paleoceanography and Paleoclimatology</t>
    </r>
    <r>
      <rPr>
        <sz val="12"/>
        <color theme="1"/>
        <rFont val="Calibri"/>
        <family val="2"/>
        <scheme val="minor"/>
      </rPr>
      <t xml:space="preserve"> </t>
    </r>
    <r>
      <rPr>
        <b/>
        <sz val="12"/>
        <color theme="1"/>
        <rFont val="Calibri"/>
        <family val="2"/>
        <scheme val="minor"/>
      </rPr>
      <t>33</t>
    </r>
    <r>
      <rPr>
        <sz val="12"/>
        <color theme="1"/>
        <rFont val="Calibri"/>
        <family val="2"/>
        <scheme val="minor"/>
      </rPr>
      <t>, 1270–1291 (2018).</t>
    </r>
  </si>
  <si>
    <r>
      <t xml:space="preserve">Farnsworth, A. </t>
    </r>
    <r>
      <rPr>
        <i/>
        <sz val="12"/>
        <color theme="1"/>
        <rFont val="Calibri"/>
        <family val="2"/>
        <scheme val="minor"/>
      </rPr>
      <t>et al.</t>
    </r>
    <r>
      <rPr>
        <sz val="12"/>
        <color theme="1"/>
        <rFont val="Calibri"/>
        <family val="2"/>
        <scheme val="minor"/>
      </rPr>
      <t xml:space="preserve"> Climate sensitivity on geological timescales controlled by non-linear feedbacks and ocean circulation. </t>
    </r>
    <r>
      <rPr>
        <i/>
        <sz val="12"/>
        <color theme="1"/>
        <rFont val="Calibri"/>
        <family val="2"/>
        <scheme val="minor"/>
      </rPr>
      <t>Geophysical Research Letters</t>
    </r>
    <r>
      <rPr>
        <sz val="12"/>
        <color theme="1"/>
        <rFont val="Calibri"/>
        <family val="2"/>
        <scheme val="minor"/>
      </rPr>
      <t xml:space="preserve"> </t>
    </r>
    <r>
      <rPr>
        <b/>
        <sz val="12"/>
        <color theme="1"/>
        <rFont val="Calibri"/>
        <family val="2"/>
        <scheme val="minor"/>
      </rPr>
      <t>46</t>
    </r>
    <r>
      <rPr>
        <sz val="12"/>
        <color theme="1"/>
        <rFont val="Calibri"/>
        <family val="2"/>
        <scheme val="minor"/>
      </rPr>
      <t>, 9880–9889 (2020).</t>
    </r>
  </si>
  <si>
    <r>
      <t xml:space="preserve">Goodwin, P. </t>
    </r>
    <r>
      <rPr>
        <i/>
        <sz val="12"/>
        <color theme="1"/>
        <rFont val="Calibri"/>
        <family val="2"/>
        <scheme val="minor"/>
      </rPr>
      <t>et al.</t>
    </r>
    <r>
      <rPr>
        <sz val="12"/>
        <color theme="1"/>
        <rFont val="Calibri"/>
        <family val="2"/>
        <scheme val="minor"/>
      </rPr>
      <t xml:space="preserve"> Pathways to 1.5 °C and 2 °C warming based on observational and geological constraints. </t>
    </r>
    <r>
      <rPr>
        <i/>
        <sz val="12"/>
        <color theme="1"/>
        <rFont val="Calibri"/>
        <family val="2"/>
        <scheme val="minor"/>
      </rPr>
      <t>Nature Geoscience</t>
    </r>
    <r>
      <rPr>
        <sz val="12"/>
        <color theme="1"/>
        <rFont val="Calibri"/>
        <family val="2"/>
        <scheme val="minor"/>
      </rPr>
      <t xml:space="preserve"> </t>
    </r>
    <r>
      <rPr>
        <b/>
        <sz val="12"/>
        <color theme="1"/>
        <rFont val="Calibri"/>
        <family val="2"/>
        <scheme val="minor"/>
      </rPr>
      <t>11</t>
    </r>
    <r>
      <rPr>
        <sz val="12"/>
        <color theme="1"/>
        <rFont val="Calibri"/>
        <family val="2"/>
        <scheme val="minor"/>
      </rPr>
      <t>, 102–107 (2018).</t>
    </r>
  </si>
  <si>
    <r>
      <t xml:space="preserve">Hargreaves, J. C. &amp; Annan, J. D. Could the Pliocene constrain the equilibrium climate sensitivity? </t>
    </r>
    <r>
      <rPr>
        <i/>
        <sz val="12"/>
        <color theme="1"/>
        <rFont val="Calibri"/>
        <family val="2"/>
        <scheme val="minor"/>
      </rPr>
      <t>Climate of the Past</t>
    </r>
    <r>
      <rPr>
        <sz val="12"/>
        <color theme="1"/>
        <rFont val="Calibri"/>
        <family val="2"/>
        <scheme val="minor"/>
      </rPr>
      <t xml:space="preserve"> </t>
    </r>
    <r>
      <rPr>
        <b/>
        <sz val="12"/>
        <color theme="1"/>
        <rFont val="Calibri"/>
        <family val="2"/>
        <scheme val="minor"/>
      </rPr>
      <t>12</t>
    </r>
    <r>
      <rPr>
        <sz val="12"/>
        <color theme="1"/>
        <rFont val="Calibri"/>
        <family val="2"/>
        <scheme val="minor"/>
      </rPr>
      <t>, (2016).</t>
    </r>
  </si>
  <si>
    <r>
      <t xml:space="preserve">Hargreaves, J. C., Annan, J. D., Yoshimori, M. &amp; Abe‐Ouchi, A. Can the Last Glacial Maximum constrain climate sensitivity? </t>
    </r>
    <r>
      <rPr>
        <i/>
        <sz val="12"/>
        <color theme="1"/>
        <rFont val="Calibri"/>
        <family val="2"/>
        <scheme val="minor"/>
      </rPr>
      <t>Geophysical Research Letters</t>
    </r>
    <r>
      <rPr>
        <sz val="12"/>
        <color theme="1"/>
        <rFont val="Calibri"/>
        <family val="2"/>
        <scheme val="minor"/>
      </rPr>
      <t xml:space="preserve"> </t>
    </r>
    <r>
      <rPr>
        <b/>
        <sz val="12"/>
        <color theme="1"/>
        <rFont val="Calibri"/>
        <family val="2"/>
        <scheme val="minor"/>
      </rPr>
      <t>39</t>
    </r>
    <r>
      <rPr>
        <sz val="12"/>
        <color theme="1"/>
        <rFont val="Calibri"/>
        <family val="2"/>
        <scheme val="minor"/>
      </rPr>
      <t>, (2012).</t>
    </r>
  </si>
  <si>
    <t>Haywood, A. M. et al. A return to large-scale features of Pliocene climate: the Pliocene Model Intercomparison Project Phase 2. Climate of the Past Discussions 1–40 (2020) doi:https://doi.org/10.5194/cp-2019-145.</t>
  </si>
  <si>
    <r>
      <t xml:space="preserve">Heydt, A. S. von der, Köhler, P., Wal, R. S. W. van de &amp; Dijkstra, H. A. On the state dependency of fast feedback processes in (paleo) climate sensitivity. </t>
    </r>
    <r>
      <rPr>
        <i/>
        <sz val="12"/>
        <color theme="1"/>
        <rFont val="Calibri"/>
        <family val="2"/>
        <scheme val="minor"/>
      </rPr>
      <t>Geophysical Research Letters</t>
    </r>
    <r>
      <rPr>
        <sz val="12"/>
        <color theme="1"/>
        <rFont val="Calibri"/>
        <family val="2"/>
        <scheme val="minor"/>
      </rPr>
      <t xml:space="preserve"> </t>
    </r>
    <r>
      <rPr>
        <b/>
        <sz val="12"/>
        <color theme="1"/>
        <rFont val="Calibri"/>
        <family val="2"/>
        <scheme val="minor"/>
      </rPr>
      <t>41</t>
    </r>
    <r>
      <rPr>
        <sz val="12"/>
        <color theme="1"/>
        <rFont val="Calibri"/>
        <family val="2"/>
        <scheme val="minor"/>
      </rPr>
      <t>, 6484–6492 (2014).</t>
    </r>
  </si>
  <si>
    <r>
      <t xml:space="preserve">Holden, P. B., Edwards, N. R., Oliver, K. I. C., Lenton, T. M. &amp; Wilkinson, R. D. A probabilistic calibration of climate sensitivity and terrestrial carbon change in GENIE-1. </t>
    </r>
    <r>
      <rPr>
        <i/>
        <sz val="12"/>
        <color theme="1"/>
        <rFont val="Calibri"/>
        <family val="2"/>
        <scheme val="minor"/>
      </rPr>
      <t>Clim Dyn</t>
    </r>
    <r>
      <rPr>
        <sz val="12"/>
        <color theme="1"/>
        <rFont val="Calibri"/>
        <family val="2"/>
        <scheme val="minor"/>
      </rPr>
      <t xml:space="preserve"> </t>
    </r>
    <r>
      <rPr>
        <b/>
        <sz val="12"/>
        <color theme="1"/>
        <rFont val="Calibri"/>
        <family val="2"/>
        <scheme val="minor"/>
      </rPr>
      <t>35</t>
    </r>
    <r>
      <rPr>
        <sz val="12"/>
        <color theme="1"/>
        <rFont val="Calibri"/>
        <family val="2"/>
        <scheme val="minor"/>
      </rPr>
      <t>, 785–806 (2010).</t>
    </r>
  </si>
  <si>
    <r>
      <t xml:space="preserve">Inglis, G. N. </t>
    </r>
    <r>
      <rPr>
        <i/>
        <sz val="12"/>
        <color theme="1"/>
        <rFont val="Calibri"/>
        <family val="2"/>
        <scheme val="minor"/>
      </rPr>
      <t>et al.</t>
    </r>
    <r>
      <rPr>
        <sz val="12"/>
        <color theme="1"/>
        <rFont val="Calibri"/>
        <family val="2"/>
        <scheme val="minor"/>
      </rPr>
      <t xml:space="preserve"> Global mean surface temperature and climate sensitivity of the early Eocene Climatic Optimum (EECO), Paleocene–Eocene Thermal Maximum (PETM), and latest Paleocene. </t>
    </r>
    <r>
      <rPr>
        <i/>
        <sz val="12"/>
        <color theme="1"/>
        <rFont val="Calibri"/>
        <family val="2"/>
        <scheme val="minor"/>
      </rPr>
      <t>Climate of the Past</t>
    </r>
    <r>
      <rPr>
        <sz val="12"/>
        <color theme="1"/>
        <rFont val="Calibri"/>
        <family val="2"/>
        <scheme val="minor"/>
      </rPr>
      <t xml:space="preserve"> </t>
    </r>
    <r>
      <rPr>
        <b/>
        <sz val="12"/>
        <color theme="1"/>
        <rFont val="Calibri"/>
        <family val="2"/>
        <scheme val="minor"/>
      </rPr>
      <t>16</t>
    </r>
    <r>
      <rPr>
        <sz val="12"/>
        <color theme="1"/>
        <rFont val="Calibri"/>
        <family val="2"/>
        <scheme val="minor"/>
      </rPr>
      <t>, 1953–1968 (2020).</t>
    </r>
  </si>
  <si>
    <r>
      <t xml:space="preserve">Knutti, R. &amp; Hegerl, G. C. The equilibrium sensitivity of the Earth’s temperature to radiation changes. </t>
    </r>
    <r>
      <rPr>
        <i/>
        <sz val="12"/>
        <color theme="1"/>
        <rFont val="Calibri"/>
        <family val="2"/>
        <scheme val="minor"/>
      </rPr>
      <t>Nature Geosci</t>
    </r>
    <r>
      <rPr>
        <sz val="12"/>
        <color theme="1"/>
        <rFont val="Calibri"/>
        <family val="2"/>
        <scheme val="minor"/>
      </rPr>
      <t xml:space="preserve"> </t>
    </r>
    <r>
      <rPr>
        <b/>
        <sz val="12"/>
        <color theme="1"/>
        <rFont val="Calibri"/>
        <family val="2"/>
        <scheme val="minor"/>
      </rPr>
      <t>1</t>
    </r>
    <r>
      <rPr>
        <sz val="12"/>
        <color theme="1"/>
        <rFont val="Calibri"/>
        <family val="2"/>
        <scheme val="minor"/>
      </rPr>
      <t>, 735–743 (2008).</t>
    </r>
  </si>
  <si>
    <r>
      <t xml:space="preserve">Köhler, P. </t>
    </r>
    <r>
      <rPr>
        <i/>
        <sz val="12"/>
        <color theme="1"/>
        <rFont val="Calibri"/>
        <family val="2"/>
        <scheme val="minor"/>
      </rPr>
      <t>et al.</t>
    </r>
    <r>
      <rPr>
        <sz val="12"/>
        <color theme="1"/>
        <rFont val="Calibri"/>
        <family val="2"/>
        <scheme val="minor"/>
      </rPr>
      <t xml:space="preserve"> What caused Earth’s temperature variations during the last 800,000 years? Data-based evidence on radiative forcing and constraints on climate sensitivity. </t>
    </r>
    <r>
      <rPr>
        <i/>
        <sz val="12"/>
        <color theme="1"/>
        <rFont val="Calibri"/>
        <family val="2"/>
        <scheme val="minor"/>
      </rPr>
      <t>Quaternary Science Reviews</t>
    </r>
    <r>
      <rPr>
        <sz val="12"/>
        <color theme="1"/>
        <rFont val="Calibri"/>
        <family val="2"/>
        <scheme val="minor"/>
      </rPr>
      <t xml:space="preserve"> </t>
    </r>
    <r>
      <rPr>
        <b/>
        <sz val="12"/>
        <color theme="1"/>
        <rFont val="Calibri"/>
        <family val="2"/>
        <scheme val="minor"/>
      </rPr>
      <t>29</t>
    </r>
    <r>
      <rPr>
        <sz val="12"/>
        <color theme="1"/>
        <rFont val="Calibri"/>
        <family val="2"/>
        <scheme val="minor"/>
      </rPr>
      <t>, 129–145 (2010).</t>
    </r>
  </si>
  <si>
    <r>
      <t xml:space="preserve">Köhler, P. </t>
    </r>
    <r>
      <rPr>
        <i/>
        <sz val="12"/>
        <color theme="1"/>
        <rFont val="Calibri"/>
        <family val="2"/>
        <scheme val="minor"/>
      </rPr>
      <t>et al.</t>
    </r>
    <r>
      <rPr>
        <sz val="12"/>
        <color theme="1"/>
        <rFont val="Calibri"/>
        <family val="2"/>
        <scheme val="minor"/>
      </rPr>
      <t xml:space="preserve"> A State-Dependent Quantification of Climate Sensitivity Based on Paleodata of the Last 2.1 Million Years. </t>
    </r>
    <r>
      <rPr>
        <i/>
        <sz val="12"/>
        <color theme="1"/>
        <rFont val="Calibri"/>
        <family val="2"/>
        <scheme val="minor"/>
      </rPr>
      <t>Paleoceanography</t>
    </r>
    <r>
      <rPr>
        <sz val="12"/>
        <color theme="1"/>
        <rFont val="Calibri"/>
        <family val="2"/>
        <scheme val="minor"/>
      </rPr>
      <t xml:space="preserve"> </t>
    </r>
    <r>
      <rPr>
        <b/>
        <sz val="12"/>
        <color theme="1"/>
        <rFont val="Calibri"/>
        <family val="2"/>
        <scheme val="minor"/>
      </rPr>
      <t>32</t>
    </r>
    <r>
      <rPr>
        <sz val="12"/>
        <color theme="1"/>
        <rFont val="Calibri"/>
        <family val="2"/>
        <scheme val="minor"/>
      </rPr>
      <t>, 1102–1114 (2017).</t>
    </r>
  </si>
  <si>
    <r>
      <t xml:space="preserve">Lea, D. W. The 100 000-Yr Cycle in Tropical SST, Greenhouse Forcing, and Climate Sensitivity. </t>
    </r>
    <r>
      <rPr>
        <i/>
        <sz val="12"/>
        <color theme="1"/>
        <rFont val="Calibri"/>
        <family val="2"/>
        <scheme val="minor"/>
      </rPr>
      <t>J. Climate</t>
    </r>
    <r>
      <rPr>
        <sz val="12"/>
        <color theme="1"/>
        <rFont val="Calibri"/>
        <family val="2"/>
        <scheme val="minor"/>
      </rPr>
      <t xml:space="preserve"> </t>
    </r>
    <r>
      <rPr>
        <b/>
        <sz val="12"/>
        <color theme="1"/>
        <rFont val="Calibri"/>
        <family val="2"/>
        <scheme val="minor"/>
      </rPr>
      <t>17</t>
    </r>
    <r>
      <rPr>
        <sz val="12"/>
        <color theme="1"/>
        <rFont val="Calibri"/>
        <family val="2"/>
        <scheme val="minor"/>
      </rPr>
      <t>, 2170–2179 (2004).</t>
    </r>
  </si>
  <si>
    <r>
      <t xml:space="preserve">Lunt, D. J. </t>
    </r>
    <r>
      <rPr>
        <i/>
        <sz val="12"/>
        <color theme="1"/>
        <rFont val="Calibri"/>
        <family val="2"/>
        <scheme val="minor"/>
      </rPr>
      <t>et al.</t>
    </r>
    <r>
      <rPr>
        <sz val="12"/>
        <color theme="1"/>
        <rFont val="Calibri"/>
        <family val="2"/>
        <scheme val="minor"/>
      </rPr>
      <t xml:space="preserve"> Earth system sensitivity inferred from Pliocene modelling and data. </t>
    </r>
    <r>
      <rPr>
        <i/>
        <sz val="12"/>
        <color theme="1"/>
        <rFont val="Calibri"/>
        <family val="2"/>
        <scheme val="minor"/>
      </rPr>
      <t>Nature Geosci</t>
    </r>
    <r>
      <rPr>
        <sz val="12"/>
        <color theme="1"/>
        <rFont val="Calibri"/>
        <family val="2"/>
        <scheme val="minor"/>
      </rPr>
      <t xml:space="preserve"> </t>
    </r>
    <r>
      <rPr>
        <b/>
        <sz val="12"/>
        <color theme="1"/>
        <rFont val="Calibri"/>
        <family val="2"/>
        <scheme val="minor"/>
      </rPr>
      <t>3</t>
    </r>
    <r>
      <rPr>
        <sz val="12"/>
        <color theme="1"/>
        <rFont val="Calibri"/>
        <family val="2"/>
        <scheme val="minor"/>
      </rPr>
      <t>, 60–64 (2010).</t>
    </r>
  </si>
  <si>
    <r>
      <t xml:space="preserve">Martínez-Botí, M. A. </t>
    </r>
    <r>
      <rPr>
        <i/>
        <sz val="12"/>
        <color theme="1"/>
        <rFont val="Calibri"/>
        <family val="2"/>
        <scheme val="minor"/>
      </rPr>
      <t>et al.</t>
    </r>
    <r>
      <rPr>
        <sz val="12"/>
        <color theme="1"/>
        <rFont val="Calibri"/>
        <family val="2"/>
        <scheme val="minor"/>
      </rPr>
      <t xml:space="preserve"> Plio-Pleistocene climate sensitivity evaluated using high-resolution CO</t>
    </r>
    <r>
      <rPr>
        <vertAlign val="subscript"/>
        <sz val="12"/>
        <color theme="1"/>
        <rFont val="Calibri"/>
        <family val="2"/>
        <scheme val="minor"/>
      </rPr>
      <t>2</t>
    </r>
    <r>
      <rPr>
        <sz val="12"/>
        <color theme="1"/>
        <rFont val="Calibri"/>
        <family val="2"/>
        <scheme val="minor"/>
      </rPr>
      <t xml:space="preserve"> records. </t>
    </r>
    <r>
      <rPr>
        <i/>
        <sz val="12"/>
        <color theme="1"/>
        <rFont val="Calibri"/>
        <family val="2"/>
        <scheme val="minor"/>
      </rPr>
      <t>Nature</t>
    </r>
    <r>
      <rPr>
        <sz val="12"/>
        <color theme="1"/>
        <rFont val="Calibri"/>
        <family val="2"/>
        <scheme val="minor"/>
      </rPr>
      <t xml:space="preserve"> </t>
    </r>
    <r>
      <rPr>
        <b/>
        <sz val="12"/>
        <color theme="1"/>
        <rFont val="Calibri"/>
        <family val="2"/>
        <scheme val="minor"/>
      </rPr>
      <t>518</t>
    </r>
    <r>
      <rPr>
        <sz val="12"/>
        <color theme="1"/>
        <rFont val="Calibri"/>
        <family val="2"/>
        <scheme val="minor"/>
      </rPr>
      <t>, 49–54 (2015).</t>
    </r>
  </si>
  <si>
    <r>
      <t xml:space="preserve">Pagani, M., Liu, Z., LaRiviere, J. &amp; Ravelo, A. C. High Earth-system climate sensitivity determined from Pliocene carbon dioxide concentrations. </t>
    </r>
    <r>
      <rPr>
        <i/>
        <sz val="12"/>
        <color theme="1"/>
        <rFont val="Calibri"/>
        <family val="2"/>
        <scheme val="minor"/>
      </rPr>
      <t>Nature Geosci</t>
    </r>
    <r>
      <rPr>
        <sz val="12"/>
        <color theme="1"/>
        <rFont val="Calibri"/>
        <family val="2"/>
        <scheme val="minor"/>
      </rPr>
      <t xml:space="preserve"> </t>
    </r>
    <r>
      <rPr>
        <b/>
        <sz val="12"/>
        <color theme="1"/>
        <rFont val="Calibri"/>
        <family val="2"/>
        <scheme val="minor"/>
      </rPr>
      <t>3</t>
    </r>
    <r>
      <rPr>
        <sz val="12"/>
        <color theme="1"/>
        <rFont val="Calibri"/>
        <family val="2"/>
        <scheme val="minor"/>
      </rPr>
      <t>, 27–30 (2010).</t>
    </r>
  </si>
  <si>
    <r>
      <t xml:space="preserve">Rohling, E. J. </t>
    </r>
    <r>
      <rPr>
        <i/>
        <sz val="12"/>
        <color theme="1"/>
        <rFont val="Calibri"/>
        <family val="2"/>
        <scheme val="minor"/>
      </rPr>
      <t>et al.</t>
    </r>
    <r>
      <rPr>
        <sz val="12"/>
        <color theme="1"/>
        <rFont val="Calibri"/>
        <family val="2"/>
        <scheme val="minor"/>
      </rPr>
      <t xml:space="preserve"> Making sense of palaeoclimate sensitivity. </t>
    </r>
    <r>
      <rPr>
        <i/>
        <sz val="12"/>
        <color theme="1"/>
        <rFont val="Calibri"/>
        <family val="2"/>
        <scheme val="minor"/>
      </rPr>
      <t>Nature</t>
    </r>
    <r>
      <rPr>
        <sz val="12"/>
        <color theme="1"/>
        <rFont val="Calibri"/>
        <family val="2"/>
        <scheme val="minor"/>
      </rPr>
      <t xml:space="preserve"> </t>
    </r>
    <r>
      <rPr>
        <b/>
        <sz val="12"/>
        <color theme="1"/>
        <rFont val="Calibri"/>
        <family val="2"/>
        <scheme val="minor"/>
      </rPr>
      <t>491</t>
    </r>
    <r>
      <rPr>
        <sz val="12"/>
        <color theme="1"/>
        <rFont val="Calibri"/>
        <family val="2"/>
        <scheme val="minor"/>
      </rPr>
      <t>, 683 (2012).</t>
    </r>
  </si>
  <si>
    <r>
      <t xml:space="preserve">Royer, D. L. Climate Sensitivity in the Geologic Past. </t>
    </r>
    <r>
      <rPr>
        <i/>
        <sz val="12"/>
        <color theme="1"/>
        <rFont val="Calibri"/>
        <family val="2"/>
        <scheme val="minor"/>
      </rPr>
      <t>Annual Review of Earth and Planetary Sciences</t>
    </r>
    <r>
      <rPr>
        <sz val="12"/>
        <color theme="1"/>
        <rFont val="Calibri"/>
        <family val="2"/>
        <scheme val="minor"/>
      </rPr>
      <t xml:space="preserve"> </t>
    </r>
    <r>
      <rPr>
        <b/>
        <sz val="12"/>
        <color theme="1"/>
        <rFont val="Calibri"/>
        <family val="2"/>
        <scheme val="minor"/>
      </rPr>
      <t>44</t>
    </r>
    <r>
      <rPr>
        <sz val="12"/>
        <color theme="1"/>
        <rFont val="Calibri"/>
        <family val="2"/>
        <scheme val="minor"/>
      </rPr>
      <t>, 277–293 (2016).</t>
    </r>
  </si>
  <si>
    <r>
      <t xml:space="preserve">Royer, D. L., Berner, R. A. &amp; Park, J. Climate sensitivity constrained by CO 2 concentrations over the past 420 million years. </t>
    </r>
    <r>
      <rPr>
        <i/>
        <sz val="12"/>
        <color theme="1"/>
        <rFont val="Calibri"/>
        <family val="2"/>
        <scheme val="minor"/>
      </rPr>
      <t>Nature</t>
    </r>
    <r>
      <rPr>
        <sz val="12"/>
        <color theme="1"/>
        <rFont val="Calibri"/>
        <family val="2"/>
        <scheme val="minor"/>
      </rPr>
      <t xml:space="preserve"> </t>
    </r>
    <r>
      <rPr>
        <b/>
        <sz val="12"/>
        <color theme="1"/>
        <rFont val="Calibri"/>
        <family val="2"/>
        <scheme val="minor"/>
      </rPr>
      <t>446</t>
    </r>
    <r>
      <rPr>
        <sz val="12"/>
        <color theme="1"/>
        <rFont val="Calibri"/>
        <family val="2"/>
        <scheme val="minor"/>
      </rPr>
      <t>, 530–532 (2007).</t>
    </r>
  </si>
  <si>
    <r>
      <t xml:space="preserve">Schmittner, A. </t>
    </r>
    <r>
      <rPr>
        <i/>
        <sz val="12"/>
        <color theme="1"/>
        <rFont val="Calibri"/>
        <family val="2"/>
        <scheme val="minor"/>
      </rPr>
      <t>et al.</t>
    </r>
    <r>
      <rPr>
        <sz val="12"/>
        <color theme="1"/>
        <rFont val="Calibri"/>
        <family val="2"/>
        <scheme val="minor"/>
      </rPr>
      <t xml:space="preserve"> Climate Sensitivity Estimated from Temperature Reconstructions of the Last Glacial Maximum. </t>
    </r>
    <r>
      <rPr>
        <i/>
        <sz val="12"/>
        <color theme="1"/>
        <rFont val="Calibri"/>
        <family val="2"/>
        <scheme val="minor"/>
      </rPr>
      <t>Science</t>
    </r>
    <r>
      <rPr>
        <sz val="12"/>
        <color theme="1"/>
        <rFont val="Calibri"/>
        <family val="2"/>
        <scheme val="minor"/>
      </rPr>
      <t xml:space="preserve"> </t>
    </r>
    <r>
      <rPr>
        <b/>
        <sz val="12"/>
        <color theme="1"/>
        <rFont val="Calibri"/>
        <family val="2"/>
        <scheme val="minor"/>
      </rPr>
      <t>334</t>
    </r>
    <r>
      <rPr>
        <sz val="12"/>
        <color theme="1"/>
        <rFont val="Calibri"/>
        <family val="2"/>
        <scheme val="minor"/>
      </rPr>
      <t>, 1385–1388 (2011).</t>
    </r>
  </si>
  <si>
    <r>
      <t xml:space="preserve">Sherwood, S. C. </t>
    </r>
    <r>
      <rPr>
        <i/>
        <sz val="12"/>
        <color theme="1"/>
        <rFont val="Calibri"/>
        <family val="2"/>
        <scheme val="minor"/>
      </rPr>
      <t>et al.</t>
    </r>
    <r>
      <rPr>
        <sz val="12"/>
        <color theme="1"/>
        <rFont val="Calibri"/>
        <family val="2"/>
        <scheme val="minor"/>
      </rPr>
      <t xml:space="preserve"> An Assessment of Earth’s Climate Sensitivity Using Multiple Lines of Evidence. </t>
    </r>
    <r>
      <rPr>
        <i/>
        <sz val="12"/>
        <color theme="1"/>
        <rFont val="Calibri"/>
        <family val="2"/>
        <scheme val="minor"/>
      </rPr>
      <t>Reviews of Geophysics</t>
    </r>
    <r>
      <rPr>
        <sz val="12"/>
        <color theme="1"/>
        <rFont val="Calibri"/>
        <family val="2"/>
        <scheme val="minor"/>
      </rPr>
      <t xml:space="preserve"> </t>
    </r>
    <r>
      <rPr>
        <b/>
        <sz val="12"/>
        <color theme="1"/>
        <rFont val="Calibri"/>
        <family val="2"/>
        <scheme val="minor"/>
      </rPr>
      <t>58</t>
    </r>
    <r>
      <rPr>
        <sz val="12"/>
        <color theme="1"/>
        <rFont val="Calibri"/>
        <family val="2"/>
        <scheme val="minor"/>
      </rPr>
      <t>, e2019RG000678 (2020).</t>
    </r>
  </si>
  <si>
    <r>
      <t xml:space="preserve">Skinner, L. A long view on climate sensitivity. </t>
    </r>
    <r>
      <rPr>
        <i/>
        <sz val="12"/>
        <color theme="1"/>
        <rFont val="Calibri"/>
        <family val="2"/>
        <scheme val="minor"/>
      </rPr>
      <t>Science</t>
    </r>
    <r>
      <rPr>
        <sz val="12"/>
        <color theme="1"/>
        <rFont val="Calibri"/>
        <family val="2"/>
        <scheme val="minor"/>
      </rPr>
      <t xml:space="preserve"> </t>
    </r>
    <r>
      <rPr>
        <b/>
        <sz val="12"/>
        <color theme="1"/>
        <rFont val="Calibri"/>
        <family val="2"/>
        <scheme val="minor"/>
      </rPr>
      <t>337</t>
    </r>
    <r>
      <rPr>
        <sz val="12"/>
        <color theme="1"/>
        <rFont val="Calibri"/>
        <family val="2"/>
        <scheme val="minor"/>
      </rPr>
      <t>, 917–919 (2012).</t>
    </r>
  </si>
  <si>
    <r>
      <t xml:space="preserve">Snyder, C. W. Evolution of global temperature over the past two million years. </t>
    </r>
    <r>
      <rPr>
        <i/>
        <sz val="12"/>
        <color theme="1"/>
        <rFont val="Calibri"/>
        <family val="2"/>
        <scheme val="minor"/>
      </rPr>
      <t>Nature</t>
    </r>
    <r>
      <rPr>
        <sz val="12"/>
        <color theme="1"/>
        <rFont val="Calibri"/>
        <family val="2"/>
        <scheme val="minor"/>
      </rPr>
      <t xml:space="preserve"> </t>
    </r>
    <r>
      <rPr>
        <b/>
        <sz val="12"/>
        <color theme="1"/>
        <rFont val="Calibri"/>
        <family val="2"/>
        <scheme val="minor"/>
      </rPr>
      <t>538</t>
    </r>
    <r>
      <rPr>
        <sz val="12"/>
        <color theme="1"/>
        <rFont val="Calibri"/>
        <family val="2"/>
        <scheme val="minor"/>
      </rPr>
      <t>, 226–228 (2016).</t>
    </r>
  </si>
  <si>
    <t>Stap, L. B., Köhler, P. &amp; Lohmann, G. Including the efficacy of land ice changes in deriving climate sensitivity from paleodata. Earth System Dynamics Discussions 1–19 (2018) doi:https://doi.org/10.5194/esd-2018-88.</t>
  </si>
  <si>
    <r>
      <t>van de Wal, R. S. W., de Boer, B., Lourens, L. J., Köhler, P. &amp; Bintanja, R. Reconstruction of a continuous high-resolution CO</t>
    </r>
    <r>
      <rPr>
        <vertAlign val="subscript"/>
        <sz val="12"/>
        <color theme="1"/>
        <rFont val="Calibri"/>
        <family val="2"/>
        <scheme val="minor"/>
      </rPr>
      <t>2</t>
    </r>
    <r>
      <rPr>
        <sz val="12"/>
        <color theme="1"/>
        <rFont val="Calibri"/>
        <family val="2"/>
        <scheme val="minor"/>
      </rPr>
      <t xml:space="preserve"> record over the past 20 million years. </t>
    </r>
    <r>
      <rPr>
        <i/>
        <sz val="12"/>
        <color theme="1"/>
        <rFont val="Calibri"/>
        <family val="2"/>
        <scheme val="minor"/>
      </rPr>
      <t>Clim. Past</t>
    </r>
    <r>
      <rPr>
        <sz val="12"/>
        <color theme="1"/>
        <rFont val="Calibri"/>
        <family val="2"/>
        <scheme val="minor"/>
      </rPr>
      <t xml:space="preserve"> </t>
    </r>
    <r>
      <rPr>
        <b/>
        <sz val="12"/>
        <color theme="1"/>
        <rFont val="Calibri"/>
        <family val="2"/>
        <scheme val="minor"/>
      </rPr>
      <t>7</t>
    </r>
    <r>
      <rPr>
        <sz val="12"/>
        <color theme="1"/>
        <rFont val="Calibri"/>
        <family val="2"/>
        <scheme val="minor"/>
      </rPr>
      <t>, 1459–1469 (2011).</t>
    </r>
  </si>
  <si>
    <r>
      <t xml:space="preserve">von der Heydt, A. S. &amp; Ashwin, P. State dependence of climate sensitivity: attractor constraints and palaeoclimate regimes. </t>
    </r>
    <r>
      <rPr>
        <i/>
        <sz val="12"/>
        <color theme="1"/>
        <rFont val="Calibri"/>
        <family val="2"/>
        <scheme val="minor"/>
      </rPr>
      <t>Dyn Stat Clim Syst</t>
    </r>
    <r>
      <rPr>
        <sz val="12"/>
        <color theme="1"/>
        <rFont val="Calibri"/>
        <family val="2"/>
        <scheme val="minor"/>
      </rPr>
      <t xml:space="preserve"> </t>
    </r>
    <r>
      <rPr>
        <b/>
        <sz val="12"/>
        <color theme="1"/>
        <rFont val="Calibri"/>
        <family val="2"/>
        <scheme val="minor"/>
      </rPr>
      <t>1</t>
    </r>
    <r>
      <rPr>
        <sz val="12"/>
        <color theme="1"/>
        <rFont val="Calibri"/>
        <family val="2"/>
        <scheme val="minor"/>
      </rPr>
      <t>, (2016).</t>
    </r>
  </si>
  <si>
    <r>
      <t xml:space="preserve">Bintanja, R., van de Wal, R. S. W. &amp; Oerlemans, J. Modelled atmospheric temperatures and global sea levels over the past million years. </t>
    </r>
    <r>
      <rPr>
        <i/>
        <sz val="12"/>
        <color theme="1"/>
        <rFont val="Calibri"/>
        <family val="2"/>
        <scheme val="minor"/>
      </rPr>
      <t>Nature</t>
    </r>
    <r>
      <rPr>
        <sz val="12"/>
        <color theme="1"/>
        <rFont val="Calibri"/>
        <family val="2"/>
        <scheme val="minor"/>
      </rPr>
      <t xml:space="preserve"> </t>
    </r>
    <r>
      <rPr>
        <b/>
        <sz val="12"/>
        <color theme="1"/>
        <rFont val="Calibri"/>
        <family val="2"/>
        <scheme val="minor"/>
      </rPr>
      <t>437</t>
    </r>
    <r>
      <rPr>
        <sz val="12"/>
        <color theme="1"/>
        <rFont val="Calibri"/>
        <family val="2"/>
        <scheme val="minor"/>
      </rPr>
      <t>, 125–128 (2005).</t>
    </r>
  </si>
  <si>
    <r>
      <t xml:space="preserve">Freeman, K. H. &amp; Hayes, J. M. Fractionation of carbon isotopes by phytoplankton and estimates of ancient CO2 levels. </t>
    </r>
    <r>
      <rPr>
        <i/>
        <sz val="12"/>
        <color theme="1"/>
        <rFont val="Calibri"/>
        <family val="2"/>
        <scheme val="minor"/>
      </rPr>
      <t>Global Biogeochemical Cycles</t>
    </r>
    <r>
      <rPr>
        <sz val="12"/>
        <color theme="1"/>
        <rFont val="Calibri"/>
        <family val="2"/>
        <scheme val="minor"/>
      </rPr>
      <t xml:space="preserve"> </t>
    </r>
    <r>
      <rPr>
        <b/>
        <sz val="12"/>
        <color theme="1"/>
        <rFont val="Calibri"/>
        <family val="2"/>
        <scheme val="minor"/>
      </rPr>
      <t>6</t>
    </r>
    <r>
      <rPr>
        <sz val="12"/>
        <color theme="1"/>
        <rFont val="Calibri"/>
        <family val="2"/>
        <scheme val="minor"/>
      </rPr>
      <t>, 185–198 (1992).</t>
    </r>
  </si>
  <si>
    <r>
      <t xml:space="preserve">Hansen, J. </t>
    </r>
    <r>
      <rPr>
        <i/>
        <sz val="12"/>
        <color theme="1"/>
        <rFont val="Calibri"/>
        <family val="2"/>
        <scheme val="minor"/>
      </rPr>
      <t>et al.</t>
    </r>
    <r>
      <rPr>
        <sz val="12"/>
        <color theme="1"/>
        <rFont val="Calibri"/>
        <family val="2"/>
        <scheme val="minor"/>
      </rPr>
      <t xml:space="preserve"> Target atmospheric CO</t>
    </r>
    <r>
      <rPr>
        <vertAlign val="subscript"/>
        <sz val="12"/>
        <color theme="1"/>
        <rFont val="Calibri"/>
        <family val="2"/>
        <scheme val="minor"/>
      </rPr>
      <t>2</t>
    </r>
    <r>
      <rPr>
        <sz val="12"/>
        <color theme="1"/>
        <rFont val="Calibri"/>
        <family val="2"/>
        <scheme val="minor"/>
      </rPr>
      <t xml:space="preserve">: Where should humanity aim? </t>
    </r>
    <r>
      <rPr>
        <i/>
        <sz val="12"/>
        <color theme="1"/>
        <rFont val="Calibri"/>
        <family val="2"/>
        <scheme val="minor"/>
      </rPr>
      <t>The Open Atmospheric Science Journal</t>
    </r>
    <r>
      <rPr>
        <sz val="12"/>
        <color theme="1"/>
        <rFont val="Calibri"/>
        <family val="2"/>
        <scheme val="minor"/>
      </rPr>
      <t xml:space="preserve"> </t>
    </r>
    <r>
      <rPr>
        <b/>
        <sz val="12"/>
        <color theme="1"/>
        <rFont val="Calibri"/>
        <family val="2"/>
        <scheme val="minor"/>
      </rPr>
      <t>2</t>
    </r>
    <r>
      <rPr>
        <sz val="12"/>
        <color theme="1"/>
        <rFont val="Calibri"/>
        <family val="2"/>
        <scheme val="minor"/>
      </rPr>
      <t>, 217–231 (2008).</t>
    </r>
  </si>
  <si>
    <r>
      <t xml:space="preserve">Köhler, P., de Boer, B., von der Heydt, A. S., Stap, L. B. &amp; van de Wal, R. S. W. On the state dependency of the equilibrium climate sensitivity during the last 5 million years. </t>
    </r>
    <r>
      <rPr>
        <i/>
        <sz val="12"/>
        <color theme="1"/>
        <rFont val="Calibri"/>
        <family val="2"/>
        <scheme val="minor"/>
      </rPr>
      <t>Clim. Past</t>
    </r>
    <r>
      <rPr>
        <sz val="12"/>
        <color theme="1"/>
        <rFont val="Calibri"/>
        <family val="2"/>
        <scheme val="minor"/>
      </rPr>
      <t xml:space="preserve"> </t>
    </r>
    <r>
      <rPr>
        <b/>
        <sz val="12"/>
        <color theme="1"/>
        <rFont val="Calibri"/>
        <family val="2"/>
        <scheme val="minor"/>
      </rPr>
      <t>11</t>
    </r>
    <r>
      <rPr>
        <sz val="12"/>
        <color theme="1"/>
        <rFont val="Calibri"/>
        <family val="2"/>
        <scheme val="minor"/>
      </rPr>
      <t>, 1801–1823 (2015).</t>
    </r>
  </si>
  <si>
    <r>
      <t xml:space="preserve">Zeebe, R. E., Zachos, J. C. &amp; Dickens, G. R. Carbon dioxide forcing alone insufficient to explain Palaeocene–Eocene Thermal Maximum warming. </t>
    </r>
    <r>
      <rPr>
        <i/>
        <sz val="12"/>
        <color theme="1"/>
        <rFont val="Calibri"/>
        <family val="2"/>
        <scheme val="minor"/>
      </rPr>
      <t>Nature Geoscience</t>
    </r>
    <r>
      <rPr>
        <sz val="12"/>
        <color theme="1"/>
        <rFont val="Calibri"/>
        <family val="2"/>
        <scheme val="minor"/>
      </rPr>
      <t xml:space="preserve"> </t>
    </r>
    <r>
      <rPr>
        <b/>
        <sz val="12"/>
        <color theme="1"/>
        <rFont val="Calibri"/>
        <family val="2"/>
        <scheme val="minor"/>
      </rPr>
      <t>2</t>
    </r>
    <r>
      <rPr>
        <sz val="12"/>
        <color theme="1"/>
        <rFont val="Calibri"/>
        <family val="2"/>
        <scheme val="minor"/>
      </rPr>
      <t>, 576–580 (2009).</t>
    </r>
  </si>
  <si>
    <t>˚C warming per CO2 doubling</t>
  </si>
  <si>
    <t>Mid-Pliocene</t>
  </si>
  <si>
    <t>Early Pliocene</t>
  </si>
  <si>
    <t>Early Eocene Climate Optimum</t>
  </si>
  <si>
    <t>Late Eocene</t>
  </si>
  <si>
    <t>Late Paleocene</t>
  </si>
  <si>
    <t>Last Glacial Maximum</t>
  </si>
  <si>
    <t>Miocene</t>
  </si>
  <si>
    <t>Paleocene-Eocene Thermal Maximum</t>
  </si>
  <si>
    <t>A Source: Source of climate sensitivity estimate</t>
  </si>
  <si>
    <t>B Time window</t>
  </si>
  <si>
    <t>C Mean Age (used to order climate sensitivity estimates)</t>
  </si>
  <si>
    <t>F Temperature Data: temperature data used to estimate sensitivity as described by original reference</t>
  </si>
  <si>
    <t>PlioMIP tropical temperature anomalies</t>
  </si>
  <si>
    <t>Late Miocene</t>
  </si>
  <si>
    <t>ΔGMST from HadCM3L model simulations</t>
  </si>
  <si>
    <t>Using a compilation of model and paleo temperature change</t>
  </si>
  <si>
    <t>ΔGMST calculated from a combination of proxy data and PIMP2 simulation from Annan and Hargreaves (2012)</t>
  </si>
  <si>
    <t>GMST from PlioMIP2 model simulations</t>
  </si>
  <si>
    <t xml:space="preserve"> Cocos Ridge sea surface temperature vs VOSTOK mean surface temperature</t>
  </si>
  <si>
    <t>ΔTds (&gt;6 deep sea temperature records) and ΔTmg (&gt;11 Magnesium/Calcium records; equatorial to polar).DCO2 based on deep ocean carbonate chemistry (Zeebe et al., 2009; Freeman et al., 1992)</t>
  </si>
  <si>
    <t>CLIMBER-2 simulated temperature change</t>
  </si>
  <si>
    <t>D Forcings Considered in sensitivity calculation: radiative forcings considered when calculating climate sensitivity. CO2: Radiative forcing from CO2. AE: Radiative impact of aerosol changes. GHG: green house gases other than CO2 such as NO2 and CH4. VG: radiative forcing associated with changes in global vegetation. LI: radiative forcing associated with changes in land ice albedo. Weathering: considering long term feedbacks associated with weathering</t>
  </si>
  <si>
    <t xml:space="preserve">E Equilibrium Climate Sensitivity or Earth System Sensitivity: By definition of forcings considered, was ECS (Equilibrium Climate Sensitivity, temperature change expected per doubling of CO2 accounting for only fast climate feedbacks) or ESS (Earth System Sensitivity, temperature change expected per doubling of CO2 accounting for fast and slow climate feedbacks) calculated. </t>
  </si>
  <si>
    <t>L Data Source: The main type of data used to estimate climate sensitivity. Paleo: paleoclimate data was used to estimate climate sensitivity. Model: model data was used to estimate climate sensitivity. Combination: a combination of model and paleo data was used to estimate climate sensitivity</t>
  </si>
  <si>
    <t>G-K ˚C per CO2 doubling: the published climate sensitivity estimate calculated.  Columns G to K show published 2.5th	, 16th, 50th, 84th, 97.5th confidence intervals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</si>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</sst>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2"/>
      <color theme="1"/>
      <name val="Calibri"/>
      <family val="2"/>
      <scheme val="minor"/>
    </font>
    <font>
      <u/>
      <sz val="12"/>
      <color theme="10"/>
      <name val="Calibri"/>
      <family val="2"/>
      <scheme val="minor"/>
    </font>
    <font>
      <sz val="11"/>
      <name val="Calibri"/>
      <family val="2"/>
      <scheme val="minor"/>
    </font>
    <font>
      <i/>
      <sz val="11"/>
      <name val="Calibri"/>
      <family val="2"/>
    </font>
    <font>
      <sz val="12"/>
      <color rgb="FF000000"/>
      <name val="Calibri"/>
      <family val="2"/>
      <scheme val="minor"/>
    </font>
    <font>
      <vertAlign val="subscript"/>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14">
    <xf numFmtId="0" fontId="0" fillId="0" borderId="0" xfId="0"/>
    <xf numFmtId="0" fontId="16" fillId="0" borderId="0" xfId="0" applyFont="1"/>
    <xf numFmtId="0" fontId="19" fillId="0" borderId="0" xfId="42"/>
    <xf numFmtId="0" fontId="20" fillId="0" borderId="0" xfId="0" applyFont="1"/>
    <xf numFmtId="0" fontId="22" fillId="0" borderId="0" xfId="0" applyFont="1" applyAlignment="1">
      <alignment wrapText="1"/>
    </xf>
    <xf numFmtId="49" fontId="0" fillId="0" borderId="0" xfId="0" applyNumberFormat="1" applyFont="1"/>
    <xf numFmtId="0" fontId="0" fillId="0" borderId="0" xfId="0" applyFont="1"/>
    <xf numFmtId="0" fontId="0" fillId="0" borderId="0" xfId="0" applyFont="1" applyAlignment="1">
      <alignment wrapText="1"/>
    </xf>
    <xf numFmtId="164" fontId="0" fillId="0" borderId="0" xfId="0" applyNumberFormat="1" applyFont="1"/>
    <xf numFmtId="2" fontId="0" fillId="0" borderId="0" xfId="0" applyNumberFormat="1" applyFont="1"/>
    <xf numFmtId="0" fontId="0" fillId="0" borderId="0" xfId="0" applyFont="1" applyFill="1"/>
    <xf numFmtId="49" fontId="0" fillId="0" borderId="0" xfId="0" applyNumberFormat="1" applyFont="1" applyAlignment="1">
      <alignment horizontal="center"/>
    </xf>
    <xf numFmtId="0" fontId="0" fillId="0" borderId="0" xfId="0" applyFont="1" applyAlignment="1">
      <alignment horizontal="center"/>
    </xf>
    <xf numFmtId="0" fontId="0" fillId="0" borderId="0" xfId="0" applyFont="1" applyAlignment="1">
      <alignment horizont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hyperlink" Target="https://doi.org/10.5194/esd-2018-88" TargetMode="External"/><Relationship Id="rId1" Type="http://schemas.openxmlformats.org/officeDocument/2006/relationships/hyperlink" Target="https://doi.org/10.5194/cp-2019-1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4"/>
  <sheetViews>
    <sheetView tabSelected="1" zoomScaleNormal="187" workbookViewId="0"/>
  </sheetViews>
  <sheetFormatPr baseColWidth="10" defaultColWidth="10.83203125" defaultRowHeight="16" x14ac:dyDescent="0.2"/>
  <cols>
    <col min="1" max="1" width="30.5" style="5" customWidth="1"/>
    <col min="2" max="3" width="10.83203125" style="6"/>
    <col min="4" max="4" width="18.83203125" style="6" bestFit="1" customWidth="1"/>
    <col min="5" max="5" width="35.1640625" style="6" customWidth="1"/>
    <col min="6" max="6" width="57.6640625" style="7" customWidth="1"/>
    <col min="7" max="7" width="10.83203125" style="6"/>
    <col min="8" max="8" width="10.83203125" style="6" customWidth="1"/>
    <col min="9" max="16384" width="10.83203125" style="6"/>
  </cols>
  <sheetData>
    <row r="1" spans="1:12" x14ac:dyDescent="0.2">
      <c r="A1" s="5" t="s">
        <v>50</v>
      </c>
    </row>
    <row r="2" spans="1:12" x14ac:dyDescent="0.2">
      <c r="A2" s="5" t="s">
        <v>142</v>
      </c>
    </row>
    <row r="3" spans="1:12" x14ac:dyDescent="0.2">
      <c r="A3" s="6" t="s">
        <v>143</v>
      </c>
    </row>
    <row r="4" spans="1:12" x14ac:dyDescent="0.2">
      <c r="A4" s="6" t="s">
        <v>144</v>
      </c>
    </row>
    <row r="5" spans="1:12" x14ac:dyDescent="0.2">
      <c r="A5" s="6" t="s">
        <v>155</v>
      </c>
    </row>
    <row r="6" spans="1:12" x14ac:dyDescent="0.2">
      <c r="A6" s="6" t="s">
        <v>156</v>
      </c>
    </row>
    <row r="7" spans="1:12" x14ac:dyDescent="0.2">
      <c r="A7" s="10" t="s">
        <v>145</v>
      </c>
    </row>
    <row r="8" spans="1:12" x14ac:dyDescent="0.2">
      <c r="A8" s="6" t="s">
        <v>158</v>
      </c>
    </row>
    <row r="9" spans="1:12" x14ac:dyDescent="0.2">
      <c r="A9" s="10" t="s">
        <v>157</v>
      </c>
    </row>
    <row r="10" spans="1:12" x14ac:dyDescent="0.2">
      <c r="A10" s="11" t="s">
        <v>55</v>
      </c>
      <c r="B10" s="12" t="s">
        <v>51</v>
      </c>
      <c r="C10" s="12" t="s">
        <v>53</v>
      </c>
      <c r="D10" s="12" t="s">
        <v>52</v>
      </c>
      <c r="E10" s="13" t="s">
        <v>56</v>
      </c>
      <c r="F10" s="13" t="s">
        <v>83</v>
      </c>
      <c r="G10" s="12" t="s">
        <v>133</v>
      </c>
      <c r="H10" s="12"/>
      <c r="I10" s="12"/>
      <c r="J10" s="12"/>
      <c r="K10" s="12"/>
      <c r="L10" s="12" t="s">
        <v>54</v>
      </c>
    </row>
    <row r="11" spans="1:12" x14ac:dyDescent="0.2">
      <c r="A11" s="11"/>
      <c r="B11" s="12"/>
      <c r="C11" s="12"/>
      <c r="D11" s="12"/>
      <c r="E11" s="13"/>
      <c r="F11" s="13"/>
      <c r="G11" s="6" t="s">
        <v>47</v>
      </c>
      <c r="H11" s="6" t="s">
        <v>48</v>
      </c>
      <c r="I11" s="6" t="s">
        <v>45</v>
      </c>
      <c r="J11" s="6" t="s">
        <v>46</v>
      </c>
      <c r="K11" s="6" t="s">
        <v>49</v>
      </c>
      <c r="L11" s="12"/>
    </row>
    <row r="12" spans="1:12" ht="17" x14ac:dyDescent="0.2">
      <c r="A12" s="5" t="s">
        <v>92</v>
      </c>
      <c r="B12" s="6" t="s">
        <v>136</v>
      </c>
      <c r="C12" s="6">
        <v>52.2</v>
      </c>
      <c r="D12" s="6" t="s">
        <v>3</v>
      </c>
      <c r="E12" s="6" t="s">
        <v>16</v>
      </c>
      <c r="F12" s="7" t="s">
        <v>79</v>
      </c>
      <c r="G12" s="8">
        <v>1.5</v>
      </c>
      <c r="H12" s="8">
        <v>2.6000000010000002</v>
      </c>
      <c r="I12" s="8">
        <v>3.8</v>
      </c>
      <c r="J12" s="8">
        <v>4.5999999999999996</v>
      </c>
      <c r="K12" s="8">
        <v>5.4</v>
      </c>
      <c r="L12" s="6" t="s">
        <v>14</v>
      </c>
    </row>
    <row r="13" spans="1:12" ht="17" x14ac:dyDescent="0.2">
      <c r="A13" s="5" t="s">
        <v>27</v>
      </c>
      <c r="B13" s="6" t="s">
        <v>28</v>
      </c>
      <c r="C13" s="6">
        <v>3</v>
      </c>
      <c r="D13" s="6" t="s">
        <v>82</v>
      </c>
      <c r="E13" s="6" t="s">
        <v>0</v>
      </c>
      <c r="F13" s="7" t="s">
        <v>146</v>
      </c>
      <c r="G13" s="8">
        <v>1.3</v>
      </c>
      <c r="H13" s="8">
        <v>1.9</v>
      </c>
      <c r="I13" s="8">
        <v>2.96</v>
      </c>
      <c r="J13" s="8">
        <v>3.7</v>
      </c>
      <c r="K13" s="8">
        <v>4.2</v>
      </c>
      <c r="L13" s="6" t="s">
        <v>4</v>
      </c>
    </row>
    <row r="14" spans="1:12" ht="17" x14ac:dyDescent="0.2">
      <c r="A14" s="5" t="s">
        <v>33</v>
      </c>
      <c r="B14" s="6" t="s">
        <v>147</v>
      </c>
      <c r="C14" s="6">
        <v>7</v>
      </c>
      <c r="D14" s="6" t="s">
        <v>58</v>
      </c>
      <c r="E14" s="6" t="s">
        <v>0</v>
      </c>
      <c r="F14" s="7" t="s">
        <v>148</v>
      </c>
      <c r="G14" s="8">
        <v>3.2</v>
      </c>
      <c r="H14" s="8">
        <v>3.4</v>
      </c>
      <c r="I14" s="8">
        <v>3.6</v>
      </c>
      <c r="J14" s="8">
        <v>3.8</v>
      </c>
      <c r="K14" s="8">
        <v>4</v>
      </c>
      <c r="L14" s="6" t="s">
        <v>7</v>
      </c>
    </row>
    <row r="15" spans="1:12" ht="17" x14ac:dyDescent="0.2">
      <c r="A15" s="5" t="s">
        <v>33</v>
      </c>
      <c r="B15" s="6" t="s">
        <v>147</v>
      </c>
      <c r="C15" s="6">
        <v>7</v>
      </c>
      <c r="D15" s="6" t="s">
        <v>3</v>
      </c>
      <c r="E15" s="6" t="s">
        <v>16</v>
      </c>
      <c r="F15" s="7" t="s">
        <v>148</v>
      </c>
      <c r="G15" s="8">
        <v>4.53</v>
      </c>
      <c r="H15" s="8">
        <v>4.7300000000000004</v>
      </c>
      <c r="I15" s="8">
        <v>4.93</v>
      </c>
      <c r="J15" s="8">
        <v>5.13</v>
      </c>
      <c r="K15" s="8">
        <v>5.33</v>
      </c>
      <c r="L15" s="6" t="s">
        <v>7</v>
      </c>
    </row>
    <row r="16" spans="1:12" ht="17" x14ac:dyDescent="0.2">
      <c r="A16" s="5" t="s">
        <v>8</v>
      </c>
      <c r="B16" s="6" t="s">
        <v>139</v>
      </c>
      <c r="C16" s="6">
        <v>0.02</v>
      </c>
      <c r="D16" s="6" t="s">
        <v>71</v>
      </c>
      <c r="E16" s="6" t="s">
        <v>0</v>
      </c>
      <c r="F16" s="7" t="s">
        <v>70</v>
      </c>
      <c r="G16" s="8">
        <v>1.3</v>
      </c>
      <c r="H16" s="8">
        <v>1.55</v>
      </c>
      <c r="I16" s="8">
        <v>1.8</v>
      </c>
      <c r="J16" s="8">
        <v>2.0499999999999998</v>
      </c>
      <c r="K16" s="8">
        <v>2.2999999999999998</v>
      </c>
      <c r="L16" s="6" t="s">
        <v>14</v>
      </c>
    </row>
    <row r="17" spans="1:15" ht="17" x14ac:dyDescent="0.2">
      <c r="A17" s="5" t="s">
        <v>5</v>
      </c>
      <c r="B17" s="6" t="s">
        <v>88</v>
      </c>
      <c r="C17" s="6" t="s">
        <v>6</v>
      </c>
      <c r="D17" s="6" t="s">
        <v>3</v>
      </c>
      <c r="E17" s="6" t="s">
        <v>0</v>
      </c>
      <c r="F17" s="7" t="s">
        <v>41</v>
      </c>
      <c r="G17" s="8">
        <v>1.5</v>
      </c>
      <c r="H17" s="8">
        <v>2.2000000000000002</v>
      </c>
      <c r="I17" s="8">
        <v>2.8</v>
      </c>
      <c r="J17" s="8">
        <v>3.4</v>
      </c>
      <c r="K17" s="8">
        <v>4</v>
      </c>
      <c r="L17" s="6" t="s">
        <v>7</v>
      </c>
    </row>
    <row r="18" spans="1:15" ht="17" x14ac:dyDescent="0.2">
      <c r="A18" s="5" t="s">
        <v>39</v>
      </c>
      <c r="B18" s="6" t="s">
        <v>137</v>
      </c>
      <c r="C18" s="6">
        <v>56</v>
      </c>
      <c r="D18" s="6" t="s">
        <v>3</v>
      </c>
      <c r="E18" s="6" t="s">
        <v>16</v>
      </c>
      <c r="F18" s="7" t="s">
        <v>63</v>
      </c>
      <c r="G18" s="8">
        <v>2.96</v>
      </c>
      <c r="H18" s="8">
        <v>3.7</v>
      </c>
      <c r="I18" s="8">
        <v>4.4400000000000004</v>
      </c>
      <c r="J18" s="8">
        <v>5.55</v>
      </c>
      <c r="K18" s="8">
        <v>6.66</v>
      </c>
      <c r="L18" s="6" t="s">
        <v>14</v>
      </c>
      <c r="O18" s="6" t="s">
        <v>159</v>
      </c>
    </row>
    <row r="19" spans="1:15" ht="17" x14ac:dyDescent="0.2">
      <c r="A19" s="5" t="s">
        <v>96</v>
      </c>
      <c r="B19" s="6" t="s">
        <v>31</v>
      </c>
      <c r="C19" s="6">
        <v>1.5</v>
      </c>
      <c r="D19" s="6" t="s">
        <v>3</v>
      </c>
      <c r="E19" s="6" t="s">
        <v>16</v>
      </c>
      <c r="F19" s="7" t="s">
        <v>66</v>
      </c>
      <c r="G19" s="8">
        <v>0.92500000000000004</v>
      </c>
      <c r="H19" s="8">
        <v>1.85</v>
      </c>
      <c r="I19" s="8">
        <v>2.7749999999999999</v>
      </c>
      <c r="J19" s="8">
        <v>3.7</v>
      </c>
      <c r="K19" s="8">
        <v>4.625</v>
      </c>
      <c r="L19" s="6" t="s">
        <v>14</v>
      </c>
    </row>
    <row r="20" spans="1:15" ht="17" x14ac:dyDescent="0.2">
      <c r="A20" s="5" t="s">
        <v>96</v>
      </c>
      <c r="B20" s="6" t="s">
        <v>18</v>
      </c>
      <c r="C20" s="6">
        <v>0.4</v>
      </c>
      <c r="D20" s="6" t="s">
        <v>3</v>
      </c>
      <c r="E20" s="6" t="s">
        <v>16</v>
      </c>
      <c r="F20" s="7" t="s">
        <v>66</v>
      </c>
      <c r="G20" s="8">
        <v>4.2549999999999999</v>
      </c>
      <c r="H20" s="8">
        <v>5.3650000000000002</v>
      </c>
      <c r="I20" s="8">
        <v>6.4749999999999996</v>
      </c>
      <c r="J20" s="8">
        <v>7.585</v>
      </c>
      <c r="K20" s="8">
        <v>8.6950000000000003</v>
      </c>
      <c r="L20" s="6" t="s">
        <v>14</v>
      </c>
    </row>
    <row r="21" spans="1:15" ht="17" x14ac:dyDescent="0.2">
      <c r="A21" s="5" t="s">
        <v>38</v>
      </c>
      <c r="B21" s="6" t="s">
        <v>37</v>
      </c>
      <c r="C21" s="6">
        <v>72.5</v>
      </c>
      <c r="D21" s="6" t="s">
        <v>3</v>
      </c>
      <c r="E21" s="6" t="s">
        <v>16</v>
      </c>
      <c r="F21" s="7" t="s">
        <v>44</v>
      </c>
      <c r="G21" s="8">
        <v>3.678000318</v>
      </c>
      <c r="H21" s="8">
        <v>3.9090003090000001</v>
      </c>
      <c r="I21" s="8">
        <v>4.1400002999999996</v>
      </c>
      <c r="J21" s="8">
        <v>4.5935004199999998</v>
      </c>
      <c r="K21" s="8">
        <v>5.04700054</v>
      </c>
      <c r="L21" s="6" t="s">
        <v>7</v>
      </c>
    </row>
    <row r="22" spans="1:15" ht="17" x14ac:dyDescent="0.2">
      <c r="A22" s="5" t="s">
        <v>1</v>
      </c>
      <c r="B22" s="6" t="s">
        <v>88</v>
      </c>
      <c r="C22" s="6" t="s">
        <v>2</v>
      </c>
      <c r="D22" s="6" t="s">
        <v>3</v>
      </c>
      <c r="E22" s="6" t="s">
        <v>0</v>
      </c>
      <c r="F22" s="7" t="s">
        <v>149</v>
      </c>
      <c r="G22" s="8">
        <v>2</v>
      </c>
      <c r="H22" s="8">
        <v>2.2999999999999998</v>
      </c>
      <c r="I22" s="8">
        <v>2.6</v>
      </c>
      <c r="J22" s="8">
        <v>3.35</v>
      </c>
      <c r="K22" s="8">
        <v>4.0999999999999996</v>
      </c>
      <c r="L22" s="6" t="s">
        <v>4</v>
      </c>
    </row>
    <row r="23" spans="1:15" ht="34" x14ac:dyDescent="0.2">
      <c r="A23" s="5" t="s">
        <v>12</v>
      </c>
      <c r="B23" s="6" t="s">
        <v>139</v>
      </c>
      <c r="C23" s="6">
        <v>0.02</v>
      </c>
      <c r="D23" s="6" t="s">
        <v>80</v>
      </c>
      <c r="E23" s="6" t="s">
        <v>0</v>
      </c>
      <c r="F23" s="7" t="s">
        <v>150</v>
      </c>
      <c r="G23" s="8">
        <v>1</v>
      </c>
      <c r="H23" s="8">
        <v>1.75</v>
      </c>
      <c r="I23" s="8">
        <v>2.5</v>
      </c>
      <c r="J23" s="8">
        <v>3.35</v>
      </c>
      <c r="K23" s="8">
        <v>4.2</v>
      </c>
      <c r="L23" s="6" t="s">
        <v>7</v>
      </c>
    </row>
    <row r="24" spans="1:15" ht="17" x14ac:dyDescent="0.2">
      <c r="A24" s="5" t="s">
        <v>29</v>
      </c>
      <c r="B24" s="6" t="s">
        <v>28</v>
      </c>
      <c r="C24" s="6">
        <v>4</v>
      </c>
      <c r="D24" s="6" t="s">
        <v>11</v>
      </c>
      <c r="E24" s="6" t="s">
        <v>0</v>
      </c>
      <c r="F24" s="4" t="s">
        <v>151</v>
      </c>
      <c r="G24" s="8">
        <v>2.4875000100000002</v>
      </c>
      <c r="H24" s="8">
        <v>2.9437499699999998</v>
      </c>
      <c r="I24" s="8">
        <v>3.3999999299999999</v>
      </c>
      <c r="J24" s="8">
        <v>4.0812498499999998</v>
      </c>
      <c r="K24" s="8">
        <v>4.7624997699999998</v>
      </c>
      <c r="L24" s="6" t="s">
        <v>7</v>
      </c>
    </row>
    <row r="25" spans="1:15" ht="17" x14ac:dyDescent="0.2">
      <c r="A25" s="6" t="s">
        <v>95</v>
      </c>
      <c r="B25" s="6" t="s">
        <v>139</v>
      </c>
      <c r="C25" s="6">
        <v>0.02</v>
      </c>
      <c r="D25" s="6" t="s">
        <v>85</v>
      </c>
      <c r="E25" s="6" t="s">
        <v>0</v>
      </c>
      <c r="F25" s="7" t="s">
        <v>86</v>
      </c>
      <c r="G25" s="6">
        <v>3.6</v>
      </c>
      <c r="H25" s="6">
        <v>2</v>
      </c>
      <c r="I25" s="6">
        <v>2.6</v>
      </c>
      <c r="J25" s="6">
        <v>4.4000000000000004</v>
      </c>
      <c r="K25" s="6">
        <v>5</v>
      </c>
      <c r="L25" s="6" t="s">
        <v>7</v>
      </c>
    </row>
    <row r="26" spans="1:15" ht="17" x14ac:dyDescent="0.2">
      <c r="A26" s="5" t="s">
        <v>93</v>
      </c>
      <c r="B26" s="6" t="s">
        <v>136</v>
      </c>
      <c r="C26" s="6">
        <v>52</v>
      </c>
      <c r="D26" s="6" t="s">
        <v>59</v>
      </c>
      <c r="E26" s="6" t="s">
        <v>0</v>
      </c>
      <c r="F26" s="7" t="s">
        <v>67</v>
      </c>
      <c r="G26" s="8">
        <v>2.6</v>
      </c>
      <c r="H26" s="8">
        <v>2.8</v>
      </c>
      <c r="I26" s="8">
        <v>3.3</v>
      </c>
      <c r="J26" s="8">
        <v>3.8</v>
      </c>
      <c r="K26" s="8">
        <v>5.2</v>
      </c>
      <c r="L26" s="6" t="s">
        <v>14</v>
      </c>
    </row>
    <row r="27" spans="1:15" ht="17" x14ac:dyDescent="0.2">
      <c r="A27" s="5" t="s">
        <v>93</v>
      </c>
      <c r="B27" s="6" t="s">
        <v>138</v>
      </c>
      <c r="C27" s="6">
        <v>57</v>
      </c>
      <c r="D27" s="6" t="s">
        <v>11</v>
      </c>
      <c r="E27" s="6" t="s">
        <v>0</v>
      </c>
      <c r="F27" s="7" t="s">
        <v>67</v>
      </c>
      <c r="G27" s="8">
        <v>3.6</v>
      </c>
      <c r="H27" s="8">
        <v>3.9</v>
      </c>
      <c r="I27" s="8">
        <v>4.3499999999999996</v>
      </c>
      <c r="J27" s="8">
        <v>4.8</v>
      </c>
      <c r="K27" s="8">
        <v>5.5</v>
      </c>
      <c r="L27" s="6" t="s">
        <v>42</v>
      </c>
    </row>
    <row r="28" spans="1:15" ht="17" x14ac:dyDescent="0.2">
      <c r="A28" s="5" t="s">
        <v>93</v>
      </c>
      <c r="B28" s="6" t="s">
        <v>141</v>
      </c>
      <c r="C28" s="6">
        <v>56</v>
      </c>
      <c r="D28" s="6" t="s">
        <v>11</v>
      </c>
      <c r="E28" s="6" t="s">
        <v>0</v>
      </c>
      <c r="F28" s="7" t="s">
        <v>67</v>
      </c>
      <c r="G28" s="8">
        <v>3.2</v>
      </c>
      <c r="H28" s="8">
        <v>3.5</v>
      </c>
      <c r="I28" s="8">
        <v>3.95</v>
      </c>
      <c r="J28" s="8">
        <v>4.4000000000000004</v>
      </c>
      <c r="K28" s="8">
        <v>5.5</v>
      </c>
      <c r="L28" s="6" t="s">
        <v>14</v>
      </c>
    </row>
    <row r="29" spans="1:15" ht="34" x14ac:dyDescent="0.2">
      <c r="A29" s="5" t="s">
        <v>90</v>
      </c>
      <c r="B29" s="6" t="s">
        <v>139</v>
      </c>
      <c r="C29" s="6">
        <v>0.02</v>
      </c>
      <c r="D29" s="6" t="s">
        <v>81</v>
      </c>
      <c r="E29" s="6" t="s">
        <v>0</v>
      </c>
      <c r="F29" s="7" t="s">
        <v>84</v>
      </c>
      <c r="G29" s="8">
        <v>0.999</v>
      </c>
      <c r="H29" s="8">
        <v>1.998</v>
      </c>
      <c r="I29" s="8">
        <v>2.9969999999999999</v>
      </c>
      <c r="J29" s="8">
        <v>4.4770000000000003</v>
      </c>
      <c r="K29" s="8">
        <v>5.9569999999999999</v>
      </c>
      <c r="L29" s="6" t="s">
        <v>7</v>
      </c>
    </row>
    <row r="30" spans="1:15" ht="34" x14ac:dyDescent="0.2">
      <c r="A30" s="5" t="s">
        <v>13</v>
      </c>
      <c r="B30" s="6" t="s">
        <v>139</v>
      </c>
      <c r="C30" s="6">
        <v>0.02</v>
      </c>
      <c r="D30" s="6" t="s">
        <v>81</v>
      </c>
      <c r="E30" s="6" t="s">
        <v>0</v>
      </c>
      <c r="F30" s="7" t="s">
        <v>73</v>
      </c>
      <c r="G30" s="8">
        <v>1.8129999999999999</v>
      </c>
      <c r="H30" s="8">
        <v>2.2385000000000002</v>
      </c>
      <c r="I30" s="8">
        <v>2.6640000000000001</v>
      </c>
      <c r="J30" s="8">
        <v>3.2745000000000002</v>
      </c>
      <c r="K30" s="8">
        <v>3.8849999999999998</v>
      </c>
      <c r="L30" s="6" t="s">
        <v>14</v>
      </c>
    </row>
    <row r="31" spans="1:15" ht="17" x14ac:dyDescent="0.2">
      <c r="A31" s="5" t="s">
        <v>23</v>
      </c>
      <c r="B31" s="6" t="s">
        <v>22</v>
      </c>
      <c r="C31" s="6">
        <v>0.4</v>
      </c>
      <c r="D31" s="6" t="s">
        <v>20</v>
      </c>
      <c r="E31" s="6" t="s">
        <v>0</v>
      </c>
      <c r="F31" s="7" t="s">
        <v>68</v>
      </c>
      <c r="G31" s="8">
        <v>2.331</v>
      </c>
      <c r="H31" s="8">
        <v>3.1080000000000001</v>
      </c>
      <c r="I31" s="8">
        <v>3.8849999999999998</v>
      </c>
      <c r="J31" s="8">
        <v>4.7359999999999998</v>
      </c>
      <c r="K31" s="8">
        <v>5.5869999999999997</v>
      </c>
      <c r="L31" s="6" t="s">
        <v>14</v>
      </c>
    </row>
    <row r="32" spans="1:15" ht="17" x14ac:dyDescent="0.2">
      <c r="A32" s="5" t="s">
        <v>23</v>
      </c>
      <c r="B32" s="6" t="s">
        <v>24</v>
      </c>
      <c r="C32" s="6">
        <v>0.2</v>
      </c>
      <c r="D32" s="6" t="s">
        <v>20</v>
      </c>
      <c r="E32" s="6" t="s">
        <v>0</v>
      </c>
      <c r="F32" s="7" t="s">
        <v>76</v>
      </c>
      <c r="G32" s="8">
        <v>3.552</v>
      </c>
      <c r="H32" s="8">
        <v>4.5694999999999997</v>
      </c>
      <c r="I32" s="8">
        <v>5.5869999999999997</v>
      </c>
      <c r="J32" s="8">
        <v>6.8449999999999998</v>
      </c>
      <c r="K32" s="8">
        <v>8.1029999999999998</v>
      </c>
      <c r="L32" s="6" t="s">
        <v>14</v>
      </c>
    </row>
    <row r="33" spans="1:12" ht="34" x14ac:dyDescent="0.2">
      <c r="A33" s="5" t="s">
        <v>25</v>
      </c>
      <c r="B33" s="6" t="s">
        <v>18</v>
      </c>
      <c r="C33" s="6">
        <v>0.4</v>
      </c>
      <c r="D33" s="6" t="s">
        <v>3</v>
      </c>
      <c r="E33" s="6" t="s">
        <v>16</v>
      </c>
      <c r="F33" s="7" t="s">
        <v>152</v>
      </c>
      <c r="G33" s="8">
        <v>4.3</v>
      </c>
      <c r="H33" s="8">
        <v>4.7</v>
      </c>
      <c r="I33" s="8">
        <v>5.0999999999999996</v>
      </c>
      <c r="J33" s="8">
        <v>5.5</v>
      </c>
      <c r="K33" s="8">
        <v>5.9</v>
      </c>
      <c r="L33" s="6" t="s">
        <v>14</v>
      </c>
    </row>
    <row r="34" spans="1:12" ht="17" x14ac:dyDescent="0.2">
      <c r="A34" s="5" t="s">
        <v>19</v>
      </c>
      <c r="B34" s="6" t="s">
        <v>18</v>
      </c>
      <c r="C34" s="6">
        <v>0.6</v>
      </c>
      <c r="D34" s="6" t="s">
        <v>20</v>
      </c>
      <c r="E34" s="6" t="s">
        <v>0</v>
      </c>
      <c r="F34" s="7" t="s">
        <v>65</v>
      </c>
      <c r="G34" s="8">
        <v>2.5529999999999999</v>
      </c>
      <c r="H34" s="8">
        <v>2.96</v>
      </c>
      <c r="I34" s="8">
        <v>3.367</v>
      </c>
      <c r="J34" s="8">
        <v>3.7370000000000001</v>
      </c>
      <c r="K34" s="8">
        <v>4.1070000000000002</v>
      </c>
      <c r="L34" s="6" t="s">
        <v>14</v>
      </c>
    </row>
    <row r="35" spans="1:12" ht="17" x14ac:dyDescent="0.2">
      <c r="A35" s="5" t="s">
        <v>19</v>
      </c>
      <c r="B35" s="6" t="s">
        <v>18</v>
      </c>
      <c r="C35" s="6">
        <v>0.6</v>
      </c>
      <c r="D35" s="6" t="s">
        <v>3</v>
      </c>
      <c r="E35" s="6" t="s">
        <v>16</v>
      </c>
      <c r="F35" s="7" t="s">
        <v>65</v>
      </c>
      <c r="G35" s="8">
        <v>5.9569999999999999</v>
      </c>
      <c r="H35" s="8">
        <v>6.6970000000000001</v>
      </c>
      <c r="I35" s="8">
        <v>7.4370000000000003</v>
      </c>
      <c r="J35" s="8">
        <v>8.2140000000000004</v>
      </c>
      <c r="K35" s="8">
        <v>8.9909999999999997</v>
      </c>
      <c r="L35" s="6" t="s">
        <v>14</v>
      </c>
    </row>
    <row r="36" spans="1:12" ht="17" x14ac:dyDescent="0.2">
      <c r="A36" s="5" t="s">
        <v>19</v>
      </c>
      <c r="B36" s="6" t="s">
        <v>30</v>
      </c>
      <c r="C36" s="6">
        <v>3</v>
      </c>
      <c r="D36" s="6" t="s">
        <v>20</v>
      </c>
      <c r="E36" s="6" t="s">
        <v>0</v>
      </c>
      <c r="F36" s="7" t="s">
        <v>65</v>
      </c>
      <c r="G36" s="8">
        <v>2.331</v>
      </c>
      <c r="H36" s="8">
        <v>3.0339999999999998</v>
      </c>
      <c r="I36" s="8">
        <v>3.7370000000000001</v>
      </c>
      <c r="J36" s="8">
        <v>4.4400000000000004</v>
      </c>
      <c r="K36" s="8">
        <v>5.1429999999999998</v>
      </c>
      <c r="L36" s="6" t="s">
        <v>14</v>
      </c>
    </row>
    <row r="37" spans="1:12" ht="17" x14ac:dyDescent="0.2">
      <c r="A37" s="5" t="s">
        <v>19</v>
      </c>
      <c r="B37" s="6" t="s">
        <v>30</v>
      </c>
      <c r="C37" s="6">
        <v>3</v>
      </c>
      <c r="D37" s="6" t="s">
        <v>3</v>
      </c>
      <c r="E37" s="6" t="s">
        <v>16</v>
      </c>
      <c r="F37" s="7" t="s">
        <v>65</v>
      </c>
      <c r="G37" s="8">
        <v>2.2570000000000001</v>
      </c>
      <c r="H37" s="8">
        <v>2.9969999999999999</v>
      </c>
      <c r="I37" s="8">
        <v>3.8849999999999998</v>
      </c>
      <c r="J37" s="8">
        <v>4.8470000000000004</v>
      </c>
      <c r="K37" s="8">
        <v>5.6980000000000004</v>
      </c>
      <c r="L37" s="6" t="s">
        <v>14</v>
      </c>
    </row>
    <row r="38" spans="1:12" ht="34" x14ac:dyDescent="0.2">
      <c r="A38" s="5" t="s">
        <v>94</v>
      </c>
      <c r="B38" s="6" t="s">
        <v>134</v>
      </c>
      <c r="C38" s="6">
        <v>3.3</v>
      </c>
      <c r="D38" s="6" t="s">
        <v>3</v>
      </c>
      <c r="E38" s="6" t="s">
        <v>16</v>
      </c>
      <c r="F38" s="7" t="s">
        <v>64</v>
      </c>
      <c r="G38" s="6">
        <v>7.9</v>
      </c>
      <c r="H38" s="6">
        <v>6.8</v>
      </c>
      <c r="I38" s="6">
        <v>7.3</v>
      </c>
      <c r="J38" s="6">
        <v>8.5</v>
      </c>
      <c r="K38" s="6">
        <v>9.1</v>
      </c>
      <c r="L38" s="6" t="s">
        <v>14</v>
      </c>
    </row>
    <row r="39" spans="1:12" ht="34" x14ac:dyDescent="0.2">
      <c r="A39" s="5" t="s">
        <v>94</v>
      </c>
      <c r="B39" s="6" t="s">
        <v>135</v>
      </c>
      <c r="C39" s="6">
        <v>4.2</v>
      </c>
      <c r="D39" s="6" t="s">
        <v>3</v>
      </c>
      <c r="E39" s="6" t="s">
        <v>16</v>
      </c>
      <c r="F39" s="7" t="s">
        <v>64</v>
      </c>
      <c r="G39" s="8">
        <v>8.2140000000000004</v>
      </c>
      <c r="H39" s="8">
        <v>8.9169999999999998</v>
      </c>
      <c r="I39" s="8">
        <v>9.6199999999999992</v>
      </c>
      <c r="J39" s="8">
        <v>10.323</v>
      </c>
      <c r="K39" s="8">
        <v>11.026</v>
      </c>
      <c r="L39" s="6" t="s">
        <v>14</v>
      </c>
    </row>
    <row r="40" spans="1:12" ht="17" x14ac:dyDescent="0.2">
      <c r="A40" s="5" t="s">
        <v>17</v>
      </c>
      <c r="B40" s="6" t="s">
        <v>137</v>
      </c>
      <c r="C40" s="6">
        <v>37</v>
      </c>
      <c r="D40" s="6" t="s">
        <v>3</v>
      </c>
      <c r="E40" s="6" t="s">
        <v>16</v>
      </c>
      <c r="F40" s="7" t="s">
        <v>78</v>
      </c>
      <c r="G40" s="8">
        <v>2.738</v>
      </c>
      <c r="H40" s="8">
        <v>4.7359999999999998</v>
      </c>
      <c r="I40" s="8">
        <v>6.734</v>
      </c>
      <c r="J40" s="8">
        <v>7.6959999999999997</v>
      </c>
      <c r="K40" s="8">
        <v>8.6579999999999995</v>
      </c>
      <c r="L40" s="6" t="s">
        <v>14</v>
      </c>
    </row>
    <row r="41" spans="1:12" ht="68" x14ac:dyDescent="0.2">
      <c r="A41" s="5" t="s">
        <v>17</v>
      </c>
      <c r="B41" s="6" t="s">
        <v>18</v>
      </c>
      <c r="C41" s="6">
        <v>0.4</v>
      </c>
      <c r="D41" s="6" t="s">
        <v>81</v>
      </c>
      <c r="E41" s="6" t="s">
        <v>0</v>
      </c>
      <c r="F41" s="7" t="s">
        <v>77</v>
      </c>
      <c r="G41" s="8">
        <v>0.81399999999999995</v>
      </c>
      <c r="H41" s="8">
        <v>1.6279999999999999</v>
      </c>
      <c r="I41" s="8">
        <v>2.4420000000000002</v>
      </c>
      <c r="J41" s="8">
        <v>3.2559999999999998</v>
      </c>
      <c r="K41" s="8">
        <v>4.07</v>
      </c>
      <c r="L41" s="6" t="s">
        <v>14</v>
      </c>
    </row>
    <row r="42" spans="1:12" ht="68" x14ac:dyDescent="0.2">
      <c r="A42" s="5" t="s">
        <v>17</v>
      </c>
      <c r="B42" s="6" t="s">
        <v>141</v>
      </c>
      <c r="C42" s="6">
        <v>56</v>
      </c>
      <c r="D42" s="6" t="s">
        <v>3</v>
      </c>
      <c r="E42" s="6" t="s">
        <v>16</v>
      </c>
      <c r="F42" s="7" t="s">
        <v>153</v>
      </c>
      <c r="G42" s="8">
        <v>2.2200000000000002</v>
      </c>
      <c r="H42" s="8">
        <v>3.7</v>
      </c>
      <c r="I42" s="8">
        <v>5.18</v>
      </c>
      <c r="J42" s="8">
        <v>6.66</v>
      </c>
      <c r="K42" s="8">
        <v>8.14</v>
      </c>
      <c r="L42" s="6" t="s">
        <v>14</v>
      </c>
    </row>
    <row r="43" spans="1:12" ht="17" x14ac:dyDescent="0.2">
      <c r="A43" s="5" t="s">
        <v>34</v>
      </c>
      <c r="B43" s="6" t="s">
        <v>35</v>
      </c>
      <c r="C43" s="6">
        <v>70</v>
      </c>
      <c r="D43" s="6" t="s">
        <v>60</v>
      </c>
      <c r="E43" s="6" t="s">
        <v>0</v>
      </c>
      <c r="F43" s="7" t="s">
        <v>62</v>
      </c>
      <c r="G43" s="8">
        <v>1.5</v>
      </c>
      <c r="H43" s="8">
        <v>2.15</v>
      </c>
      <c r="I43" s="8">
        <v>2.8</v>
      </c>
      <c r="J43" s="8">
        <v>4.5</v>
      </c>
      <c r="K43" s="8">
        <v>6.2</v>
      </c>
      <c r="L43" s="6" t="s">
        <v>4</v>
      </c>
    </row>
    <row r="44" spans="1:12" ht="17" x14ac:dyDescent="0.2">
      <c r="A44" s="5" t="s">
        <v>10</v>
      </c>
      <c r="B44" s="6" t="s">
        <v>139</v>
      </c>
      <c r="C44" s="6">
        <v>0.02</v>
      </c>
      <c r="D44" s="6" t="s">
        <v>81</v>
      </c>
      <c r="E44" s="6" t="s">
        <v>0</v>
      </c>
      <c r="F44" s="7" t="s">
        <v>72</v>
      </c>
      <c r="G44" s="8">
        <v>1.4059999999999999</v>
      </c>
      <c r="H44" s="8">
        <v>1.85</v>
      </c>
      <c r="I44" s="8">
        <v>2.294</v>
      </c>
      <c r="J44" s="8">
        <v>2.59</v>
      </c>
      <c r="K44" s="8">
        <v>2.8860000000000001</v>
      </c>
      <c r="L44" s="6" t="s">
        <v>4</v>
      </c>
    </row>
    <row r="45" spans="1:12" ht="17" x14ac:dyDescent="0.2">
      <c r="A45" s="5" t="s">
        <v>87</v>
      </c>
      <c r="B45" s="6" t="s">
        <v>139</v>
      </c>
      <c r="C45" s="6">
        <v>0.02</v>
      </c>
      <c r="D45" s="6" t="s">
        <v>81</v>
      </c>
      <c r="E45" s="6" t="s">
        <v>0</v>
      </c>
      <c r="F45" s="7" t="s">
        <v>89</v>
      </c>
      <c r="G45" s="8">
        <v>3.5</v>
      </c>
      <c r="H45" s="8">
        <v>2.4</v>
      </c>
      <c r="I45" s="8">
        <v>2.8</v>
      </c>
      <c r="J45" s="8">
        <v>4.5</v>
      </c>
      <c r="K45" s="8">
        <v>5.7</v>
      </c>
      <c r="L45" s="6" t="s">
        <v>4</v>
      </c>
    </row>
    <row r="46" spans="1:12" x14ac:dyDescent="0.2">
      <c r="A46" s="5" t="s">
        <v>36</v>
      </c>
      <c r="B46" s="6" t="s">
        <v>37</v>
      </c>
      <c r="C46" s="6">
        <v>70</v>
      </c>
      <c r="D46" s="6" t="s">
        <v>20</v>
      </c>
      <c r="E46" s="6" t="s">
        <v>0</v>
      </c>
      <c r="F46" s="3" t="s">
        <v>61</v>
      </c>
      <c r="G46" s="8">
        <v>0.6</v>
      </c>
      <c r="H46" s="8">
        <v>1.5</v>
      </c>
      <c r="I46" s="8">
        <v>3</v>
      </c>
      <c r="J46" s="8">
        <v>4.5</v>
      </c>
      <c r="K46" s="8">
        <v>6.5</v>
      </c>
      <c r="L46" s="6" t="s">
        <v>14</v>
      </c>
    </row>
    <row r="47" spans="1:12" ht="17" x14ac:dyDescent="0.2">
      <c r="A47" s="5" t="s">
        <v>26</v>
      </c>
      <c r="B47" s="6" t="s">
        <v>18</v>
      </c>
      <c r="C47" s="6">
        <v>0.4</v>
      </c>
      <c r="D47" s="6" t="s">
        <v>3</v>
      </c>
      <c r="E47" s="6" t="s">
        <v>16</v>
      </c>
      <c r="F47" s="7" t="s">
        <v>67</v>
      </c>
      <c r="G47" s="8">
        <v>6.66</v>
      </c>
      <c r="H47" s="8">
        <v>7.9550000000000001</v>
      </c>
      <c r="I47" s="8">
        <v>9.25</v>
      </c>
      <c r="J47" s="8">
        <v>11.285</v>
      </c>
      <c r="K47" s="8">
        <v>13.32</v>
      </c>
      <c r="L47" s="6" t="s">
        <v>14</v>
      </c>
    </row>
    <row r="48" spans="1:12" ht="17" x14ac:dyDescent="0.2">
      <c r="A48" s="5" t="s">
        <v>15</v>
      </c>
      <c r="B48" s="6" t="s">
        <v>139</v>
      </c>
      <c r="C48" s="6">
        <v>0.02</v>
      </c>
      <c r="D48" s="6" t="s">
        <v>3</v>
      </c>
      <c r="E48" s="6" t="s">
        <v>16</v>
      </c>
      <c r="F48" s="7" t="s">
        <v>74</v>
      </c>
      <c r="G48" s="8">
        <v>4.4400000000000004</v>
      </c>
      <c r="H48" s="8">
        <v>5.18</v>
      </c>
      <c r="I48" s="8">
        <v>5.92</v>
      </c>
      <c r="J48" s="8">
        <v>6.29</v>
      </c>
      <c r="K48" s="8">
        <v>6.66</v>
      </c>
      <c r="L48" s="6" t="s">
        <v>14</v>
      </c>
    </row>
    <row r="49" spans="1:12" ht="17" x14ac:dyDescent="0.2">
      <c r="A49" s="5" t="s">
        <v>32</v>
      </c>
      <c r="B49" s="6" t="s">
        <v>147</v>
      </c>
      <c r="C49" s="6">
        <v>6</v>
      </c>
      <c r="D49" s="6" t="s">
        <v>11</v>
      </c>
      <c r="E49" s="6" t="s">
        <v>0</v>
      </c>
      <c r="F49" s="7" t="s">
        <v>43</v>
      </c>
      <c r="G49" s="8">
        <v>1.9</v>
      </c>
      <c r="H49" s="8">
        <v>2.7</v>
      </c>
      <c r="I49" s="8">
        <v>3.9</v>
      </c>
      <c r="J49" s="8">
        <v>5.3</v>
      </c>
      <c r="K49" s="8">
        <v>6.7</v>
      </c>
      <c r="L49" s="6" t="s">
        <v>14</v>
      </c>
    </row>
    <row r="50" spans="1:12" ht="17" x14ac:dyDescent="0.2">
      <c r="A50" s="5" t="s">
        <v>32</v>
      </c>
      <c r="B50" s="6" t="s">
        <v>147</v>
      </c>
      <c r="C50" s="6">
        <v>6</v>
      </c>
      <c r="D50" s="6" t="s">
        <v>3</v>
      </c>
      <c r="E50" s="6" t="s">
        <v>16</v>
      </c>
      <c r="F50" s="7" t="s">
        <v>43</v>
      </c>
      <c r="G50" s="8">
        <f>I50-2*1.9</f>
        <v>5.5000000000000009</v>
      </c>
      <c r="H50" s="8">
        <f>I50-1.9</f>
        <v>7.4</v>
      </c>
      <c r="I50" s="8">
        <v>9.3000000000000007</v>
      </c>
      <c r="J50" s="8">
        <f>I50+1.9</f>
        <v>11.200000000000001</v>
      </c>
      <c r="K50" s="8">
        <f>I50+2*1.9</f>
        <v>13.100000000000001</v>
      </c>
      <c r="L50" s="6" t="s">
        <v>14</v>
      </c>
    </row>
    <row r="51" spans="1:12" ht="17" x14ac:dyDescent="0.2">
      <c r="A51" s="5" t="s">
        <v>91</v>
      </c>
      <c r="B51" s="6" t="s">
        <v>140</v>
      </c>
      <c r="C51" s="9">
        <v>15</v>
      </c>
      <c r="D51" s="6" t="s">
        <v>11</v>
      </c>
      <c r="E51" s="6" t="s">
        <v>0</v>
      </c>
      <c r="F51" s="7" t="s">
        <v>69</v>
      </c>
      <c r="G51" s="8">
        <v>2.3088000000000002</v>
      </c>
      <c r="H51" s="8">
        <v>2.5973999999999999</v>
      </c>
      <c r="I51" s="8">
        <v>2.8860000000000001</v>
      </c>
      <c r="J51" s="8">
        <v>3.1745999999999999</v>
      </c>
      <c r="K51" s="8">
        <v>3.4632000000000001</v>
      </c>
      <c r="L51" s="6" t="s">
        <v>42</v>
      </c>
    </row>
    <row r="52" spans="1:12" ht="17" x14ac:dyDescent="0.2">
      <c r="A52" s="5" t="s">
        <v>9</v>
      </c>
      <c r="B52" s="6" t="s">
        <v>139</v>
      </c>
      <c r="C52" s="6">
        <v>0.02</v>
      </c>
      <c r="D52" s="6" t="s">
        <v>57</v>
      </c>
      <c r="E52" s="6" t="s">
        <v>0</v>
      </c>
      <c r="F52" s="7" t="s">
        <v>154</v>
      </c>
      <c r="G52" s="8">
        <v>1.2</v>
      </c>
      <c r="H52" s="8">
        <v>1.6</v>
      </c>
      <c r="I52" s="8">
        <v>2</v>
      </c>
      <c r="J52" s="8">
        <v>3.15</v>
      </c>
      <c r="K52" s="8">
        <v>4.3</v>
      </c>
      <c r="L52" s="6" t="s">
        <v>4</v>
      </c>
    </row>
    <row r="53" spans="1:12" ht="17" x14ac:dyDescent="0.2">
      <c r="A53" s="5" t="s">
        <v>21</v>
      </c>
      <c r="B53" s="6" t="s">
        <v>22</v>
      </c>
      <c r="C53" s="6">
        <v>0.4</v>
      </c>
      <c r="D53" s="6" t="s">
        <v>20</v>
      </c>
      <c r="E53" s="6" t="s">
        <v>0</v>
      </c>
      <c r="F53" s="7" t="s">
        <v>69</v>
      </c>
      <c r="G53" s="8">
        <v>1.6279999999999999</v>
      </c>
      <c r="H53" s="8">
        <v>2.6269999999999998</v>
      </c>
      <c r="I53" s="8">
        <v>3.6259999999999999</v>
      </c>
      <c r="J53" s="8">
        <v>4.625</v>
      </c>
      <c r="K53" s="8">
        <v>5.6239999999999997</v>
      </c>
      <c r="L53" s="6" t="s">
        <v>14</v>
      </c>
    </row>
    <row r="54" spans="1:12" ht="17" x14ac:dyDescent="0.2">
      <c r="A54" s="5" t="s">
        <v>21</v>
      </c>
      <c r="B54" s="6" t="s">
        <v>24</v>
      </c>
      <c r="C54" s="6">
        <v>0.2</v>
      </c>
      <c r="D54" s="6" t="s">
        <v>20</v>
      </c>
      <c r="E54" s="6" t="s">
        <v>0</v>
      </c>
      <c r="F54" s="7" t="s">
        <v>75</v>
      </c>
      <c r="G54" s="8">
        <v>4.07</v>
      </c>
      <c r="H54" s="8">
        <v>4.5140000000000002</v>
      </c>
      <c r="I54" s="8">
        <v>4.9580000000000002</v>
      </c>
      <c r="J54" s="8">
        <v>5.4020000000000001</v>
      </c>
      <c r="K54" s="8">
        <v>5.8460000000000001</v>
      </c>
      <c r="L54" s="6" t="s">
        <v>14</v>
      </c>
    </row>
  </sheetData>
  <autoFilter ref="A10:L54" xr:uid="{00000000-0009-0000-0000-000000000000}">
    <filterColumn colId="6" showButton="0"/>
    <filterColumn colId="7" showButton="0"/>
    <filterColumn colId="8" showButton="0"/>
    <filterColumn colId="9" showButton="0"/>
    <sortState xmlns:xlrd2="http://schemas.microsoft.com/office/spreadsheetml/2017/richdata2" ref="A13:L54">
      <sortCondition ref="A10:A54"/>
    </sortState>
  </autoFilter>
  <mergeCells count="8">
    <mergeCell ref="A10:A11"/>
    <mergeCell ref="C10:C11"/>
    <mergeCell ref="L10:L11"/>
    <mergeCell ref="G10:K10"/>
    <mergeCell ref="F10:F11"/>
    <mergeCell ref="B10:B11"/>
    <mergeCell ref="D10:D11"/>
    <mergeCell ref="E10:E1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election activeCell="A23" sqref="A23"/>
    </sheetView>
  </sheetViews>
  <sheetFormatPr baseColWidth="10" defaultColWidth="11" defaultRowHeight="16" x14ac:dyDescent="0.2"/>
  <sheetData>
    <row r="1" spans="1:1" x14ac:dyDescent="0.2">
      <c r="A1" s="1" t="s">
        <v>40</v>
      </c>
    </row>
    <row r="2" spans="1:1" ht="18" x14ac:dyDescent="0.25">
      <c r="A2" t="s">
        <v>97</v>
      </c>
    </row>
    <row r="3" spans="1:1" x14ac:dyDescent="0.2">
      <c r="A3" t="s">
        <v>128</v>
      </c>
    </row>
    <row r="4" spans="1:1" x14ac:dyDescent="0.2">
      <c r="A4" t="s">
        <v>98</v>
      </c>
    </row>
    <row r="5" spans="1:1" x14ac:dyDescent="0.2">
      <c r="A5" t="s">
        <v>99</v>
      </c>
    </row>
    <row r="6" spans="1:1" x14ac:dyDescent="0.2">
      <c r="A6" t="s">
        <v>100</v>
      </c>
    </row>
    <row r="7" spans="1:1" x14ac:dyDescent="0.2">
      <c r="A7" t="s">
        <v>101</v>
      </c>
    </row>
    <row r="8" spans="1:1" ht="18" x14ac:dyDescent="0.25">
      <c r="A8" t="s">
        <v>102</v>
      </c>
    </row>
    <row r="9" spans="1:1" x14ac:dyDescent="0.2">
      <c r="A9" t="s">
        <v>103</v>
      </c>
    </row>
    <row r="10" spans="1:1" x14ac:dyDescent="0.2">
      <c r="A10" t="s">
        <v>129</v>
      </c>
    </row>
    <row r="11" spans="1:1" x14ac:dyDescent="0.2">
      <c r="A11" t="s">
        <v>104</v>
      </c>
    </row>
    <row r="12" spans="1:1" ht="18" x14ac:dyDescent="0.25">
      <c r="A12" t="s">
        <v>130</v>
      </c>
    </row>
    <row r="13" spans="1:1" x14ac:dyDescent="0.2">
      <c r="A13" t="s">
        <v>105</v>
      </c>
    </row>
    <row r="14" spans="1:1" x14ac:dyDescent="0.2">
      <c r="A14" t="s">
        <v>106</v>
      </c>
    </row>
    <row r="15" spans="1:1" x14ac:dyDescent="0.2">
      <c r="A15" s="2" t="s">
        <v>107</v>
      </c>
    </row>
    <row r="16" spans="1:1" x14ac:dyDescent="0.2">
      <c r="A16" t="s">
        <v>108</v>
      </c>
    </row>
    <row r="17" spans="1:1" x14ac:dyDescent="0.2">
      <c r="A17" t="s">
        <v>109</v>
      </c>
    </row>
    <row r="18" spans="1:1" x14ac:dyDescent="0.2">
      <c r="A18" t="s">
        <v>110</v>
      </c>
    </row>
    <row r="19" spans="1:1" x14ac:dyDescent="0.2">
      <c r="A19" t="s">
        <v>111</v>
      </c>
    </row>
    <row r="20" spans="1:1" x14ac:dyDescent="0.2">
      <c r="A20" t="s">
        <v>113</v>
      </c>
    </row>
    <row r="21" spans="1:1" x14ac:dyDescent="0.2">
      <c r="A21" t="s">
        <v>112</v>
      </c>
    </row>
    <row r="22" spans="1:1" x14ac:dyDescent="0.2">
      <c r="A22" t="s">
        <v>131</v>
      </c>
    </row>
    <row r="23" spans="1:1" x14ac:dyDescent="0.2">
      <c r="A23" t="s">
        <v>114</v>
      </c>
    </row>
    <row r="24" spans="1:1" x14ac:dyDescent="0.2">
      <c r="A24" t="s">
        <v>115</v>
      </c>
    </row>
    <row r="25" spans="1:1" ht="18" x14ac:dyDescent="0.25">
      <c r="A25" t="s">
        <v>116</v>
      </c>
    </row>
    <row r="26" spans="1:1" x14ac:dyDescent="0.2">
      <c r="A26" t="s">
        <v>117</v>
      </c>
    </row>
    <row r="27" spans="1:1" x14ac:dyDescent="0.2">
      <c r="A27" t="s">
        <v>118</v>
      </c>
    </row>
    <row r="28" spans="1:1" x14ac:dyDescent="0.2">
      <c r="A28" t="s">
        <v>119</v>
      </c>
    </row>
    <row r="29" spans="1:1" x14ac:dyDescent="0.2">
      <c r="A29" t="s">
        <v>120</v>
      </c>
    </row>
    <row r="30" spans="1:1" x14ac:dyDescent="0.2">
      <c r="A30" t="s">
        <v>121</v>
      </c>
    </row>
    <row r="31" spans="1:1" x14ac:dyDescent="0.2">
      <c r="A31" t="s">
        <v>122</v>
      </c>
    </row>
    <row r="32" spans="1:1" x14ac:dyDescent="0.2">
      <c r="A32" t="s">
        <v>123</v>
      </c>
    </row>
    <row r="33" spans="1:1" x14ac:dyDescent="0.2">
      <c r="A33" t="s">
        <v>124</v>
      </c>
    </row>
    <row r="34" spans="1:1" x14ac:dyDescent="0.2">
      <c r="A34" s="2" t="s">
        <v>125</v>
      </c>
    </row>
    <row r="35" spans="1:1" ht="18" x14ac:dyDescent="0.25">
      <c r="A35" t="s">
        <v>126</v>
      </c>
    </row>
    <row r="36" spans="1:1" x14ac:dyDescent="0.2">
      <c r="A36" t="s">
        <v>127</v>
      </c>
    </row>
    <row r="37" spans="1:1" x14ac:dyDescent="0.2">
      <c r="A37" t="s">
        <v>132</v>
      </c>
    </row>
  </sheetData>
  <autoFilter ref="A1" xr:uid="{00000000-0009-0000-0000-000001000000}">
    <sortState xmlns:xlrd2="http://schemas.microsoft.com/office/spreadsheetml/2017/richdata2" ref="A2:A37">
      <sortCondition ref="A1:A37"/>
    </sortState>
  </autoFilter>
  <hyperlinks>
    <hyperlink ref="A15" r:id="rId1" display="https://doi.org/10.5194/cp-2019-145" xr:uid="{00000000-0004-0000-0100-000000000000}"/>
    <hyperlink ref="A34" r:id="rId2" display="https://doi.org/10.5194/esd-2018-88" xr:uid="{00000000-0004-0000-01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2020_03_27_ECS_estimates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R.</dc:creator>
  <cp:lastModifiedBy>Rachel Brown</cp:lastModifiedBy>
  <dcterms:created xsi:type="dcterms:W3CDTF">2020-10-20T22:06:35Z</dcterms:created>
  <dcterms:modified xsi:type="dcterms:W3CDTF">2022-05-26T14:09:25Z</dcterms:modified>
</cp:coreProperties>
</file>