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Jones\Dropbox (University of Michigan)\Box Sync\NorthwesternSync\Research\OAE2_Acidification\ManuscriptDrafts\copyediting\"/>
    </mc:Choice>
  </mc:AlternateContent>
  <xr:revisionPtr revIDLastSave="0" documentId="13_ncr:1_{9B62407E-485A-44BD-8AC6-F94D0467FCB3}" xr6:coauthVersionLast="47" xr6:coauthVersionMax="47" xr10:uidLastSave="{00000000-0000-0000-0000-000000000000}"/>
  <bookViews>
    <workbookView xWindow="38280" yWindow="-120" windowWidth="29040" windowHeight="15840" activeTab="2" xr2:uid="{04C39D29-1CC9-4B33-8A5D-FE031331FD9B}"/>
  </bookViews>
  <sheets>
    <sheet name="Re-Os geochemical data" sheetId="3" r:id="rId1"/>
    <sheet name="Astro timescale bandpass filter" sheetId="2" r:id="rId2"/>
    <sheet name="Elemental dat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0" i="4" l="1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89" i="4"/>
  <c r="H88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3" i="4"/>
  <c r="O127" i="4"/>
  <c r="Q127" i="4" s="1"/>
  <c r="N127" i="4"/>
  <c r="P127" i="4" s="1"/>
  <c r="O126" i="4"/>
  <c r="Q126" i="4" s="1"/>
  <c r="N126" i="4"/>
  <c r="P126" i="4" s="1"/>
  <c r="O125" i="4"/>
  <c r="Q125" i="4" s="1"/>
  <c r="N125" i="4"/>
  <c r="P125" i="4" s="1"/>
  <c r="O124" i="4"/>
  <c r="Q124" i="4" s="1"/>
  <c r="N124" i="4"/>
  <c r="P124" i="4" s="1"/>
  <c r="O123" i="4"/>
  <c r="Q123" i="4" s="1"/>
  <c r="N123" i="4"/>
  <c r="P123" i="4" s="1"/>
  <c r="O122" i="4"/>
  <c r="Q122" i="4" s="1"/>
  <c r="N122" i="4"/>
  <c r="P122" i="4" s="1"/>
  <c r="O121" i="4"/>
  <c r="Q121" i="4" s="1"/>
  <c r="N121" i="4"/>
  <c r="P121" i="4" s="1"/>
  <c r="O120" i="4"/>
  <c r="Q120" i="4" s="1"/>
  <c r="N120" i="4"/>
  <c r="P120" i="4" s="1"/>
  <c r="O119" i="4"/>
  <c r="Q119" i="4" s="1"/>
  <c r="N119" i="4"/>
  <c r="P119" i="4" s="1"/>
  <c r="O118" i="4"/>
  <c r="Q118" i="4" s="1"/>
  <c r="N118" i="4"/>
  <c r="P118" i="4" s="1"/>
  <c r="O117" i="4"/>
  <c r="Q117" i="4" s="1"/>
  <c r="N117" i="4"/>
  <c r="P117" i="4" s="1"/>
  <c r="O116" i="4"/>
  <c r="Q116" i="4" s="1"/>
  <c r="N116" i="4"/>
  <c r="P116" i="4" s="1"/>
  <c r="O115" i="4"/>
  <c r="Q115" i="4" s="1"/>
  <c r="N115" i="4"/>
  <c r="P115" i="4" s="1"/>
  <c r="O114" i="4"/>
  <c r="Q114" i="4" s="1"/>
  <c r="N114" i="4"/>
  <c r="P114" i="4" s="1"/>
  <c r="O113" i="4"/>
  <c r="Q113" i="4" s="1"/>
  <c r="N113" i="4"/>
  <c r="P113" i="4" s="1"/>
  <c r="O112" i="4"/>
  <c r="Q112" i="4" s="1"/>
  <c r="N112" i="4"/>
  <c r="P112" i="4" s="1"/>
  <c r="O111" i="4"/>
  <c r="Q111" i="4" s="1"/>
  <c r="N111" i="4"/>
  <c r="P111" i="4" s="1"/>
  <c r="O110" i="4"/>
  <c r="Q110" i="4" s="1"/>
  <c r="N110" i="4"/>
  <c r="P110" i="4" s="1"/>
  <c r="O109" i="4"/>
  <c r="Q109" i="4" s="1"/>
  <c r="N109" i="4"/>
  <c r="P109" i="4" s="1"/>
  <c r="O108" i="4"/>
  <c r="Q108" i="4" s="1"/>
  <c r="N108" i="4"/>
  <c r="P108" i="4" s="1"/>
  <c r="O107" i="4"/>
  <c r="Q107" i="4" s="1"/>
  <c r="N107" i="4"/>
  <c r="P107" i="4" s="1"/>
  <c r="O106" i="4"/>
  <c r="Q106" i="4" s="1"/>
  <c r="N106" i="4"/>
  <c r="P106" i="4" s="1"/>
  <c r="O105" i="4"/>
  <c r="Q105" i="4" s="1"/>
  <c r="N105" i="4"/>
  <c r="P105" i="4" s="1"/>
  <c r="O104" i="4"/>
  <c r="Q104" i="4" s="1"/>
  <c r="N104" i="4"/>
  <c r="P104" i="4" s="1"/>
  <c r="O103" i="4"/>
  <c r="Q103" i="4" s="1"/>
  <c r="N103" i="4"/>
  <c r="P103" i="4" s="1"/>
  <c r="O102" i="4"/>
  <c r="Q102" i="4" s="1"/>
  <c r="N102" i="4"/>
  <c r="P102" i="4" s="1"/>
  <c r="O101" i="4"/>
  <c r="Q101" i="4" s="1"/>
  <c r="N101" i="4"/>
  <c r="P101" i="4" s="1"/>
  <c r="O100" i="4"/>
  <c r="Q100" i="4" s="1"/>
  <c r="N100" i="4"/>
  <c r="P100" i="4" s="1"/>
  <c r="O99" i="4"/>
  <c r="Q99" i="4" s="1"/>
  <c r="N99" i="4"/>
  <c r="P99" i="4" s="1"/>
  <c r="O98" i="4"/>
  <c r="Q98" i="4" s="1"/>
  <c r="N98" i="4"/>
  <c r="P98" i="4" s="1"/>
  <c r="O97" i="4"/>
  <c r="Q97" i="4" s="1"/>
  <c r="N97" i="4"/>
  <c r="P97" i="4" s="1"/>
  <c r="O96" i="4"/>
  <c r="Q96" i="4" s="1"/>
  <c r="N96" i="4"/>
  <c r="P96" i="4" s="1"/>
  <c r="O95" i="4"/>
  <c r="Q95" i="4" s="1"/>
  <c r="N95" i="4"/>
  <c r="P95" i="4" s="1"/>
  <c r="O94" i="4"/>
  <c r="Q94" i="4" s="1"/>
  <c r="N94" i="4"/>
  <c r="P94" i="4" s="1"/>
  <c r="O93" i="4"/>
  <c r="Q93" i="4" s="1"/>
  <c r="N93" i="4"/>
  <c r="P93" i="4" s="1"/>
  <c r="O92" i="4"/>
  <c r="Q92" i="4" s="1"/>
  <c r="N92" i="4"/>
  <c r="P92" i="4" s="1"/>
  <c r="O91" i="4"/>
  <c r="Q91" i="4" s="1"/>
  <c r="N91" i="4"/>
  <c r="P91" i="4" s="1"/>
  <c r="O90" i="4"/>
  <c r="Q90" i="4" s="1"/>
  <c r="N90" i="4"/>
  <c r="P90" i="4" s="1"/>
  <c r="O89" i="4"/>
  <c r="Q89" i="4" s="1"/>
  <c r="N89" i="4"/>
  <c r="P89" i="4" s="1"/>
  <c r="O88" i="4"/>
  <c r="Q88" i="4" s="1"/>
  <c r="N88" i="4"/>
  <c r="P88" i="4" s="1"/>
  <c r="O87" i="4"/>
  <c r="Q87" i="4" s="1"/>
  <c r="N87" i="4"/>
  <c r="P87" i="4" s="1"/>
  <c r="O86" i="4"/>
  <c r="Q86" i="4" s="1"/>
  <c r="N86" i="4"/>
  <c r="P86" i="4" s="1"/>
  <c r="O85" i="4"/>
  <c r="Q85" i="4" s="1"/>
  <c r="N85" i="4"/>
  <c r="P85" i="4" s="1"/>
  <c r="O84" i="4"/>
  <c r="Q84" i="4" s="1"/>
  <c r="N84" i="4"/>
  <c r="P84" i="4" s="1"/>
  <c r="O83" i="4"/>
  <c r="Q83" i="4" s="1"/>
  <c r="N83" i="4"/>
  <c r="P83" i="4" s="1"/>
  <c r="O82" i="4"/>
  <c r="Q82" i="4" s="1"/>
  <c r="N82" i="4"/>
  <c r="P82" i="4" s="1"/>
  <c r="O81" i="4"/>
  <c r="Q81" i="4" s="1"/>
  <c r="N81" i="4"/>
  <c r="P81" i="4" s="1"/>
  <c r="O80" i="4"/>
  <c r="Q80" i="4" s="1"/>
  <c r="N80" i="4"/>
  <c r="P80" i="4" s="1"/>
  <c r="O79" i="4"/>
  <c r="Q79" i="4" s="1"/>
  <c r="N79" i="4"/>
  <c r="P79" i="4" s="1"/>
  <c r="O78" i="4"/>
  <c r="Q78" i="4" s="1"/>
  <c r="N78" i="4"/>
  <c r="P78" i="4" s="1"/>
  <c r="O77" i="4"/>
  <c r="Q77" i="4" s="1"/>
  <c r="N77" i="4"/>
  <c r="P77" i="4" s="1"/>
  <c r="O76" i="4"/>
  <c r="Q76" i="4" s="1"/>
  <c r="N76" i="4"/>
  <c r="P76" i="4" s="1"/>
  <c r="O75" i="4"/>
  <c r="Q75" i="4" s="1"/>
  <c r="N75" i="4"/>
  <c r="P75" i="4" s="1"/>
  <c r="O74" i="4"/>
  <c r="Q74" i="4" s="1"/>
  <c r="N74" i="4"/>
  <c r="P74" i="4" s="1"/>
  <c r="O73" i="4"/>
  <c r="Q73" i="4" s="1"/>
  <c r="N73" i="4"/>
  <c r="P73" i="4" s="1"/>
  <c r="O72" i="4"/>
  <c r="Q72" i="4" s="1"/>
  <c r="N72" i="4"/>
  <c r="P72" i="4" s="1"/>
  <c r="O71" i="4"/>
  <c r="Q71" i="4" s="1"/>
  <c r="N71" i="4"/>
  <c r="P71" i="4" s="1"/>
  <c r="O70" i="4"/>
  <c r="Q70" i="4" s="1"/>
  <c r="N70" i="4"/>
  <c r="P70" i="4" s="1"/>
  <c r="O69" i="4"/>
  <c r="Q69" i="4" s="1"/>
  <c r="N69" i="4"/>
  <c r="P69" i="4" s="1"/>
  <c r="O68" i="4"/>
  <c r="Q68" i="4" s="1"/>
  <c r="N68" i="4"/>
  <c r="P68" i="4" s="1"/>
  <c r="O67" i="4"/>
  <c r="Q67" i="4" s="1"/>
  <c r="N67" i="4"/>
  <c r="P67" i="4" s="1"/>
  <c r="O66" i="4"/>
  <c r="Q66" i="4" s="1"/>
  <c r="N66" i="4"/>
  <c r="P66" i="4" s="1"/>
  <c r="O65" i="4"/>
  <c r="Q65" i="4" s="1"/>
  <c r="N65" i="4"/>
  <c r="P65" i="4" s="1"/>
  <c r="O64" i="4"/>
  <c r="Q64" i="4" s="1"/>
  <c r="N64" i="4"/>
  <c r="P64" i="4" s="1"/>
  <c r="O63" i="4"/>
  <c r="Q63" i="4" s="1"/>
  <c r="N63" i="4"/>
  <c r="P63" i="4" s="1"/>
  <c r="O62" i="4"/>
  <c r="Q62" i="4" s="1"/>
  <c r="N62" i="4"/>
  <c r="P62" i="4" s="1"/>
  <c r="O61" i="4"/>
  <c r="Q61" i="4" s="1"/>
  <c r="N61" i="4"/>
  <c r="P61" i="4" s="1"/>
  <c r="O60" i="4"/>
  <c r="Q60" i="4" s="1"/>
  <c r="N60" i="4"/>
  <c r="P60" i="4" s="1"/>
  <c r="O59" i="4"/>
  <c r="Q59" i="4" s="1"/>
  <c r="N59" i="4"/>
  <c r="P59" i="4" s="1"/>
  <c r="O58" i="4"/>
  <c r="Q58" i="4" s="1"/>
  <c r="N58" i="4"/>
  <c r="P58" i="4" s="1"/>
  <c r="O57" i="4"/>
  <c r="Q57" i="4" s="1"/>
  <c r="N57" i="4"/>
  <c r="P57" i="4" s="1"/>
  <c r="O56" i="4"/>
  <c r="Q56" i="4" s="1"/>
  <c r="N56" i="4"/>
  <c r="P56" i="4" s="1"/>
  <c r="O55" i="4"/>
  <c r="Q55" i="4" s="1"/>
  <c r="N55" i="4"/>
  <c r="P55" i="4" s="1"/>
  <c r="O54" i="4"/>
  <c r="Q54" i="4" s="1"/>
  <c r="N54" i="4"/>
  <c r="P54" i="4" s="1"/>
  <c r="O53" i="4"/>
  <c r="Q53" i="4" s="1"/>
  <c r="N53" i="4"/>
  <c r="P53" i="4" s="1"/>
  <c r="O52" i="4"/>
  <c r="Q52" i="4" s="1"/>
  <c r="N52" i="4"/>
  <c r="P52" i="4" s="1"/>
  <c r="O51" i="4"/>
  <c r="Q51" i="4" s="1"/>
  <c r="N51" i="4"/>
  <c r="P51" i="4" s="1"/>
  <c r="O50" i="4"/>
  <c r="Q50" i="4" s="1"/>
  <c r="N50" i="4"/>
  <c r="P50" i="4" s="1"/>
  <c r="O49" i="4"/>
  <c r="Q49" i="4" s="1"/>
  <c r="N49" i="4"/>
  <c r="P49" i="4" s="1"/>
  <c r="O48" i="4"/>
  <c r="Q48" i="4" s="1"/>
  <c r="N48" i="4"/>
  <c r="P48" i="4" s="1"/>
  <c r="O47" i="4"/>
  <c r="Q47" i="4" s="1"/>
  <c r="N47" i="4"/>
  <c r="P47" i="4" s="1"/>
  <c r="O46" i="4"/>
  <c r="Q46" i="4" s="1"/>
  <c r="N46" i="4"/>
  <c r="P46" i="4" s="1"/>
  <c r="O45" i="4"/>
  <c r="Q45" i="4" s="1"/>
  <c r="N45" i="4"/>
  <c r="P45" i="4" s="1"/>
  <c r="O44" i="4"/>
  <c r="Q44" i="4" s="1"/>
  <c r="N44" i="4"/>
  <c r="P44" i="4" s="1"/>
  <c r="O43" i="4"/>
  <c r="Q43" i="4" s="1"/>
  <c r="N43" i="4"/>
  <c r="P43" i="4" s="1"/>
  <c r="O42" i="4"/>
  <c r="Q42" i="4" s="1"/>
  <c r="N42" i="4"/>
  <c r="P42" i="4" s="1"/>
  <c r="O41" i="4"/>
  <c r="Q41" i="4" s="1"/>
  <c r="N41" i="4"/>
  <c r="P41" i="4" s="1"/>
  <c r="O40" i="4"/>
  <c r="Q40" i="4" s="1"/>
  <c r="N40" i="4"/>
  <c r="P40" i="4" s="1"/>
  <c r="O39" i="4"/>
  <c r="Q39" i="4" s="1"/>
  <c r="N39" i="4"/>
  <c r="P39" i="4" s="1"/>
  <c r="O38" i="4"/>
  <c r="Q38" i="4" s="1"/>
  <c r="N38" i="4"/>
  <c r="P38" i="4" s="1"/>
  <c r="O37" i="4"/>
  <c r="Q37" i="4" s="1"/>
  <c r="N37" i="4"/>
  <c r="P37" i="4" s="1"/>
  <c r="O36" i="4"/>
  <c r="Q36" i="4" s="1"/>
  <c r="N36" i="4"/>
  <c r="P36" i="4"/>
  <c r="O35" i="4"/>
  <c r="Q35" i="4" s="1"/>
  <c r="N35" i="4"/>
  <c r="P35" i="4" s="1"/>
  <c r="O34" i="4"/>
  <c r="Q34" i="4" s="1"/>
  <c r="N34" i="4"/>
  <c r="P34" i="4" s="1"/>
  <c r="O33" i="4"/>
  <c r="Q33" i="4" s="1"/>
  <c r="N33" i="4"/>
  <c r="P33" i="4" s="1"/>
  <c r="O32" i="4"/>
  <c r="Q32" i="4" s="1"/>
  <c r="N32" i="4"/>
  <c r="P32" i="4"/>
  <c r="O31" i="4"/>
  <c r="Q31" i="4" s="1"/>
  <c r="N31" i="4"/>
  <c r="P31" i="4" s="1"/>
  <c r="O30" i="4"/>
  <c r="Q30" i="4" s="1"/>
  <c r="N30" i="4"/>
  <c r="P30" i="4" s="1"/>
  <c r="O29" i="4"/>
  <c r="Q29" i="4" s="1"/>
  <c r="N29" i="4"/>
  <c r="P29" i="4" s="1"/>
  <c r="O28" i="4"/>
  <c r="Q28" i="4" s="1"/>
  <c r="N28" i="4"/>
  <c r="P28" i="4" s="1"/>
  <c r="O27" i="4"/>
  <c r="Q27" i="4" s="1"/>
  <c r="N27" i="4"/>
  <c r="P27" i="4" s="1"/>
  <c r="O26" i="4"/>
  <c r="Q26" i="4" s="1"/>
  <c r="N26" i="4"/>
  <c r="P26" i="4" s="1"/>
  <c r="O25" i="4"/>
  <c r="Q25" i="4" s="1"/>
  <c r="N25" i="4"/>
  <c r="P25" i="4" s="1"/>
  <c r="O24" i="4"/>
  <c r="Q24" i="4" s="1"/>
  <c r="N24" i="4"/>
  <c r="P24" i="4"/>
  <c r="O23" i="4"/>
  <c r="Q23" i="4" s="1"/>
  <c r="N23" i="4"/>
  <c r="P23" i="4" s="1"/>
  <c r="O22" i="4"/>
  <c r="Q22" i="4" s="1"/>
  <c r="N22" i="4"/>
  <c r="P22" i="4" s="1"/>
  <c r="O21" i="4"/>
  <c r="Q21" i="4" s="1"/>
  <c r="N21" i="4"/>
  <c r="P21" i="4" s="1"/>
  <c r="O20" i="4"/>
  <c r="Q20" i="4" s="1"/>
  <c r="N20" i="4"/>
  <c r="P20" i="4" s="1"/>
  <c r="O19" i="4"/>
  <c r="Q19" i="4" s="1"/>
  <c r="N19" i="4"/>
  <c r="P19" i="4"/>
  <c r="O18" i="4"/>
  <c r="Q18" i="4" s="1"/>
  <c r="N18" i="4"/>
  <c r="P18" i="4" s="1"/>
  <c r="O17" i="4"/>
  <c r="Q17" i="4" s="1"/>
  <c r="N17" i="4"/>
  <c r="P17" i="4" s="1"/>
  <c r="O16" i="4"/>
  <c r="Q16" i="4" s="1"/>
  <c r="N16" i="4"/>
  <c r="P16" i="4"/>
  <c r="O15" i="4"/>
  <c r="Q15" i="4" s="1"/>
  <c r="N15" i="4"/>
  <c r="P15" i="4" s="1"/>
  <c r="O14" i="4"/>
  <c r="Q14" i="4" s="1"/>
  <c r="N14" i="4"/>
  <c r="P14" i="4" s="1"/>
  <c r="O13" i="4"/>
  <c r="Q13" i="4" s="1"/>
  <c r="N13" i="4"/>
  <c r="P13" i="4" s="1"/>
  <c r="O12" i="4"/>
  <c r="Q12" i="4" s="1"/>
  <c r="N12" i="4"/>
  <c r="P12" i="4" s="1"/>
  <c r="O11" i="4"/>
  <c r="Q11" i="4" s="1"/>
  <c r="N11" i="4"/>
  <c r="P11" i="4" s="1"/>
  <c r="O10" i="4"/>
  <c r="Q10" i="4" s="1"/>
  <c r="N10" i="4"/>
  <c r="P10" i="4" s="1"/>
  <c r="O9" i="4"/>
  <c r="Q9" i="4" s="1"/>
  <c r="N9" i="4"/>
  <c r="P9" i="4" s="1"/>
  <c r="O8" i="4"/>
  <c r="Q8" i="4" s="1"/>
  <c r="N8" i="4"/>
  <c r="P8" i="4" s="1"/>
  <c r="O7" i="4"/>
  <c r="Q7" i="4" s="1"/>
  <c r="N7" i="4"/>
  <c r="P7" i="4" s="1"/>
  <c r="O6" i="4"/>
  <c r="Q6" i="4" s="1"/>
  <c r="N6" i="4"/>
  <c r="P6" i="4" s="1"/>
  <c r="O5" i="4"/>
  <c r="Q5" i="4" s="1"/>
  <c r="N5" i="4"/>
  <c r="P5" i="4" s="1"/>
  <c r="O4" i="4"/>
  <c r="Q4" i="4" s="1"/>
  <c r="N4" i="4"/>
  <c r="P4" i="4"/>
  <c r="O3" i="4"/>
  <c r="Q3" i="4" s="1"/>
  <c r="N3" i="4"/>
  <c r="P3" i="4" s="1"/>
</calcChain>
</file>

<file path=xl/sharedStrings.xml><?xml version="1.0" encoding="utf-8"?>
<sst xmlns="http://schemas.openxmlformats.org/spreadsheetml/2006/main" count="902" uniqueCount="276">
  <si>
    <t>Fe (counts/s)</t>
  </si>
  <si>
    <t>filter output (-)</t>
  </si>
  <si>
    <t>Samples</t>
  </si>
  <si>
    <t>Ba
(ppm)</t>
  </si>
  <si>
    <t>Si/Al</t>
  </si>
  <si>
    <t>Ba/Al</t>
  </si>
  <si>
    <t>EF Si</t>
  </si>
  <si>
    <t>EF Ba</t>
  </si>
  <si>
    <t>U1516D-4R-1W-03/05</t>
  </si>
  <si>
    <t>U1516D-4R-1W-15/17</t>
  </si>
  <si>
    <t>U1516D-4R-1W-25/27</t>
  </si>
  <si>
    <t>U1516D-4R-1W-35/37</t>
  </si>
  <si>
    <t>U1516D-4R-1W-45/47</t>
  </si>
  <si>
    <t>U1516D-4R-1W-55/57</t>
  </si>
  <si>
    <t>U1516D-4R-1W-65/67</t>
  </si>
  <si>
    <t>U1516D-4R-1W-75/77</t>
  </si>
  <si>
    <t>U1516D-4R-1W-86/88</t>
  </si>
  <si>
    <t>U1516D-4R-1W-95/97</t>
  </si>
  <si>
    <t>U1516D-4R-1W-102/104</t>
  </si>
  <si>
    <t>U1516D-4R-1W-105/107</t>
  </si>
  <si>
    <t>U1516D-4R-1W-110/112</t>
  </si>
  <si>
    <t>U1516D-4R-1W-120/122</t>
  </si>
  <si>
    <t>U1516D-4R-1W-125/127</t>
  </si>
  <si>
    <t>U1516D-4R-2W-00/02</t>
  </si>
  <si>
    <t>U1516D-4R-2W-11/13</t>
  </si>
  <si>
    <t>U1516D-4R-2W-15/17</t>
  </si>
  <si>
    <t>U1516D-4R-2W-22/24</t>
  </si>
  <si>
    <t>U1516D-4R-2W-31/33</t>
  </si>
  <si>
    <t>U1516D-4R-2W-35/37</t>
  </si>
  <si>
    <t>U1516D-4R-2W-40/42</t>
  </si>
  <si>
    <t>U1516D-4R-2W-45/47</t>
  </si>
  <si>
    <t>U1516D-4R-2W-50/52</t>
  </si>
  <si>
    <t>U1516D-4R-2W-55/57</t>
  </si>
  <si>
    <t>U1516D-4R-2W-60/62</t>
  </si>
  <si>
    <t>U1516D-4R-2W-65/67</t>
  </si>
  <si>
    <t>U1516D-4R-2W-69/71</t>
  </si>
  <si>
    <t>U1516D-4R-2W-75/77</t>
  </si>
  <si>
    <t>U1516D-4R-2W-81/83</t>
  </si>
  <si>
    <t>U1516D-4R-2W-86/88</t>
  </si>
  <si>
    <t>U1516D-4R-2W-89/91</t>
  </si>
  <si>
    <t>U1516D-4R-2W-94/96</t>
  </si>
  <si>
    <t>U1516D-4R-2W-99/101</t>
  </si>
  <si>
    <t>U1516D-4R-2W-105/107</t>
  </si>
  <si>
    <t>U1516D-4R-2W-109/111</t>
  </si>
  <si>
    <t>U1516D-4R-3W-01/03</t>
  </si>
  <si>
    <t>U1516D-4R-3W-05/07</t>
  </si>
  <si>
    <t>U1516D-4R-3A-09/11</t>
  </si>
  <si>
    <t>U1516D-4R-3A-13/15</t>
  </si>
  <si>
    <t>U1516D-4R-3A-17/19</t>
  </si>
  <si>
    <t>U1516D-4R-3A-21/23</t>
  </si>
  <si>
    <t>U1516D-4R-3A-25/27</t>
  </si>
  <si>
    <t>U1516D-4R-3A-29/31</t>
  </si>
  <si>
    <t>U1516D-4R-3A-34/36</t>
  </si>
  <si>
    <t>U1516D-4R-3A-37/39</t>
  </si>
  <si>
    <t>U1516D-4R-3A-41/43</t>
  </si>
  <si>
    <t>U1516D-4R-3A-45/47</t>
  </si>
  <si>
    <t>U1516D-4R-3A-47/49</t>
  </si>
  <si>
    <t>U1516D-4R-3A-49/51</t>
  </si>
  <si>
    <t>U1516D-4R-3W-51/52</t>
  </si>
  <si>
    <t>U1516D-4R-3A-53/54</t>
  </si>
  <si>
    <t>U1516D-4R-3A-55/56</t>
  </si>
  <si>
    <t>U1516D-4R-3W-57/58</t>
  </si>
  <si>
    <t>U1516D-4R-3W-59/60</t>
  </si>
  <si>
    <t>U1516D-4R-3A-60/61</t>
  </si>
  <si>
    <t>U1516D-4R-3W-62/63</t>
  </si>
  <si>
    <t>U1516D-4R-3W-64/65</t>
  </si>
  <si>
    <t>U1516D-4R-3W-66/68</t>
  </si>
  <si>
    <t>U1516D-4R-3A-70/72</t>
  </si>
  <si>
    <t>U1516D-4R-3W-72/74</t>
  </si>
  <si>
    <t>U1516D-4R-3W-76/78</t>
  </si>
  <si>
    <t>U1516D-4R-3W-80/82</t>
  </si>
  <si>
    <t>U1516D-4R-3W-83/85</t>
  </si>
  <si>
    <t>U1516D-4R-3A-86/88</t>
  </si>
  <si>
    <t>U1516D-4R-3W-89/91</t>
  </si>
  <si>
    <t>U1516D-4R-3W-93/95</t>
  </si>
  <si>
    <t>U1516D-4R-3W-95/96</t>
  </si>
  <si>
    <t>U1516D-4R-3W-96/97</t>
  </si>
  <si>
    <t>U1516D-4R-3W-97/98</t>
  </si>
  <si>
    <t>U1516D-4R-3W-98/99</t>
  </si>
  <si>
    <t>U1516D-4R-3W-99/100</t>
  </si>
  <si>
    <t>U1516D-4R-3W-100/101</t>
  </si>
  <si>
    <t>U1516D-4R-3W-103/104</t>
  </si>
  <si>
    <t>U1516D-4R-3W-104/106</t>
  </si>
  <si>
    <t>U1516D-4R-3W-108/109</t>
  </si>
  <si>
    <t>U1516D-4R-3W-111/113</t>
  </si>
  <si>
    <t>U1516D-4R-3W-114/116</t>
  </si>
  <si>
    <t>U1516D-4R-3W-117/119</t>
  </si>
  <si>
    <t>U1516D-4R-3W-120/121</t>
  </si>
  <si>
    <t>U1516D-4R-3W-122/123</t>
  </si>
  <si>
    <t>U1516D-4R-3W-124/126</t>
  </si>
  <si>
    <t>U1516D-4R-3W-127/128</t>
  </si>
  <si>
    <t>U1516D-4R-3W-129/130</t>
  </si>
  <si>
    <t>U1516D-4R-3W-131/132</t>
  </si>
  <si>
    <t>U1516D-4R-3W-133/135</t>
  </si>
  <si>
    <t>U1516D-4R-3W-137/139</t>
  </si>
  <si>
    <t>U1516D-4R-3W-141/143</t>
  </si>
  <si>
    <t>U1516D-4R-3W-145/147</t>
  </si>
  <si>
    <t>U1516D-4R-3W-147/150</t>
  </si>
  <si>
    <t>U1516D-4R-4W-01/03</t>
  </si>
  <si>
    <t>U1516D-4R-4W-05/07</t>
  </si>
  <si>
    <t>U1516D-4R-4W-09/11</t>
  </si>
  <si>
    <t>U1516D-4R-4W-13/15</t>
  </si>
  <si>
    <t>U1516D-4R-4W-21/23</t>
  </si>
  <si>
    <t>U1516D-4R-4W-26/28</t>
  </si>
  <si>
    <t>U1516D-4R-4W-29/31</t>
  </si>
  <si>
    <t>U1516D-4R-4W-32/34</t>
  </si>
  <si>
    <t>U1516D-4R-4W-37/39</t>
  </si>
  <si>
    <t>U1516D-4R-4W-41/43</t>
  </si>
  <si>
    <t>U1516D-4R-4W-45/47</t>
  </si>
  <si>
    <t>U1516D-4R-4W-48/50</t>
  </si>
  <si>
    <t>U1516D-4R-4W-53/55</t>
  </si>
  <si>
    <t>U1516D-4R-4W-57/59</t>
  </si>
  <si>
    <t>U1516D-4R-4W-61/63</t>
  </si>
  <si>
    <t>U1516D-4R-4W-65/67</t>
  </si>
  <si>
    <t>U1516D-4R-4W-69/71</t>
  </si>
  <si>
    <t>U1516D-4R-4W-73/75</t>
  </si>
  <si>
    <t>U1516D-4R-4W-76/78</t>
  </si>
  <si>
    <t>U1516D-4R-4W-83/85</t>
  </si>
  <si>
    <t>U1516D-4R-4W-87/89</t>
  </si>
  <si>
    <t>U1516D-4R-4W-91/93</t>
  </si>
  <si>
    <t>U1516D-4R-4W-96/98</t>
  </si>
  <si>
    <t>U1516D-4R-4W-101/103</t>
  </si>
  <si>
    <t>U1516D-4R-5W-01/03</t>
  </si>
  <si>
    <t>U1516D-4R-5W-08/10</t>
  </si>
  <si>
    <t>U1516D-4R-5W-14/16</t>
  </si>
  <si>
    <t>U1516D-4R-5W-28/30</t>
  </si>
  <si>
    <t>U1516D-4R-5W-36/38</t>
  </si>
  <si>
    <t>U1516D-4R-5W-40/42</t>
  </si>
  <si>
    <t>U1516D-4R-5W-44/46</t>
  </si>
  <si>
    <t>U1516D-4R-5W-49/51</t>
  </si>
  <si>
    <t>U1516D-4R-5W-56/58</t>
  </si>
  <si>
    <t>U1516D-4R-5W-65/67</t>
  </si>
  <si>
    <t>Carbonate free interval (467.41-470.70 m) from termination of OAE2 to post-OAE2 interval</t>
  </si>
  <si>
    <t>Shallow interval (455.22-467.39 m) from termination of OAE2 to post-OAE2 interval</t>
  </si>
  <si>
    <t>Deep interval (470.71-481.81 m) from pre-OAE2 interval to lowermost OAE2 onset interval</t>
  </si>
  <si>
    <t>Fe XRF scanning data</t>
  </si>
  <si>
    <t>Fe short eccentricity filter (frequency = 1.24; bandwidth = 0.41; shape = Gaussian)</t>
  </si>
  <si>
    <t>Fe data interpolated (to 1 cm)</t>
  </si>
  <si>
    <t>Fe short eccentricity filter (frequency = 1.9; bandwidth = 0.63; shape = Gaussian)</t>
  </si>
  <si>
    <t>depth              (m rCCSF)</t>
  </si>
  <si>
    <t>depth     (m rCCSF)</t>
  </si>
  <si>
    <t>depth    (m rCCSF)</t>
  </si>
  <si>
    <t>Al
(wt. %)</t>
  </si>
  <si>
    <t>Internal ID</t>
  </si>
  <si>
    <t>Label identifier</t>
  </si>
  <si>
    <t>Batch/Sample (Selby lab)</t>
  </si>
  <si>
    <t>Re (ppb)</t>
  </si>
  <si>
    <t>±</t>
  </si>
  <si>
    <t>Os (ppt)</t>
  </si>
  <si>
    <t>rho</t>
  </si>
  <si>
    <t>MMJ-1</t>
  </si>
  <si>
    <t>369-U1516C-30R-3W-83/84-Jones</t>
  </si>
  <si>
    <t>RO1027-1_1</t>
  </si>
  <si>
    <t>MMJ-16</t>
  </si>
  <si>
    <t>RO1097-1_16</t>
  </si>
  <si>
    <t>MMJ-17</t>
  </si>
  <si>
    <t>RO1097-2_17</t>
  </si>
  <si>
    <t>MMJ-2</t>
  </si>
  <si>
    <t>369-U1516C-31R-2W-29/31-Jones</t>
  </si>
  <si>
    <t>RO1027-2_2</t>
  </si>
  <si>
    <t>MMJ-18</t>
  </si>
  <si>
    <t>RO1097-1_18</t>
  </si>
  <si>
    <t>MMJ-19</t>
  </si>
  <si>
    <t>RO1097-4_19</t>
  </si>
  <si>
    <t>MMJ-3</t>
  </si>
  <si>
    <t>369-U1516C-31R-3W-2/4-Jones</t>
  </si>
  <si>
    <t>RO1027-3_3</t>
  </si>
  <si>
    <t>MMJ-20</t>
  </si>
  <si>
    <t>RO1097-5_20</t>
  </si>
  <si>
    <t>MMJ-4</t>
  </si>
  <si>
    <t>369-U1516D-4R-1W-100/102-Jones</t>
  </si>
  <si>
    <t>RO1027-4_4</t>
  </si>
  <si>
    <t>MMJ-21</t>
  </si>
  <si>
    <t>RO1097-6_21</t>
  </si>
  <si>
    <t>MMJ-5</t>
  </si>
  <si>
    <t>369-U1516D-4R-2W-71/73-Jones</t>
  </si>
  <si>
    <t>RO1027-5_5</t>
  </si>
  <si>
    <t>MMJ-22</t>
  </si>
  <si>
    <t>RO1097-7_22</t>
  </si>
  <si>
    <t>MMJ-23</t>
  </si>
  <si>
    <t>RO1097-8_23</t>
  </si>
  <si>
    <t>MMJ-6</t>
  </si>
  <si>
    <t>369-U1516D-4R-3W-57/59-Jones</t>
  </si>
  <si>
    <t>RO1027-6_6</t>
  </si>
  <si>
    <t>MMJ-7</t>
  </si>
  <si>
    <t>369-U1516D-4R-3W-107/109-Jones</t>
  </si>
  <si>
    <t>RO1027-7_7</t>
  </si>
  <si>
    <t>MMJ-24</t>
  </si>
  <si>
    <t>RO1097-9_24</t>
  </si>
  <si>
    <t>MMJ-8</t>
  </si>
  <si>
    <t>369-U1516D-4R-4W-7/9-Jones</t>
  </si>
  <si>
    <t>RO1027-8_8</t>
  </si>
  <si>
    <t>MMJ-9</t>
  </si>
  <si>
    <t>369-U1516D-4R-4W-57/59-Jones</t>
  </si>
  <si>
    <t>RO1028-1_9</t>
  </si>
  <si>
    <t>MMJ10</t>
  </si>
  <si>
    <t>369-U1516C-32R-2W-56/58-Jones</t>
  </si>
  <si>
    <t>RO1028-2_10</t>
  </si>
  <si>
    <t>MMJ-25</t>
  </si>
  <si>
    <t>RO1097-10_25</t>
  </si>
  <si>
    <t>MMJ-15</t>
  </si>
  <si>
    <t>369-U1516C-32R-2W-93/95-Jones</t>
  </si>
  <si>
    <t>RO1028-7_15</t>
  </si>
  <si>
    <t>MMJ-11</t>
  </si>
  <si>
    <t>369-U1516C-32R-3W-6/8-Jones</t>
  </si>
  <si>
    <t>RO1028-3_11</t>
  </si>
  <si>
    <t>MMJ-26</t>
  </si>
  <si>
    <t>RO1097-11_26</t>
  </si>
  <si>
    <t>MMJ-12</t>
  </si>
  <si>
    <t>369-U1516C-32R-3W-106/108-Jones</t>
  </si>
  <si>
    <t>RO1028-4_12</t>
  </si>
  <si>
    <t>MMJ-13</t>
  </si>
  <si>
    <t>369-U1516D-5R-2W-43/45-Jones</t>
  </si>
  <si>
    <t>RO1028-5_13</t>
  </si>
  <si>
    <t>MMJ-27</t>
  </si>
  <si>
    <t>RO1097-12_27</t>
  </si>
  <si>
    <t>MMJ-28</t>
  </si>
  <si>
    <t>RO1097-13_28</t>
  </si>
  <si>
    <t>MMJ-14</t>
  </si>
  <si>
    <t>369-U1516C-33R-5W-77/79-Jones</t>
  </si>
  <si>
    <t>RO1028-6_14</t>
  </si>
  <si>
    <t>CSF-A      (mid-point)</t>
  </si>
  <si>
    <t>rCCSF                                 (mid-point)*</t>
  </si>
  <si>
    <t>Notes</t>
  </si>
  <si>
    <t>*mid-point refers to the mid-point of the depth interval that was sampled as indicated in the label identifier</t>
  </si>
  <si>
    <r>
      <rPr>
        <vertAlign val="superscript"/>
        <sz val="11"/>
        <color theme="1"/>
        <rFont val="Calibri"/>
        <family val="2"/>
        <scheme val="minor"/>
      </rPr>
      <t>187</t>
    </r>
    <r>
      <rPr>
        <sz val="11"/>
        <color theme="1"/>
        <rFont val="Calibri"/>
        <family val="2"/>
        <scheme val="minor"/>
      </rPr>
      <t>Os/</t>
    </r>
    <r>
      <rPr>
        <vertAlign val="superscript"/>
        <sz val="11"/>
        <color theme="1"/>
        <rFont val="Calibri"/>
        <family val="2"/>
        <scheme val="minor"/>
      </rPr>
      <t>188</t>
    </r>
    <r>
      <rPr>
        <sz val="11"/>
        <color theme="1"/>
        <rFont val="Calibri"/>
        <family val="2"/>
        <scheme val="minor"/>
      </rPr>
      <t>Os</t>
    </r>
  </si>
  <si>
    <r>
      <t>Os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 @ 94 Ma</t>
    </r>
  </si>
  <si>
    <r>
      <t>Analysis Round</t>
    </r>
    <r>
      <rPr>
        <vertAlign val="superscript"/>
        <sz val="11"/>
        <color theme="1"/>
        <rFont val="Calibri"/>
        <family val="2"/>
        <scheme val="minor"/>
      </rPr>
      <t>#</t>
    </r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</si>
  <si>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Analysis round 1 occurred in X and round 2 occurred in Y</t>
    </r>
  </si>
  <si>
    <r>
      <rPr>
        <vertAlign val="superscript"/>
        <sz val="11"/>
        <color theme="1"/>
        <rFont val="Calibri"/>
        <family val="2"/>
        <scheme val="minor"/>
      </rPr>
      <t>187</t>
    </r>
    <r>
      <rPr>
        <sz val="11"/>
        <color theme="1"/>
        <rFont val="Calibri"/>
        <family val="2"/>
        <scheme val="minor"/>
      </rPr>
      <t>Re/</t>
    </r>
    <r>
      <rPr>
        <vertAlign val="superscript"/>
        <sz val="11"/>
        <color theme="1"/>
        <rFont val="Calibri"/>
        <family val="2"/>
        <scheme val="minor"/>
      </rPr>
      <t>188</t>
    </r>
    <r>
      <rPr>
        <sz val="11"/>
        <color theme="1"/>
        <rFont val="Calibri"/>
        <family val="2"/>
        <scheme val="minor"/>
      </rPr>
      <t>Os</t>
    </r>
  </si>
  <si>
    <r>
      <rPr>
        <vertAlign val="superscript"/>
        <sz val="11"/>
        <color theme="1"/>
        <rFont val="Calibri"/>
        <family val="2"/>
        <scheme val="minor"/>
      </rPr>
      <t>192</t>
    </r>
    <r>
      <rPr>
        <sz val="11"/>
        <color theme="1"/>
        <rFont val="Calibri"/>
        <family val="2"/>
        <scheme val="minor"/>
      </rPr>
      <t>Os (ppt)</t>
    </r>
  </si>
  <si>
    <t>Depth
CSF-A (m)</t>
  </si>
  <si>
    <t>Depth  CCSF-M (m)</t>
  </si>
  <si>
    <t>Si
(wt. %)</t>
  </si>
  <si>
    <r>
      <t>Floating Time
(kiloyears)
short eccentricity bandpass</t>
    </r>
    <r>
      <rPr>
        <vertAlign val="superscript"/>
        <sz val="11"/>
        <color theme="1"/>
        <rFont val="Calibri"/>
        <family val="2"/>
        <scheme val="minor"/>
      </rPr>
      <t>@</t>
    </r>
  </si>
  <si>
    <r>
      <rPr>
        <vertAlign val="superscript"/>
        <sz val="11"/>
        <color theme="1"/>
        <rFont val="Calibri"/>
        <family val="2"/>
        <scheme val="minor"/>
      </rPr>
      <t>@</t>
    </r>
    <r>
      <rPr>
        <sz val="11"/>
        <color theme="1"/>
        <rFont val="Calibri"/>
        <family val="2"/>
        <scheme val="minor"/>
      </rPr>
      <t xml:space="preserve"> time zero kiloyear = highest Osi datapoint below drop to volcanic values (i.e., &lt; 0.2)</t>
    </r>
  </si>
  <si>
    <t>Expedition</t>
  </si>
  <si>
    <t>Site</t>
  </si>
  <si>
    <t>U1516</t>
  </si>
  <si>
    <t>Hole</t>
  </si>
  <si>
    <t>C</t>
  </si>
  <si>
    <t>D</t>
  </si>
  <si>
    <t>Core</t>
  </si>
  <si>
    <t>30R</t>
  </si>
  <si>
    <t>3R</t>
  </si>
  <si>
    <t>31R</t>
  </si>
  <si>
    <t>4R</t>
  </si>
  <si>
    <t>32R</t>
  </si>
  <si>
    <t>5R</t>
  </si>
  <si>
    <t>33R</t>
  </si>
  <si>
    <t>Section</t>
  </si>
  <si>
    <t>3W</t>
  </si>
  <si>
    <t>1W</t>
  </si>
  <si>
    <t>2W</t>
  </si>
  <si>
    <t>5W</t>
  </si>
  <si>
    <t>369-U1516D-3R-1W-112/117-Jones</t>
  </si>
  <si>
    <t>369-U1516D-3R-2W-85/90-Jones</t>
  </si>
  <si>
    <t>369-U1516C-31R-2W-62/68-Jones</t>
  </si>
  <si>
    <t>369-U1516C-31R-2W-85/89-Jones</t>
  </si>
  <si>
    <t>369-U1516D-4R-1W-63/67-Jones</t>
  </si>
  <si>
    <t>369-U1516D-4R-2W-28/33-Jones</t>
  </si>
  <si>
    <t>369-U1516D-4R-2W-104/110-Jones</t>
  </si>
  <si>
    <t>369-U1516D-4R-3W-10/14-Jones</t>
  </si>
  <si>
    <t>369-U1516D-4R-3W-135/139-Jones</t>
  </si>
  <si>
    <t>369-U1516C-32R-2W-71/76-Jones</t>
  </si>
  <si>
    <t>369-U1516C-32R-3W-86/91-Jones</t>
  </si>
  <si>
    <t>369-U1516D-5R-3W-44/49-Jones</t>
  </si>
  <si>
    <t>369-U1516C-33R-4W-33/38-Jones</t>
  </si>
  <si>
    <t>4W</t>
  </si>
  <si>
    <t>Top offset (cm)</t>
  </si>
  <si>
    <t>Bottom offset (cm)</t>
  </si>
  <si>
    <t>3A</t>
  </si>
  <si>
    <t>U1516D-4R-1W-115/117</t>
  </si>
  <si>
    <t>Supplementary Table 1a: Rhenium-Osmium geochemical for the Cenomanian-Turonian boundary interval at IODP Site U1516</t>
  </si>
  <si>
    <t>Supplementary Table 1b: Bandpass Filter Astronomical Timescale for Cenomanian-Turonian boundary interval at IODP Site U1516</t>
  </si>
  <si>
    <t>Supplementary Table 1c: Relevant elemental abundances for Cenomanian-Turonian boundary interval at IODP Site U1516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</si>
</sst>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1" fontId="0" fillId="4" borderId="4" xfId="0" applyNumberFormat="1" applyFill="1" applyBorder="1"/>
    <xf numFmtId="1" fontId="0" fillId="4" borderId="6" xfId="0" applyNumberForma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3" xfId="0" applyFill="1" applyBorder="1"/>
    <xf numFmtId="1" fontId="0" fillId="2" borderId="4" xfId="0" applyNumberFormat="1" applyFill="1" applyBorder="1"/>
    <xf numFmtId="0" fontId="0" fillId="2" borderId="5" xfId="0" applyFill="1" applyBorder="1"/>
    <xf numFmtId="1" fontId="0" fillId="2" borderId="6" xfId="0" applyNumberFormat="1" applyFill="1" applyBorder="1"/>
    <xf numFmtId="0" fontId="0" fillId="2" borderId="4" xfId="0" applyFill="1" applyBorder="1"/>
    <xf numFmtId="0" fontId="0" fillId="2" borderId="6" xfId="0" applyFill="1" applyBorder="1"/>
    <xf numFmtId="0" fontId="0" fillId="3" borderId="0" xfId="0" applyFill="1" applyAlignment="1">
      <alignment horizontal="center"/>
    </xf>
    <xf numFmtId="1" fontId="0" fillId="3" borderId="4" xfId="0" applyNumberFormat="1" applyFill="1" applyBorder="1"/>
    <xf numFmtId="1" fontId="0" fillId="3" borderId="6" xfId="0" applyNumberFormat="1" applyFill="1" applyBorder="1"/>
    <xf numFmtId="0" fontId="0" fillId="3" borderId="4" xfId="0" applyFill="1" applyBorder="1"/>
    <xf numFmtId="0" fontId="0" fillId="3" borderId="6" xfId="0" applyFill="1" applyBorder="1"/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165" fontId="0" fillId="3" borderId="3" xfId="0" applyNumberFormat="1" applyFill="1" applyBorder="1"/>
    <xf numFmtId="165" fontId="0" fillId="3" borderId="5" xfId="0" applyNumberFormat="1" applyFill="1" applyBorder="1"/>
    <xf numFmtId="0" fontId="4" fillId="0" borderId="0" xfId="0" applyFont="1"/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2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0" xfId="0" applyNumberFormat="1"/>
    <xf numFmtId="0" fontId="0" fillId="0" borderId="0" xfId="0" quotePrefix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4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4" xfId="0" applyFont="1" applyFill="1" applyBorder="1"/>
    <xf numFmtId="0" fontId="3" fillId="2" borderId="8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0" xfId="0" applyFill="1" applyBorder="1"/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5F29-3696-4810-9E8C-B37B81DA368C}">
  <dimension ref="A1:AA35"/>
  <sheetViews>
    <sheetView workbookViewId="0">
      <selection activeCell="A2" sqref="A2"/>
    </sheetView>
  </sheetViews>
  <sheetFormatPr defaultRowHeight="14.25" x14ac:dyDescent="0.45"/>
  <cols>
    <col min="1" max="1" width="11.1328125" customWidth="1"/>
    <col min="2" max="2" width="10.265625" customWidth="1"/>
    <col min="3" max="3" width="8" customWidth="1"/>
    <col min="4" max="4" width="30.265625" bestFit="1" customWidth="1"/>
    <col min="5" max="5" width="9.796875" bestFit="1" customWidth="1"/>
    <col min="6" max="6" width="6" bestFit="1" customWidth="1"/>
    <col min="7" max="9" width="6" customWidth="1"/>
    <col min="10" max="10" width="10.265625" customWidth="1"/>
    <col min="11" max="11" width="9.86328125" customWidth="1"/>
    <col min="12" max="12" width="13" customWidth="1"/>
    <col min="13" max="13" width="6.3984375" customWidth="1"/>
    <col min="14" max="14" width="4.73046875" bestFit="1" customWidth="1"/>
    <col min="15" max="15" width="6.73046875" customWidth="1"/>
    <col min="16" max="16" width="4.73046875" bestFit="1" customWidth="1"/>
    <col min="17" max="17" width="7.1328125" customWidth="1"/>
    <col min="18" max="18" width="4.1328125" customWidth="1"/>
    <col min="19" max="19" width="10" bestFit="1" customWidth="1"/>
    <col min="20" max="20" width="3.73046875" bestFit="1" customWidth="1"/>
    <col min="21" max="21" width="10" bestFit="1" customWidth="1"/>
    <col min="22" max="23" width="5.73046875" bestFit="1" customWidth="1"/>
    <col min="24" max="24" width="5.86328125" bestFit="1" customWidth="1"/>
    <col min="25" max="25" width="5.73046875" bestFit="1" customWidth="1"/>
    <col min="27" max="27" width="26.59765625" customWidth="1"/>
    <col min="28" max="28" width="8.1328125" customWidth="1"/>
  </cols>
  <sheetData>
    <row r="1" spans="1:27" x14ac:dyDescent="0.45">
      <c r="A1" s="2" t="s">
        <v>273</v>
      </c>
    </row>
    <row r="2" spans="1:27" ht="44.25" x14ac:dyDescent="0.45">
      <c r="A2" s="96" t="s">
        <v>222</v>
      </c>
      <c r="B2" s="76" t="s">
        <v>221</v>
      </c>
      <c r="C2" s="97" t="s">
        <v>143</v>
      </c>
      <c r="D2" s="98" t="s">
        <v>144</v>
      </c>
      <c r="E2" s="99" t="s">
        <v>236</v>
      </c>
      <c r="F2" s="99" t="s">
        <v>237</v>
      </c>
      <c r="G2" s="99" t="s">
        <v>239</v>
      </c>
      <c r="H2" s="99" t="s">
        <v>242</v>
      </c>
      <c r="I2" s="99" t="s">
        <v>250</v>
      </c>
      <c r="J2" s="76" t="s">
        <v>269</v>
      </c>
      <c r="K2" s="76" t="s">
        <v>270</v>
      </c>
      <c r="L2" s="76" t="s">
        <v>145</v>
      </c>
      <c r="M2" s="96" t="s">
        <v>146</v>
      </c>
      <c r="N2" s="100" t="s">
        <v>147</v>
      </c>
      <c r="O2" s="96" t="s">
        <v>148</v>
      </c>
      <c r="P2" s="100" t="s">
        <v>147</v>
      </c>
      <c r="Q2" s="96" t="s">
        <v>230</v>
      </c>
      <c r="R2" s="100" t="s">
        <v>147</v>
      </c>
      <c r="S2" s="101" t="s">
        <v>229</v>
      </c>
      <c r="T2" s="100" t="s">
        <v>147</v>
      </c>
      <c r="U2" s="101" t="s">
        <v>225</v>
      </c>
      <c r="V2" s="100" t="s">
        <v>147</v>
      </c>
      <c r="W2" s="102" t="s">
        <v>149</v>
      </c>
      <c r="X2" s="96" t="s">
        <v>226</v>
      </c>
      <c r="Y2" s="100" t="s">
        <v>147</v>
      </c>
      <c r="Z2" s="97" t="s">
        <v>227</v>
      </c>
      <c r="AA2" s="97" t="s">
        <v>234</v>
      </c>
    </row>
    <row r="3" spans="1:27" x14ac:dyDescent="0.45">
      <c r="A3" s="45">
        <v>463</v>
      </c>
      <c r="B3" s="46">
        <v>463.79</v>
      </c>
      <c r="C3" s="42" t="s">
        <v>150</v>
      </c>
      <c r="D3" s="40" t="s">
        <v>151</v>
      </c>
      <c r="E3" s="1">
        <v>369</v>
      </c>
      <c r="F3" s="1" t="s">
        <v>238</v>
      </c>
      <c r="G3" s="1" t="s">
        <v>240</v>
      </c>
      <c r="H3" s="1" t="s">
        <v>243</v>
      </c>
      <c r="I3" s="1" t="s">
        <v>251</v>
      </c>
      <c r="J3" s="1">
        <v>83</v>
      </c>
      <c r="K3" s="1">
        <v>84</v>
      </c>
      <c r="L3" t="s">
        <v>152</v>
      </c>
      <c r="M3" s="53">
        <v>0.05</v>
      </c>
      <c r="N3" s="56">
        <v>0</v>
      </c>
      <c r="O3" s="53">
        <v>26</v>
      </c>
      <c r="P3" s="56">
        <v>0.2</v>
      </c>
      <c r="Q3" s="51">
        <v>10.199999999999999</v>
      </c>
      <c r="R3" s="56">
        <v>0.1</v>
      </c>
      <c r="S3" s="51">
        <v>10.5</v>
      </c>
      <c r="T3" s="56">
        <v>0.4</v>
      </c>
      <c r="U3" s="49">
        <v>0.57099999999999995</v>
      </c>
      <c r="V3" s="56">
        <v>8.0000000000000002E-3</v>
      </c>
      <c r="W3" s="42">
        <v>0.184</v>
      </c>
      <c r="X3" s="51">
        <v>0.55000000000000004</v>
      </c>
      <c r="Y3" s="56">
        <v>8.0000000000000002E-3</v>
      </c>
      <c r="Z3" s="42">
        <v>1</v>
      </c>
      <c r="AA3" s="42">
        <v>1214</v>
      </c>
    </row>
    <row r="4" spans="1:27" x14ac:dyDescent="0.45">
      <c r="A4" s="45">
        <v>464.08</v>
      </c>
      <c r="B4" s="46">
        <v>463.65</v>
      </c>
      <c r="C4" s="42" t="s">
        <v>153</v>
      </c>
      <c r="D4" s="40" t="s">
        <v>255</v>
      </c>
      <c r="E4" s="1">
        <v>369</v>
      </c>
      <c r="F4" s="1" t="s">
        <v>238</v>
      </c>
      <c r="G4" s="1" t="s">
        <v>241</v>
      </c>
      <c r="H4" s="1" t="s">
        <v>244</v>
      </c>
      <c r="I4" s="1" t="s">
        <v>252</v>
      </c>
      <c r="J4" s="1">
        <v>112</v>
      </c>
      <c r="K4" s="1">
        <v>117</v>
      </c>
      <c r="L4" t="s">
        <v>154</v>
      </c>
      <c r="M4" s="53">
        <v>0.09</v>
      </c>
      <c r="N4" s="56">
        <v>0</v>
      </c>
      <c r="O4" s="51">
        <v>20.8</v>
      </c>
      <c r="P4" s="56">
        <v>0.2</v>
      </c>
      <c r="Q4" s="51">
        <v>8.1</v>
      </c>
      <c r="R4" s="56">
        <v>0.1</v>
      </c>
      <c r="S4" s="51">
        <v>22.7</v>
      </c>
      <c r="T4" s="56">
        <v>0.6</v>
      </c>
      <c r="U4" s="49">
        <v>0.60799999999999998</v>
      </c>
      <c r="V4" s="56">
        <v>0.02</v>
      </c>
      <c r="W4" s="42">
        <v>0.23200000000000001</v>
      </c>
      <c r="X4" s="51">
        <v>0.56999999999999995</v>
      </c>
      <c r="Y4" s="56">
        <v>0.02</v>
      </c>
      <c r="Z4" s="42">
        <v>2</v>
      </c>
      <c r="AA4" s="42">
        <v>1057</v>
      </c>
    </row>
    <row r="5" spans="1:27" x14ac:dyDescent="0.45">
      <c r="A5" s="45">
        <v>465.12</v>
      </c>
      <c r="B5" s="46">
        <v>464.69</v>
      </c>
      <c r="C5" s="42" t="s">
        <v>155</v>
      </c>
      <c r="D5" s="40" t="s">
        <v>256</v>
      </c>
      <c r="E5" s="1">
        <v>369</v>
      </c>
      <c r="F5" s="1" t="s">
        <v>238</v>
      </c>
      <c r="G5" s="1" t="s">
        <v>241</v>
      </c>
      <c r="H5" s="1" t="s">
        <v>244</v>
      </c>
      <c r="I5" s="1" t="s">
        <v>253</v>
      </c>
      <c r="J5" s="1">
        <v>85</v>
      </c>
      <c r="K5" s="1">
        <v>90</v>
      </c>
      <c r="L5" t="s">
        <v>156</v>
      </c>
      <c r="M5" s="53">
        <v>0.13</v>
      </c>
      <c r="N5" s="56">
        <v>0</v>
      </c>
      <c r="O5" s="51">
        <v>17.8</v>
      </c>
      <c r="P5" s="56">
        <v>0.1</v>
      </c>
      <c r="Q5" s="51">
        <v>6.9</v>
      </c>
      <c r="R5" s="56">
        <v>0.1</v>
      </c>
      <c r="S5" s="51">
        <v>38.700000000000003</v>
      </c>
      <c r="T5" s="56">
        <v>0.7</v>
      </c>
      <c r="U5" s="49">
        <v>0.621</v>
      </c>
      <c r="V5" s="56">
        <v>6.0000000000000001E-3</v>
      </c>
      <c r="W5" s="42">
        <v>0.374</v>
      </c>
      <c r="X5" s="51">
        <v>0.56000000000000005</v>
      </c>
      <c r="Y5" s="56">
        <v>0.01</v>
      </c>
      <c r="Z5" s="42">
        <v>2</v>
      </c>
      <c r="AA5" s="42">
        <v>880</v>
      </c>
    </row>
    <row r="6" spans="1:27" x14ac:dyDescent="0.45">
      <c r="A6" s="45">
        <v>466.01</v>
      </c>
      <c r="B6" s="46">
        <v>466.19</v>
      </c>
      <c r="C6" s="42" t="s">
        <v>157</v>
      </c>
      <c r="D6" s="40" t="s">
        <v>158</v>
      </c>
      <c r="E6" s="1">
        <v>369</v>
      </c>
      <c r="F6" s="1" t="s">
        <v>238</v>
      </c>
      <c r="G6" s="1" t="s">
        <v>240</v>
      </c>
      <c r="H6" s="1" t="s">
        <v>245</v>
      </c>
      <c r="I6" s="1" t="s">
        <v>253</v>
      </c>
      <c r="J6" s="1">
        <v>29</v>
      </c>
      <c r="K6" s="1">
        <v>31</v>
      </c>
      <c r="L6" t="s">
        <v>159</v>
      </c>
      <c r="M6" s="53">
        <v>0.14000000000000001</v>
      </c>
      <c r="N6" s="56">
        <v>0</v>
      </c>
      <c r="O6" s="52">
        <v>410.6</v>
      </c>
      <c r="P6" s="57">
        <v>1.8</v>
      </c>
      <c r="Q6" s="51">
        <v>169.5</v>
      </c>
      <c r="R6" s="56">
        <v>1.5</v>
      </c>
      <c r="S6" s="51">
        <v>1.7</v>
      </c>
      <c r="T6" s="56">
        <v>0</v>
      </c>
      <c r="U6" s="49">
        <v>0.129</v>
      </c>
      <c r="V6" s="56">
        <v>2E-3</v>
      </c>
      <c r="W6" s="42">
        <v>0.36599999999999999</v>
      </c>
      <c r="X6" s="51">
        <v>0.13</v>
      </c>
      <c r="Y6" s="56">
        <v>2E-3</v>
      </c>
      <c r="Z6" s="42">
        <v>1</v>
      </c>
      <c r="AA6" s="42">
        <v>763</v>
      </c>
    </row>
    <row r="7" spans="1:27" x14ac:dyDescent="0.45">
      <c r="A7" s="45">
        <v>466.36</v>
      </c>
      <c r="B7" s="46">
        <v>466.54</v>
      </c>
      <c r="C7" s="42" t="s">
        <v>160</v>
      </c>
      <c r="D7" s="40" t="s">
        <v>257</v>
      </c>
      <c r="E7" s="1">
        <v>369</v>
      </c>
      <c r="F7" s="1" t="s">
        <v>238</v>
      </c>
      <c r="G7" s="1" t="s">
        <v>240</v>
      </c>
      <c r="H7" s="1" t="s">
        <v>245</v>
      </c>
      <c r="I7" s="1" t="s">
        <v>253</v>
      </c>
      <c r="J7" s="1">
        <v>62</v>
      </c>
      <c r="K7" s="1">
        <v>68</v>
      </c>
      <c r="L7" t="s">
        <v>161</v>
      </c>
      <c r="M7" s="53">
        <v>0.56999999999999995</v>
      </c>
      <c r="N7" s="56">
        <v>0</v>
      </c>
      <c r="O7" s="53">
        <v>17</v>
      </c>
      <c r="P7" s="56">
        <v>0.1</v>
      </c>
      <c r="Q7" s="51">
        <v>6.7</v>
      </c>
      <c r="R7" s="56">
        <v>0</v>
      </c>
      <c r="S7" s="52">
        <v>170.5</v>
      </c>
      <c r="T7" s="56">
        <v>1.4</v>
      </c>
      <c r="U7" s="49">
        <v>0.54</v>
      </c>
      <c r="V7" s="56">
        <v>5.0000000000000001E-3</v>
      </c>
      <c r="W7" s="42">
        <v>0.72199999999999998</v>
      </c>
      <c r="X7" s="51">
        <v>0.27</v>
      </c>
      <c r="Y7" s="56">
        <v>0.01</v>
      </c>
      <c r="Z7" s="42">
        <v>2</v>
      </c>
      <c r="AA7" s="42">
        <v>676</v>
      </c>
    </row>
    <row r="8" spans="1:27" x14ac:dyDescent="0.45">
      <c r="A8" s="45">
        <v>466.58</v>
      </c>
      <c r="B8" s="46">
        <v>466.76</v>
      </c>
      <c r="C8" s="42" t="s">
        <v>162</v>
      </c>
      <c r="D8" s="40" t="s">
        <v>258</v>
      </c>
      <c r="E8" s="1">
        <v>369</v>
      </c>
      <c r="F8" s="1" t="s">
        <v>238</v>
      </c>
      <c r="G8" s="1" t="s">
        <v>240</v>
      </c>
      <c r="H8" s="1" t="s">
        <v>245</v>
      </c>
      <c r="I8" s="1" t="s">
        <v>253</v>
      </c>
      <c r="J8" s="1">
        <v>85</v>
      </c>
      <c r="K8" s="1">
        <v>89</v>
      </c>
      <c r="L8" t="s">
        <v>163</v>
      </c>
      <c r="M8" s="53">
        <v>0.21</v>
      </c>
      <c r="N8" s="56">
        <v>0</v>
      </c>
      <c r="O8" s="51">
        <v>31.5</v>
      </c>
      <c r="P8" s="56">
        <v>0.1</v>
      </c>
      <c r="Q8" s="51">
        <v>12.3</v>
      </c>
      <c r="R8" s="56">
        <v>0.1</v>
      </c>
      <c r="S8" s="51">
        <v>34.799999999999997</v>
      </c>
      <c r="T8" s="56">
        <v>0.4</v>
      </c>
      <c r="U8" s="49">
        <v>0.57899999999999996</v>
      </c>
      <c r="V8" s="56">
        <v>4.0000000000000001E-3</v>
      </c>
      <c r="W8" s="42">
        <v>0.32800000000000001</v>
      </c>
      <c r="X8" s="51">
        <v>0.52</v>
      </c>
      <c r="Y8" s="56">
        <v>0</v>
      </c>
      <c r="Z8" s="42">
        <v>2</v>
      </c>
      <c r="AA8" s="42">
        <v>641</v>
      </c>
    </row>
    <row r="9" spans="1:27" x14ac:dyDescent="0.45">
      <c r="A9" s="45">
        <v>467.01</v>
      </c>
      <c r="B9" s="46">
        <v>467.19</v>
      </c>
      <c r="C9" s="42" t="s">
        <v>164</v>
      </c>
      <c r="D9" s="40" t="s">
        <v>165</v>
      </c>
      <c r="E9" s="1">
        <v>369</v>
      </c>
      <c r="F9" s="1" t="s">
        <v>238</v>
      </c>
      <c r="G9" s="1" t="s">
        <v>240</v>
      </c>
      <c r="H9" s="1" t="s">
        <v>245</v>
      </c>
      <c r="I9" s="1" t="s">
        <v>252</v>
      </c>
      <c r="J9" s="1">
        <v>2</v>
      </c>
      <c r="K9" s="1">
        <v>4</v>
      </c>
      <c r="L9" t="s">
        <v>166</v>
      </c>
      <c r="M9" s="53">
        <v>2.72</v>
      </c>
      <c r="N9" s="56">
        <v>0.01</v>
      </c>
      <c r="O9" s="51">
        <v>32.5</v>
      </c>
      <c r="P9" s="56">
        <v>0.2</v>
      </c>
      <c r="Q9" s="51">
        <v>11.6</v>
      </c>
      <c r="R9" s="56">
        <v>0.1</v>
      </c>
      <c r="S9" s="52">
        <v>464.6</v>
      </c>
      <c r="T9" s="56">
        <v>3.3</v>
      </c>
      <c r="U9" s="49">
        <v>1.2829999999999999</v>
      </c>
      <c r="V9" s="56">
        <v>1.0999999999999999E-2</v>
      </c>
      <c r="W9" s="42">
        <v>0.68899999999999995</v>
      </c>
      <c r="X9" s="51">
        <v>0.55000000000000004</v>
      </c>
      <c r="Y9" s="56">
        <v>1.0999999999999999E-2</v>
      </c>
      <c r="Z9" s="42">
        <v>1</v>
      </c>
      <c r="AA9" s="42">
        <v>586</v>
      </c>
    </row>
    <row r="10" spans="1:27" x14ac:dyDescent="0.45">
      <c r="A10" s="45">
        <v>467.64</v>
      </c>
      <c r="B10" s="46">
        <v>467.65</v>
      </c>
      <c r="C10" s="42" t="s">
        <v>167</v>
      </c>
      <c r="D10" s="40" t="s">
        <v>259</v>
      </c>
      <c r="E10" s="1">
        <v>369</v>
      </c>
      <c r="F10" s="1" t="s">
        <v>238</v>
      </c>
      <c r="G10" s="1" t="s">
        <v>241</v>
      </c>
      <c r="H10" s="1" t="s">
        <v>246</v>
      </c>
      <c r="I10" s="1" t="s">
        <v>252</v>
      </c>
      <c r="J10" s="1">
        <v>63</v>
      </c>
      <c r="K10" s="1">
        <v>67</v>
      </c>
      <c r="L10" t="s">
        <v>168</v>
      </c>
      <c r="M10" s="53">
        <v>0.21</v>
      </c>
      <c r="N10" s="56">
        <v>0</v>
      </c>
      <c r="O10" s="51">
        <v>32.799999999999997</v>
      </c>
      <c r="P10" s="56">
        <v>0.1</v>
      </c>
      <c r="Q10" s="51">
        <v>12.9</v>
      </c>
      <c r="R10" s="56">
        <v>0.1</v>
      </c>
      <c r="S10" s="51">
        <v>32.700000000000003</v>
      </c>
      <c r="T10" s="56">
        <v>0.4</v>
      </c>
      <c r="U10" s="49">
        <v>0.51900000000000002</v>
      </c>
      <c r="V10" s="56">
        <v>4.0000000000000001E-3</v>
      </c>
      <c r="W10" s="42">
        <v>0.33600000000000002</v>
      </c>
      <c r="X10" s="51">
        <v>0.47</v>
      </c>
      <c r="Y10" s="56">
        <v>0</v>
      </c>
      <c r="Z10" s="42">
        <v>2</v>
      </c>
      <c r="AA10" s="42">
        <v>507</v>
      </c>
    </row>
    <row r="11" spans="1:27" x14ac:dyDescent="0.45">
      <c r="A11" s="45">
        <v>468</v>
      </c>
      <c r="B11" s="46">
        <v>468.01</v>
      </c>
      <c r="C11" s="42" t="s">
        <v>169</v>
      </c>
      <c r="D11" s="40" t="s">
        <v>170</v>
      </c>
      <c r="E11" s="1">
        <v>369</v>
      </c>
      <c r="F11" s="1" t="s">
        <v>238</v>
      </c>
      <c r="G11" s="1" t="s">
        <v>241</v>
      </c>
      <c r="H11" s="1" t="s">
        <v>246</v>
      </c>
      <c r="I11" s="1" t="s">
        <v>252</v>
      </c>
      <c r="J11" s="1">
        <v>100</v>
      </c>
      <c r="K11" s="1">
        <v>102</v>
      </c>
      <c r="L11" t="s">
        <v>171</v>
      </c>
      <c r="M11" s="53">
        <v>2.0299999999999998</v>
      </c>
      <c r="N11" s="56">
        <v>0.01</v>
      </c>
      <c r="O11" s="52">
        <v>161.1</v>
      </c>
      <c r="P11" s="56">
        <v>0.5</v>
      </c>
      <c r="Q11" s="51">
        <v>65.599999999999994</v>
      </c>
      <c r="R11" s="56">
        <v>0.3</v>
      </c>
      <c r="S11" s="51">
        <v>61.7</v>
      </c>
      <c r="T11" s="56">
        <v>0.4</v>
      </c>
      <c r="U11" s="49">
        <v>0.23499999999999999</v>
      </c>
      <c r="V11" s="56">
        <v>2E-3</v>
      </c>
      <c r="W11" s="42">
        <v>0.627</v>
      </c>
      <c r="X11" s="51">
        <v>0.14000000000000001</v>
      </c>
      <c r="Y11" s="56">
        <v>2E-3</v>
      </c>
      <c r="Z11" s="42">
        <v>1</v>
      </c>
      <c r="AA11" s="42">
        <v>463</v>
      </c>
    </row>
    <row r="12" spans="1:27" x14ac:dyDescent="0.45">
      <c r="A12" s="45">
        <v>468.58</v>
      </c>
      <c r="B12" s="46">
        <v>468.6</v>
      </c>
      <c r="C12" s="42" t="s">
        <v>172</v>
      </c>
      <c r="D12" s="40" t="s">
        <v>260</v>
      </c>
      <c r="E12" s="1">
        <v>369</v>
      </c>
      <c r="F12" s="1" t="s">
        <v>238</v>
      </c>
      <c r="G12" s="1" t="s">
        <v>241</v>
      </c>
      <c r="H12" s="1" t="s">
        <v>246</v>
      </c>
      <c r="I12" s="1" t="s">
        <v>253</v>
      </c>
      <c r="J12" s="1">
        <v>28</v>
      </c>
      <c r="K12" s="1">
        <v>33</v>
      </c>
      <c r="L12" t="s">
        <v>173</v>
      </c>
      <c r="M12" s="53">
        <v>2.4500000000000002</v>
      </c>
      <c r="N12" s="56">
        <v>0.01</v>
      </c>
      <c r="O12" s="51">
        <v>44.3</v>
      </c>
      <c r="P12" s="56">
        <v>0.2</v>
      </c>
      <c r="Q12" s="51">
        <v>17.2</v>
      </c>
      <c r="R12" s="56">
        <v>0.1</v>
      </c>
      <c r="S12" s="51">
        <v>284</v>
      </c>
      <c r="T12" s="56">
        <v>1.5</v>
      </c>
      <c r="U12" s="49">
        <v>0.626</v>
      </c>
      <c r="V12" s="56">
        <v>4.0000000000000001E-3</v>
      </c>
      <c r="W12" s="42">
        <v>0.64</v>
      </c>
      <c r="X12" s="51">
        <v>0.18</v>
      </c>
      <c r="Y12" s="56">
        <v>0</v>
      </c>
      <c r="Z12" s="42">
        <v>2</v>
      </c>
      <c r="AA12" s="42">
        <v>368</v>
      </c>
    </row>
    <row r="13" spans="1:27" x14ac:dyDescent="0.45">
      <c r="A13" s="45">
        <v>469</v>
      </c>
      <c r="B13" s="46">
        <v>469.01</v>
      </c>
      <c r="C13" s="42" t="s">
        <v>174</v>
      </c>
      <c r="D13" s="40" t="s">
        <v>175</v>
      </c>
      <c r="E13" s="1">
        <v>369</v>
      </c>
      <c r="F13" s="1" t="s">
        <v>238</v>
      </c>
      <c r="G13" s="1" t="s">
        <v>241</v>
      </c>
      <c r="H13" s="1" t="s">
        <v>246</v>
      </c>
      <c r="I13" s="1" t="s">
        <v>253</v>
      </c>
      <c r="J13" s="1">
        <v>71</v>
      </c>
      <c r="K13" s="1">
        <v>73</v>
      </c>
      <c r="L13" t="s">
        <v>176</v>
      </c>
      <c r="M13" s="53">
        <v>2.97</v>
      </c>
      <c r="N13" s="56">
        <v>0.01</v>
      </c>
      <c r="O13" s="52">
        <v>150.80000000000001</v>
      </c>
      <c r="P13" s="57">
        <v>0.6</v>
      </c>
      <c r="Q13" s="51">
        <v>58.8</v>
      </c>
      <c r="R13" s="56">
        <v>0.3</v>
      </c>
      <c r="S13" s="52">
        <v>100.6</v>
      </c>
      <c r="T13" s="56">
        <v>0.6</v>
      </c>
      <c r="U13" s="49">
        <v>0.57999999999999996</v>
      </c>
      <c r="V13" s="56">
        <v>4.0000000000000001E-3</v>
      </c>
      <c r="W13" s="42">
        <v>0.63500000000000001</v>
      </c>
      <c r="X13" s="51">
        <v>0.42</v>
      </c>
      <c r="Y13" s="56">
        <v>4.0000000000000001E-3</v>
      </c>
      <c r="Z13" s="42">
        <v>1</v>
      </c>
      <c r="AA13" s="42">
        <v>303</v>
      </c>
    </row>
    <row r="14" spans="1:27" x14ac:dyDescent="0.45">
      <c r="A14" s="45">
        <v>469.35</v>
      </c>
      <c r="B14" s="46">
        <v>469.36</v>
      </c>
      <c r="C14" s="42" t="s">
        <v>177</v>
      </c>
      <c r="D14" s="40" t="s">
        <v>261</v>
      </c>
      <c r="E14" s="1">
        <v>369</v>
      </c>
      <c r="F14" s="1" t="s">
        <v>238</v>
      </c>
      <c r="G14" s="1" t="s">
        <v>241</v>
      </c>
      <c r="H14" s="1" t="s">
        <v>246</v>
      </c>
      <c r="I14" s="1" t="s">
        <v>253</v>
      </c>
      <c r="J14" s="1">
        <v>104</v>
      </c>
      <c r="K14" s="1">
        <v>110</v>
      </c>
      <c r="L14" t="s">
        <v>178</v>
      </c>
      <c r="M14" s="53">
        <v>3.51</v>
      </c>
      <c r="N14" s="56">
        <v>0.01</v>
      </c>
      <c r="O14" s="51">
        <v>56.2</v>
      </c>
      <c r="P14" s="56">
        <v>0.2</v>
      </c>
      <c r="Q14" s="51">
        <v>21.7</v>
      </c>
      <c r="R14" s="56">
        <v>0.1</v>
      </c>
      <c r="S14" s="52">
        <v>321.89999999999998</v>
      </c>
      <c r="T14" s="56">
        <v>1.6</v>
      </c>
      <c r="U14" s="49">
        <v>0.67600000000000005</v>
      </c>
      <c r="V14" s="56">
        <v>4.0000000000000001E-3</v>
      </c>
      <c r="W14" s="42">
        <v>0.58899999999999997</v>
      </c>
      <c r="X14" s="51">
        <v>0.17</v>
      </c>
      <c r="Y14" s="56">
        <v>0</v>
      </c>
      <c r="Z14" s="42">
        <v>2</v>
      </c>
      <c r="AA14" s="42">
        <v>247</v>
      </c>
    </row>
    <row r="15" spans="1:27" x14ac:dyDescent="0.45">
      <c r="A15" s="45">
        <v>469.54</v>
      </c>
      <c r="B15" s="46">
        <v>469.55</v>
      </c>
      <c r="C15" s="42" t="s">
        <v>179</v>
      </c>
      <c r="D15" s="40" t="s">
        <v>262</v>
      </c>
      <c r="E15" s="1">
        <v>369</v>
      </c>
      <c r="F15" s="1" t="s">
        <v>238</v>
      </c>
      <c r="G15" s="1" t="s">
        <v>241</v>
      </c>
      <c r="H15" s="1" t="s">
        <v>246</v>
      </c>
      <c r="I15" s="1" t="s">
        <v>251</v>
      </c>
      <c r="J15" s="1">
        <v>10</v>
      </c>
      <c r="K15" s="1">
        <v>14</v>
      </c>
      <c r="L15" t="s">
        <v>180</v>
      </c>
      <c r="M15" s="53">
        <v>4.91</v>
      </c>
      <c r="N15" s="56">
        <v>0.01</v>
      </c>
      <c r="O15" s="53">
        <v>82</v>
      </c>
      <c r="P15" s="56">
        <v>0.3</v>
      </c>
      <c r="Q15" s="51">
        <v>31.1</v>
      </c>
      <c r="R15" s="56">
        <v>0.1</v>
      </c>
      <c r="S15" s="52">
        <v>313.89999999999998</v>
      </c>
      <c r="T15" s="56">
        <v>1.5</v>
      </c>
      <c r="U15" s="49">
        <v>0.8</v>
      </c>
      <c r="V15" s="56">
        <v>5.0000000000000001E-3</v>
      </c>
      <c r="W15" s="42">
        <v>0.60199999999999998</v>
      </c>
      <c r="X15" s="51">
        <v>0.31</v>
      </c>
      <c r="Y15" s="56">
        <v>0.01</v>
      </c>
      <c r="Z15" s="42">
        <v>2</v>
      </c>
      <c r="AA15" s="42">
        <v>213</v>
      </c>
    </row>
    <row r="16" spans="1:27" x14ac:dyDescent="0.45">
      <c r="A16" s="45">
        <v>470</v>
      </c>
      <c r="B16" s="46">
        <v>470.01</v>
      </c>
      <c r="C16" s="42" t="s">
        <v>181</v>
      </c>
      <c r="D16" s="40" t="s">
        <v>182</v>
      </c>
      <c r="E16" s="1">
        <v>369</v>
      </c>
      <c r="F16" s="1" t="s">
        <v>238</v>
      </c>
      <c r="G16" s="1" t="s">
        <v>241</v>
      </c>
      <c r="H16" s="1" t="s">
        <v>246</v>
      </c>
      <c r="I16" s="1" t="s">
        <v>251</v>
      </c>
      <c r="J16" s="1">
        <v>57</v>
      </c>
      <c r="K16" s="1">
        <v>59</v>
      </c>
      <c r="L16" t="s">
        <v>183</v>
      </c>
      <c r="M16" s="52">
        <v>129.08000000000001</v>
      </c>
      <c r="N16" s="58">
        <v>0.32</v>
      </c>
      <c r="O16" s="52">
        <v>4631.6000000000004</v>
      </c>
      <c r="P16" s="57">
        <v>12.3</v>
      </c>
      <c r="Q16" s="51">
        <v>1847.6</v>
      </c>
      <c r="R16" s="56">
        <v>6.3</v>
      </c>
      <c r="S16" s="51">
        <v>139</v>
      </c>
      <c r="T16" s="56">
        <v>0.6</v>
      </c>
      <c r="U16" s="49">
        <v>0.39500000000000002</v>
      </c>
      <c r="V16" s="56">
        <v>2E-3</v>
      </c>
      <c r="W16" s="42">
        <v>0.56999999999999995</v>
      </c>
      <c r="X16" s="51">
        <v>0.18</v>
      </c>
      <c r="Y16" s="56">
        <v>2E-3</v>
      </c>
      <c r="Z16" s="42">
        <v>1</v>
      </c>
      <c r="AA16" s="42">
        <v>127</v>
      </c>
    </row>
    <row r="17" spans="1:27" x14ac:dyDescent="0.45">
      <c r="A17" s="45">
        <v>470.5</v>
      </c>
      <c r="B17" s="46">
        <v>470.51</v>
      </c>
      <c r="C17" s="42" t="s">
        <v>184</v>
      </c>
      <c r="D17" s="40" t="s">
        <v>185</v>
      </c>
      <c r="E17" s="1">
        <v>369</v>
      </c>
      <c r="F17" s="1" t="s">
        <v>238</v>
      </c>
      <c r="G17" s="1" t="s">
        <v>241</v>
      </c>
      <c r="H17" s="1" t="s">
        <v>246</v>
      </c>
      <c r="I17" s="1" t="s">
        <v>251</v>
      </c>
      <c r="J17" s="1">
        <v>107</v>
      </c>
      <c r="K17" s="1">
        <v>109</v>
      </c>
      <c r="L17" t="s">
        <v>186</v>
      </c>
      <c r="M17" s="53">
        <v>0.96</v>
      </c>
      <c r="N17" s="56">
        <v>0</v>
      </c>
      <c r="O17" s="52">
        <v>667.6</v>
      </c>
      <c r="P17" s="56">
        <v>2</v>
      </c>
      <c r="Q17" s="51">
        <v>273.8</v>
      </c>
      <c r="R17" s="56">
        <v>1.4</v>
      </c>
      <c r="S17" s="51">
        <v>6.9</v>
      </c>
      <c r="T17" s="56">
        <v>0</v>
      </c>
      <c r="U17" s="49">
        <v>0.17799999999999999</v>
      </c>
      <c r="V17" s="56">
        <v>1E-3</v>
      </c>
      <c r="W17" s="42">
        <v>0.59499999999999997</v>
      </c>
      <c r="X17" s="51">
        <v>0.17</v>
      </c>
      <c r="Y17" s="56">
        <v>1E-3</v>
      </c>
      <c r="Z17" s="42">
        <v>1</v>
      </c>
      <c r="AA17" s="42">
        <v>39</v>
      </c>
    </row>
    <row r="18" spans="1:27" x14ac:dyDescent="0.45">
      <c r="A18" s="45">
        <v>470.79</v>
      </c>
      <c r="B18" s="46">
        <v>470.8</v>
      </c>
      <c r="C18" s="42" t="s">
        <v>187</v>
      </c>
      <c r="D18" s="40" t="s">
        <v>263</v>
      </c>
      <c r="E18" s="1">
        <v>369</v>
      </c>
      <c r="F18" s="1" t="s">
        <v>238</v>
      </c>
      <c r="G18" s="1" t="s">
        <v>241</v>
      </c>
      <c r="H18" s="1" t="s">
        <v>246</v>
      </c>
      <c r="I18" s="1" t="s">
        <v>251</v>
      </c>
      <c r="J18" s="1">
        <v>135</v>
      </c>
      <c r="K18" s="1">
        <v>139</v>
      </c>
      <c r="L18" t="s">
        <v>188</v>
      </c>
      <c r="M18" s="53">
        <v>0.57999999999999996</v>
      </c>
      <c r="N18" s="56">
        <v>0</v>
      </c>
      <c r="O18" s="51">
        <v>77.400000000000006</v>
      </c>
      <c r="P18" s="56">
        <v>0.3</v>
      </c>
      <c r="Q18" s="51">
        <v>30.5</v>
      </c>
      <c r="R18" s="56">
        <v>0.1</v>
      </c>
      <c r="S18" s="53">
        <v>38</v>
      </c>
      <c r="T18" s="56">
        <v>0.2</v>
      </c>
      <c r="U18" s="49">
        <v>0.48899999999999999</v>
      </c>
      <c r="V18" s="56">
        <v>3.0000000000000001E-3</v>
      </c>
      <c r="W18" s="42">
        <v>0.48</v>
      </c>
      <c r="X18" s="51">
        <v>0.43</v>
      </c>
      <c r="Y18" s="56">
        <v>0</v>
      </c>
      <c r="Z18" s="42">
        <v>2</v>
      </c>
      <c r="AA18" s="42">
        <v>0</v>
      </c>
    </row>
    <row r="19" spans="1:27" x14ac:dyDescent="0.45">
      <c r="A19" s="45">
        <v>471</v>
      </c>
      <c r="B19" s="46">
        <v>471.01</v>
      </c>
      <c r="C19" s="42" t="s">
        <v>189</v>
      </c>
      <c r="D19" s="40" t="s">
        <v>190</v>
      </c>
      <c r="E19" s="1">
        <v>369</v>
      </c>
      <c r="F19" s="1" t="s">
        <v>238</v>
      </c>
      <c r="G19" s="1" t="s">
        <v>241</v>
      </c>
      <c r="H19" s="1" t="s">
        <v>246</v>
      </c>
      <c r="I19" s="1" t="s">
        <v>268</v>
      </c>
      <c r="J19" s="1">
        <v>7</v>
      </c>
      <c r="K19" s="1">
        <v>9</v>
      </c>
      <c r="L19" t="s">
        <v>191</v>
      </c>
      <c r="M19" s="53">
        <v>0.17</v>
      </c>
      <c r="N19" s="56">
        <v>0</v>
      </c>
      <c r="O19" s="51">
        <v>79.099999999999994</v>
      </c>
      <c r="P19" s="56">
        <v>0.4</v>
      </c>
      <c r="Q19" s="51">
        <v>31.4</v>
      </c>
      <c r="R19" s="56">
        <v>0.3</v>
      </c>
      <c r="S19" s="51">
        <v>10.8</v>
      </c>
      <c r="T19" s="56">
        <v>0.2</v>
      </c>
      <c r="U19" s="49">
        <v>0.442</v>
      </c>
      <c r="V19" s="56">
        <v>6.0000000000000001E-3</v>
      </c>
      <c r="W19" s="42">
        <v>0.41799999999999998</v>
      </c>
      <c r="X19" s="51">
        <v>0.43</v>
      </c>
      <c r="Y19" s="56">
        <v>6.0000000000000001E-3</v>
      </c>
      <c r="Z19" s="42">
        <v>1</v>
      </c>
      <c r="AA19" s="42">
        <v>-28</v>
      </c>
    </row>
    <row r="20" spans="1:27" x14ac:dyDescent="0.45">
      <c r="A20" s="45">
        <v>471.5</v>
      </c>
      <c r="B20" s="46">
        <v>471.51</v>
      </c>
      <c r="C20" s="42" t="s">
        <v>192</v>
      </c>
      <c r="D20" s="40" t="s">
        <v>193</v>
      </c>
      <c r="E20" s="1">
        <v>369</v>
      </c>
      <c r="F20" s="1" t="s">
        <v>238</v>
      </c>
      <c r="G20" s="1" t="s">
        <v>241</v>
      </c>
      <c r="H20" s="1" t="s">
        <v>246</v>
      </c>
      <c r="I20" s="1" t="s">
        <v>268</v>
      </c>
      <c r="J20" s="1">
        <v>57</v>
      </c>
      <c r="K20" s="1">
        <v>59</v>
      </c>
      <c r="L20" t="s">
        <v>194</v>
      </c>
      <c r="M20" s="53">
        <v>0.12</v>
      </c>
      <c r="N20" s="56">
        <v>0</v>
      </c>
      <c r="O20" s="51">
        <v>54.3</v>
      </c>
      <c r="P20" s="56">
        <v>0.3</v>
      </c>
      <c r="Q20" s="51">
        <v>21.7</v>
      </c>
      <c r="R20" s="56">
        <v>0.2</v>
      </c>
      <c r="S20" s="51">
        <v>10.6</v>
      </c>
      <c r="T20" s="56">
        <v>0.2</v>
      </c>
      <c r="U20" s="49">
        <v>0.39200000000000002</v>
      </c>
      <c r="V20" s="56">
        <v>5.0000000000000001E-3</v>
      </c>
      <c r="W20" s="42">
        <v>0.32300000000000001</v>
      </c>
      <c r="X20" s="51">
        <v>0.38</v>
      </c>
      <c r="Y20" s="56">
        <v>5.0000000000000001E-3</v>
      </c>
      <c r="Z20" s="42">
        <v>1</v>
      </c>
      <c r="AA20" s="42">
        <v>-96</v>
      </c>
    </row>
    <row r="21" spans="1:27" x14ac:dyDescent="0.45">
      <c r="A21" s="45">
        <v>472.01</v>
      </c>
      <c r="B21" s="46">
        <v>471.67</v>
      </c>
      <c r="C21" s="42" t="s">
        <v>195</v>
      </c>
      <c r="D21" s="40" t="s">
        <v>196</v>
      </c>
      <c r="E21" s="1">
        <v>369</v>
      </c>
      <c r="F21" s="1" t="s">
        <v>238</v>
      </c>
      <c r="G21" s="1" t="s">
        <v>240</v>
      </c>
      <c r="H21" s="1" t="s">
        <v>247</v>
      </c>
      <c r="I21" s="1" t="s">
        <v>253</v>
      </c>
      <c r="J21" s="1">
        <v>56</v>
      </c>
      <c r="K21" s="1">
        <v>58</v>
      </c>
      <c r="L21" t="s">
        <v>197</v>
      </c>
      <c r="M21" s="53">
        <v>0.22</v>
      </c>
      <c r="N21" s="56">
        <v>0</v>
      </c>
      <c r="O21" s="53">
        <v>33</v>
      </c>
      <c r="P21" s="56">
        <v>0.2</v>
      </c>
      <c r="Q21" s="51">
        <v>12.7</v>
      </c>
      <c r="R21" s="56">
        <v>0.2</v>
      </c>
      <c r="S21" s="51">
        <v>34.1</v>
      </c>
      <c r="T21" s="56">
        <v>0.5</v>
      </c>
      <c r="U21" s="49">
        <v>0.67100000000000004</v>
      </c>
      <c r="V21" s="56">
        <v>1.2E-2</v>
      </c>
      <c r="W21" s="42">
        <v>0.52500000000000002</v>
      </c>
      <c r="X21" s="51">
        <v>0.62</v>
      </c>
      <c r="Y21" s="56">
        <v>1.2E-2</v>
      </c>
      <c r="Z21" s="42">
        <v>1</v>
      </c>
      <c r="AA21" s="42">
        <v>-169</v>
      </c>
    </row>
    <row r="22" spans="1:27" x14ac:dyDescent="0.45">
      <c r="A22" s="45">
        <v>472.18</v>
      </c>
      <c r="B22" s="46">
        <v>471.84</v>
      </c>
      <c r="C22" s="42" t="s">
        <v>198</v>
      </c>
      <c r="D22" s="40" t="s">
        <v>264</v>
      </c>
      <c r="E22" s="1">
        <v>369</v>
      </c>
      <c r="F22" s="1" t="s">
        <v>238</v>
      </c>
      <c r="G22" s="1" t="s">
        <v>240</v>
      </c>
      <c r="H22" s="1" t="s">
        <v>247</v>
      </c>
      <c r="I22" s="1" t="s">
        <v>253</v>
      </c>
      <c r="J22" s="1">
        <v>71</v>
      </c>
      <c r="K22" s="1">
        <v>76</v>
      </c>
      <c r="L22" t="s">
        <v>199</v>
      </c>
      <c r="M22" s="53">
        <v>0.12</v>
      </c>
      <c r="N22" s="56">
        <v>0</v>
      </c>
      <c r="O22" s="51">
        <v>29.9</v>
      </c>
      <c r="P22" s="56">
        <v>0.1</v>
      </c>
      <c r="Q22" s="51">
        <v>11.5</v>
      </c>
      <c r="R22" s="56">
        <v>0.1</v>
      </c>
      <c r="S22" s="51">
        <v>21.2</v>
      </c>
      <c r="T22" s="56">
        <v>0.4</v>
      </c>
      <c r="U22" s="49">
        <v>0.66300000000000003</v>
      </c>
      <c r="V22" s="56">
        <v>6.0000000000000001E-3</v>
      </c>
      <c r="W22" s="42">
        <v>0.27500000000000002</v>
      </c>
      <c r="X22" s="51">
        <v>0.63</v>
      </c>
      <c r="Y22" s="56">
        <v>0.01</v>
      </c>
      <c r="Z22" s="42">
        <v>2</v>
      </c>
      <c r="AA22" s="42">
        <v>-195</v>
      </c>
    </row>
    <row r="23" spans="1:27" x14ac:dyDescent="0.45">
      <c r="A23" s="45">
        <v>472.38</v>
      </c>
      <c r="B23" s="46">
        <v>472.04</v>
      </c>
      <c r="C23" s="42" t="s">
        <v>200</v>
      </c>
      <c r="D23" s="40" t="s">
        <v>201</v>
      </c>
      <c r="E23" s="1">
        <v>369</v>
      </c>
      <c r="F23" s="1" t="s">
        <v>238</v>
      </c>
      <c r="G23" s="1" t="s">
        <v>240</v>
      </c>
      <c r="H23" s="1" t="s">
        <v>247</v>
      </c>
      <c r="I23" s="1" t="s">
        <v>253</v>
      </c>
      <c r="J23" s="1">
        <v>93</v>
      </c>
      <c r="K23" s="1">
        <v>95</v>
      </c>
      <c r="L23" t="s">
        <v>202</v>
      </c>
      <c r="M23" s="53">
        <v>0.06</v>
      </c>
      <c r="N23" s="56">
        <v>0</v>
      </c>
      <c r="O23" s="51">
        <v>43.8</v>
      </c>
      <c r="P23" s="56">
        <v>0.3</v>
      </c>
      <c r="Q23" s="51">
        <v>17.100000000000001</v>
      </c>
      <c r="R23" s="56">
        <v>0.2</v>
      </c>
      <c r="S23" s="53">
        <v>7</v>
      </c>
      <c r="T23" s="56">
        <v>0.2</v>
      </c>
      <c r="U23" s="49">
        <v>0.57499999999999996</v>
      </c>
      <c r="V23" s="56">
        <v>7.0000000000000001E-3</v>
      </c>
      <c r="W23" s="42">
        <v>0.188</v>
      </c>
      <c r="X23" s="51">
        <v>0.56000000000000005</v>
      </c>
      <c r="Y23" s="56">
        <v>7.0000000000000001E-3</v>
      </c>
      <c r="Z23" s="42">
        <v>1</v>
      </c>
      <c r="AA23" s="42">
        <v>-225</v>
      </c>
    </row>
    <row r="24" spans="1:27" x14ac:dyDescent="0.45">
      <c r="A24" s="45">
        <v>473.02</v>
      </c>
      <c r="B24" s="46">
        <v>472.68</v>
      </c>
      <c r="C24" s="42" t="s">
        <v>203</v>
      </c>
      <c r="D24" s="40" t="s">
        <v>204</v>
      </c>
      <c r="E24" s="1">
        <v>369</v>
      </c>
      <c r="F24" s="1" t="s">
        <v>238</v>
      </c>
      <c r="G24" s="1" t="s">
        <v>240</v>
      </c>
      <c r="H24" s="1" t="s">
        <v>247</v>
      </c>
      <c r="I24" s="1" t="s">
        <v>251</v>
      </c>
      <c r="J24" s="1">
        <v>6</v>
      </c>
      <c r="K24" s="1">
        <v>8</v>
      </c>
      <c r="L24" t="s">
        <v>205</v>
      </c>
      <c r="M24" s="53">
        <v>0.08</v>
      </c>
      <c r="N24" s="56">
        <v>0</v>
      </c>
      <c r="O24" s="51">
        <v>36.299999999999997</v>
      </c>
      <c r="P24" s="56">
        <v>0.2</v>
      </c>
      <c r="Q24" s="51">
        <v>14</v>
      </c>
      <c r="R24" s="56">
        <v>0.1</v>
      </c>
      <c r="S24" s="51">
        <v>11.1</v>
      </c>
      <c r="T24" s="56">
        <v>0.3</v>
      </c>
      <c r="U24" s="49">
        <v>0.68</v>
      </c>
      <c r="V24" s="56">
        <v>8.9999999999999993E-3</v>
      </c>
      <c r="W24" s="42">
        <v>0.24199999999999999</v>
      </c>
      <c r="X24" s="51">
        <v>0.66</v>
      </c>
      <c r="Y24" s="56">
        <v>8.9999999999999993E-3</v>
      </c>
      <c r="Z24" s="42">
        <v>1</v>
      </c>
      <c r="AA24" s="42">
        <v>-318</v>
      </c>
    </row>
    <row r="25" spans="1:27" x14ac:dyDescent="0.45">
      <c r="A25" s="45">
        <v>473.84</v>
      </c>
      <c r="B25" s="46">
        <v>473.5</v>
      </c>
      <c r="C25" s="42" t="s">
        <v>206</v>
      </c>
      <c r="D25" s="40" t="s">
        <v>265</v>
      </c>
      <c r="E25" s="1">
        <v>369</v>
      </c>
      <c r="F25" s="1" t="s">
        <v>238</v>
      </c>
      <c r="G25" s="1" t="s">
        <v>240</v>
      </c>
      <c r="H25" s="1" t="s">
        <v>247</v>
      </c>
      <c r="I25" s="1" t="s">
        <v>251</v>
      </c>
      <c r="J25" s="1">
        <v>86</v>
      </c>
      <c r="K25" s="1">
        <v>91</v>
      </c>
      <c r="L25" t="s">
        <v>207</v>
      </c>
      <c r="M25" s="53">
        <v>0.18</v>
      </c>
      <c r="N25" s="56">
        <v>0</v>
      </c>
      <c r="O25" s="51">
        <v>58.5</v>
      </c>
      <c r="P25" s="56">
        <v>0.3</v>
      </c>
      <c r="Q25" s="51">
        <v>22.2</v>
      </c>
      <c r="R25" s="56">
        <v>0.1</v>
      </c>
      <c r="S25" s="51">
        <v>16.399999999999999</v>
      </c>
      <c r="T25" s="56">
        <v>0.2</v>
      </c>
      <c r="U25" s="49">
        <v>0.78800000000000003</v>
      </c>
      <c r="V25" s="56">
        <v>6.0000000000000001E-3</v>
      </c>
      <c r="W25" s="42">
        <v>0.32300000000000001</v>
      </c>
      <c r="X25" s="51">
        <v>0.76</v>
      </c>
      <c r="Y25" s="56">
        <v>0.01</v>
      </c>
      <c r="Z25" s="42">
        <v>2</v>
      </c>
      <c r="AA25" s="42">
        <v>-417</v>
      </c>
    </row>
    <row r="26" spans="1:27" x14ac:dyDescent="0.45">
      <c r="A26" s="45">
        <v>474.02</v>
      </c>
      <c r="B26" s="46">
        <v>473.68</v>
      </c>
      <c r="C26" s="42" t="s">
        <v>208</v>
      </c>
      <c r="D26" s="40" t="s">
        <v>209</v>
      </c>
      <c r="E26" s="1">
        <v>369</v>
      </c>
      <c r="F26" s="1" t="s">
        <v>238</v>
      </c>
      <c r="G26" s="1" t="s">
        <v>240</v>
      </c>
      <c r="H26" s="1" t="s">
        <v>247</v>
      </c>
      <c r="I26" s="1" t="s">
        <v>251</v>
      </c>
      <c r="J26" s="1">
        <v>106</v>
      </c>
      <c r="K26" s="1">
        <v>108</v>
      </c>
      <c r="L26" t="s">
        <v>210</v>
      </c>
      <c r="M26" s="53">
        <v>0.3</v>
      </c>
      <c r="N26" s="56">
        <v>0</v>
      </c>
      <c r="O26" s="51">
        <v>93.5</v>
      </c>
      <c r="P26" s="56">
        <v>0.6</v>
      </c>
      <c r="Q26" s="51">
        <v>35.5</v>
      </c>
      <c r="R26" s="56">
        <v>0.3</v>
      </c>
      <c r="S26" s="51">
        <v>16.7</v>
      </c>
      <c r="T26" s="56">
        <v>0.2</v>
      </c>
      <c r="U26" s="49">
        <v>0.78900000000000003</v>
      </c>
      <c r="V26" s="56">
        <v>0.01</v>
      </c>
      <c r="W26" s="42">
        <v>0.54500000000000004</v>
      </c>
      <c r="X26" s="51">
        <v>0.76</v>
      </c>
      <c r="Y26" s="56">
        <v>0.01</v>
      </c>
      <c r="Z26" s="42">
        <v>1</v>
      </c>
      <c r="AA26" s="42">
        <v>-438</v>
      </c>
    </row>
    <row r="27" spans="1:27" x14ac:dyDescent="0.45">
      <c r="A27" s="45">
        <v>475.01</v>
      </c>
      <c r="B27" s="46">
        <v>474.9</v>
      </c>
      <c r="C27" s="42" t="s">
        <v>211</v>
      </c>
      <c r="D27" s="40" t="s">
        <v>212</v>
      </c>
      <c r="E27" s="1">
        <v>369</v>
      </c>
      <c r="F27" s="1" t="s">
        <v>238</v>
      </c>
      <c r="G27" s="1" t="s">
        <v>241</v>
      </c>
      <c r="H27" s="1" t="s">
        <v>248</v>
      </c>
      <c r="I27" s="1" t="s">
        <v>253</v>
      </c>
      <c r="J27" s="1">
        <v>43</v>
      </c>
      <c r="K27" s="1">
        <v>45</v>
      </c>
      <c r="L27" t="s">
        <v>213</v>
      </c>
      <c r="M27" s="53">
        <v>0.13</v>
      </c>
      <c r="N27" s="56">
        <v>0</v>
      </c>
      <c r="O27" s="51">
        <v>53.8</v>
      </c>
      <c r="P27" s="56">
        <v>0.3</v>
      </c>
      <c r="Q27" s="51">
        <v>20.5</v>
      </c>
      <c r="R27" s="56">
        <v>0.2</v>
      </c>
      <c r="S27" s="51">
        <v>12.8</v>
      </c>
      <c r="T27" s="56">
        <v>0.2</v>
      </c>
      <c r="U27" s="49">
        <v>0.753</v>
      </c>
      <c r="V27" s="56">
        <v>0.01</v>
      </c>
      <c r="W27" s="42">
        <v>0.36</v>
      </c>
      <c r="X27" s="51">
        <v>0.73</v>
      </c>
      <c r="Y27" s="56">
        <v>0.01</v>
      </c>
      <c r="Z27" s="42">
        <v>1</v>
      </c>
      <c r="AA27" s="42">
        <v>-561</v>
      </c>
    </row>
    <row r="28" spans="1:27" x14ac:dyDescent="0.45">
      <c r="A28" s="45">
        <v>476.56</v>
      </c>
      <c r="B28" s="46">
        <v>476.43</v>
      </c>
      <c r="C28" s="42" t="s">
        <v>214</v>
      </c>
      <c r="D28" s="40" t="s">
        <v>266</v>
      </c>
      <c r="E28" s="1">
        <v>369</v>
      </c>
      <c r="F28" s="1" t="s">
        <v>238</v>
      </c>
      <c r="G28" s="1" t="s">
        <v>241</v>
      </c>
      <c r="H28" s="1" t="s">
        <v>248</v>
      </c>
      <c r="I28" s="1" t="s">
        <v>251</v>
      </c>
      <c r="J28" s="1">
        <v>44</v>
      </c>
      <c r="K28" s="1">
        <v>49</v>
      </c>
      <c r="L28" t="s">
        <v>215</v>
      </c>
      <c r="M28" s="53">
        <v>0.22</v>
      </c>
      <c r="N28" s="56">
        <v>0</v>
      </c>
      <c r="O28" s="51">
        <v>40.299999999999997</v>
      </c>
      <c r="P28" s="56">
        <v>0.2</v>
      </c>
      <c r="Q28" s="51">
        <v>15.3</v>
      </c>
      <c r="R28" s="56">
        <v>0.1</v>
      </c>
      <c r="S28" s="51">
        <v>28.1</v>
      </c>
      <c r="T28" s="56">
        <v>0.3</v>
      </c>
      <c r="U28" s="49">
        <v>0.78300000000000003</v>
      </c>
      <c r="V28" s="56">
        <v>7.0000000000000001E-3</v>
      </c>
      <c r="W28" s="42">
        <v>0.378</v>
      </c>
      <c r="X28" s="51">
        <v>0.74</v>
      </c>
      <c r="Y28" s="56">
        <v>0.01</v>
      </c>
      <c r="Z28" s="42">
        <v>2</v>
      </c>
      <c r="AA28" s="42">
        <v>-777</v>
      </c>
    </row>
    <row r="29" spans="1:27" x14ac:dyDescent="0.45">
      <c r="A29" s="45">
        <v>478.61</v>
      </c>
      <c r="B29" s="46">
        <v>478.29</v>
      </c>
      <c r="C29" s="42" t="s">
        <v>216</v>
      </c>
      <c r="D29" s="40" t="s">
        <v>267</v>
      </c>
      <c r="E29" s="1">
        <v>369</v>
      </c>
      <c r="F29" s="1" t="s">
        <v>238</v>
      </c>
      <c r="G29" s="1" t="s">
        <v>240</v>
      </c>
      <c r="H29" s="1" t="s">
        <v>249</v>
      </c>
      <c r="I29" s="1" t="s">
        <v>268</v>
      </c>
      <c r="J29" s="1">
        <v>33</v>
      </c>
      <c r="K29" s="1">
        <v>38</v>
      </c>
      <c r="L29" t="s">
        <v>217</v>
      </c>
      <c r="M29" s="53">
        <v>0.19</v>
      </c>
      <c r="N29" s="56">
        <v>0</v>
      </c>
      <c r="O29" s="51">
        <v>33.1</v>
      </c>
      <c r="P29" s="56">
        <v>0.2</v>
      </c>
      <c r="Q29" s="51">
        <v>12.6</v>
      </c>
      <c r="R29" s="56">
        <v>0.1</v>
      </c>
      <c r="S29" s="53">
        <v>30</v>
      </c>
      <c r="T29" s="56">
        <v>0.4</v>
      </c>
      <c r="U29" s="49">
        <v>0.77600000000000002</v>
      </c>
      <c r="V29" s="56">
        <v>7.0000000000000001E-3</v>
      </c>
      <c r="W29" s="42">
        <v>0.371</v>
      </c>
      <c r="X29" s="51">
        <v>0.73</v>
      </c>
      <c r="Y29" s="56">
        <v>0.01</v>
      </c>
      <c r="Z29" s="42">
        <v>2</v>
      </c>
      <c r="AA29" s="42">
        <v>-1003</v>
      </c>
    </row>
    <row r="30" spans="1:27" x14ac:dyDescent="0.45">
      <c r="A30" s="47">
        <v>480.04</v>
      </c>
      <c r="B30" s="48">
        <v>479.72</v>
      </c>
      <c r="C30" s="43" t="s">
        <v>218</v>
      </c>
      <c r="D30" s="41" t="s">
        <v>219</v>
      </c>
      <c r="E30" s="55">
        <v>369</v>
      </c>
      <c r="F30" s="75" t="s">
        <v>238</v>
      </c>
      <c r="G30" s="75" t="s">
        <v>240</v>
      </c>
      <c r="H30" s="75" t="s">
        <v>249</v>
      </c>
      <c r="I30" s="75" t="s">
        <v>254</v>
      </c>
      <c r="J30" s="75">
        <v>77</v>
      </c>
      <c r="K30" s="75">
        <v>79</v>
      </c>
      <c r="L30" s="44" t="s">
        <v>220</v>
      </c>
      <c r="M30" s="54">
        <v>1.03</v>
      </c>
      <c r="N30" s="59">
        <v>0</v>
      </c>
      <c r="O30" s="55">
        <v>67.3</v>
      </c>
      <c r="P30" s="59">
        <v>0.3</v>
      </c>
      <c r="Q30" s="55">
        <v>25.3</v>
      </c>
      <c r="R30" s="59">
        <v>0.2</v>
      </c>
      <c r="S30" s="54">
        <v>81</v>
      </c>
      <c r="T30" s="59">
        <v>0.6</v>
      </c>
      <c r="U30" s="50">
        <v>0.877</v>
      </c>
      <c r="V30" s="59">
        <v>8.0000000000000002E-3</v>
      </c>
      <c r="W30" s="43">
        <v>0.621</v>
      </c>
      <c r="X30" s="55">
        <v>0.75</v>
      </c>
      <c r="Y30" s="59">
        <v>8.0000000000000002E-3</v>
      </c>
      <c r="Z30" s="43">
        <v>1</v>
      </c>
      <c r="AA30" s="43">
        <v>-1166</v>
      </c>
    </row>
    <row r="31" spans="1:27" x14ac:dyDescent="0.45">
      <c r="A31" s="1"/>
      <c r="B31" s="1"/>
    </row>
    <row r="32" spans="1:27" x14ac:dyDescent="0.45">
      <c r="A32" s="39" t="s">
        <v>223</v>
      </c>
    </row>
    <row r="33" spans="1:1" x14ac:dyDescent="0.45">
      <c r="A33" t="s">
        <v>224</v>
      </c>
    </row>
    <row r="34" spans="1:1" ht="15.75" x14ac:dyDescent="0.45">
      <c r="A34" t="s">
        <v>228</v>
      </c>
    </row>
    <row r="35" spans="1:1" ht="15.75" x14ac:dyDescent="0.45">
      <c r="A35" s="71" t="s">
        <v>235</v>
      </c>
    </row>
  </sheetData>
  <sortState xmlns:xlrd2="http://schemas.microsoft.com/office/spreadsheetml/2017/richdata2" ref="A3:Z30">
    <sortCondition ref="A3:A30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0455A-F81C-49A7-B9F0-BE99B82A5D85}">
  <dimension ref="A1:AB1222"/>
  <sheetViews>
    <sheetView workbookViewId="0">
      <selection activeCell="A2" sqref="A2"/>
    </sheetView>
  </sheetViews>
  <sheetFormatPr defaultRowHeight="14.25" x14ac:dyDescent="0.45"/>
  <cols>
    <col min="1" max="4" width="9" style="6"/>
    <col min="5" max="5" width="9.1328125" style="6" bestFit="1" customWidth="1"/>
    <col min="6" max="7" width="9" style="6"/>
    <col min="8" max="8" width="15.59765625" style="6" customWidth="1"/>
    <col min="11" max="11" width="12.86328125" style="7" customWidth="1"/>
    <col min="12" max="13" width="9" style="7"/>
    <col min="14" max="14" width="10.86328125" style="7" customWidth="1"/>
    <col min="15" max="16" width="9" style="7"/>
    <col min="17" max="17" width="10.3984375" style="7" customWidth="1"/>
    <col min="18" max="18" width="13.265625" style="7" customWidth="1"/>
    <col min="21" max="21" width="8.73046875" style="8" customWidth="1"/>
    <col min="22" max="23" width="9" style="8"/>
    <col min="24" max="24" width="9" style="8" customWidth="1"/>
    <col min="25" max="25" width="9.1328125" style="8" bestFit="1" customWidth="1"/>
    <col min="26" max="27" width="9" style="8"/>
    <col min="28" max="28" width="15.86328125" style="8" customWidth="1"/>
  </cols>
  <sheetData>
    <row r="1" spans="1:28" x14ac:dyDescent="0.45">
      <c r="A1" s="2" t="s">
        <v>274</v>
      </c>
      <c r="B1"/>
      <c r="C1"/>
      <c r="D1"/>
      <c r="E1"/>
      <c r="F1"/>
      <c r="G1"/>
      <c r="H1"/>
      <c r="K1"/>
      <c r="L1"/>
      <c r="M1"/>
      <c r="N1"/>
      <c r="O1"/>
      <c r="P1"/>
      <c r="Q1"/>
      <c r="R1"/>
      <c r="U1"/>
      <c r="V1"/>
      <c r="W1"/>
      <c r="X1"/>
      <c r="Y1"/>
      <c r="Z1"/>
      <c r="AA1"/>
      <c r="AB1"/>
    </row>
    <row r="2" spans="1:28" x14ac:dyDescent="0.45">
      <c r="A2"/>
      <c r="B2"/>
      <c r="C2"/>
      <c r="D2"/>
      <c r="E2"/>
      <c r="F2"/>
      <c r="G2"/>
      <c r="H2"/>
      <c r="K2"/>
      <c r="L2"/>
      <c r="M2"/>
      <c r="N2"/>
      <c r="O2"/>
      <c r="P2"/>
      <c r="Q2"/>
      <c r="R2"/>
      <c r="U2"/>
      <c r="V2"/>
      <c r="W2"/>
      <c r="X2"/>
      <c r="Y2"/>
      <c r="Z2"/>
      <c r="AA2"/>
      <c r="AB2"/>
    </row>
    <row r="3" spans="1:28" x14ac:dyDescent="0.45">
      <c r="A3" s="103" t="s">
        <v>133</v>
      </c>
      <c r="B3" s="107"/>
      <c r="C3" s="107"/>
      <c r="D3" s="107"/>
      <c r="E3" s="107"/>
      <c r="F3" s="107"/>
      <c r="G3" s="107"/>
      <c r="H3" s="104"/>
      <c r="K3" s="108" t="s">
        <v>132</v>
      </c>
      <c r="L3" s="109"/>
      <c r="M3" s="109"/>
      <c r="N3" s="109"/>
      <c r="O3" s="109"/>
      <c r="P3" s="109"/>
      <c r="Q3" s="109"/>
      <c r="R3" s="110"/>
      <c r="U3" s="111" t="s">
        <v>134</v>
      </c>
      <c r="V3" s="112"/>
      <c r="W3" s="112"/>
      <c r="X3" s="112"/>
      <c r="Y3" s="112"/>
      <c r="Z3" s="112"/>
      <c r="AA3" s="112"/>
      <c r="AB3" s="113"/>
    </row>
    <row r="4" spans="1:28" ht="42.75" customHeight="1" x14ac:dyDescent="0.45">
      <c r="A4" s="103" t="s">
        <v>135</v>
      </c>
      <c r="B4" s="104"/>
      <c r="D4" s="120" t="s">
        <v>137</v>
      </c>
      <c r="E4" s="121"/>
      <c r="G4" s="105" t="s">
        <v>136</v>
      </c>
      <c r="H4" s="106"/>
      <c r="K4" s="108" t="s">
        <v>135</v>
      </c>
      <c r="L4" s="110"/>
      <c r="N4" s="118" t="s">
        <v>137</v>
      </c>
      <c r="O4" s="119"/>
      <c r="Q4" s="122" t="s">
        <v>138</v>
      </c>
      <c r="R4" s="123"/>
      <c r="U4" s="114" t="s">
        <v>135</v>
      </c>
      <c r="V4" s="115"/>
      <c r="X4" s="116" t="s">
        <v>137</v>
      </c>
      <c r="Y4" s="117"/>
      <c r="AA4" s="116" t="s">
        <v>136</v>
      </c>
      <c r="AB4" s="117"/>
    </row>
    <row r="5" spans="1:28" ht="28.5" x14ac:dyDescent="0.45">
      <c r="A5" s="28" t="s">
        <v>141</v>
      </c>
      <c r="B5" s="29" t="s">
        <v>0</v>
      </c>
      <c r="C5" s="23"/>
      <c r="D5" s="28" t="s">
        <v>141</v>
      </c>
      <c r="E5" s="29" t="s">
        <v>0</v>
      </c>
      <c r="F5" s="23"/>
      <c r="G5" s="28" t="s">
        <v>141</v>
      </c>
      <c r="H5" s="30" t="s">
        <v>1</v>
      </c>
      <c r="K5" s="31" t="s">
        <v>139</v>
      </c>
      <c r="L5" s="32" t="s">
        <v>0</v>
      </c>
      <c r="M5" s="15"/>
      <c r="N5" s="31" t="s">
        <v>139</v>
      </c>
      <c r="O5" s="32" t="s">
        <v>0</v>
      </c>
      <c r="P5" s="15"/>
      <c r="Q5" s="31" t="s">
        <v>139</v>
      </c>
      <c r="R5" s="33" t="s">
        <v>1</v>
      </c>
      <c r="S5" s="1"/>
      <c r="T5" s="1"/>
      <c r="U5" s="34" t="s">
        <v>140</v>
      </c>
      <c r="V5" s="35" t="s">
        <v>0</v>
      </c>
      <c r="W5" s="16"/>
      <c r="X5" s="34" t="s">
        <v>140</v>
      </c>
      <c r="Y5" s="35" t="s">
        <v>0</v>
      </c>
      <c r="Z5" s="16"/>
      <c r="AA5" s="34" t="s">
        <v>140</v>
      </c>
      <c r="AB5" s="36" t="s">
        <v>1</v>
      </c>
    </row>
    <row r="6" spans="1:28" x14ac:dyDescent="0.45">
      <c r="A6" s="37">
        <v>455.21499999999997</v>
      </c>
      <c r="B6" s="26">
        <v>11562</v>
      </c>
      <c r="D6" s="37">
        <v>455.21800000000002</v>
      </c>
      <c r="E6" s="24">
        <v>10989.413329999999</v>
      </c>
      <c r="G6" s="37">
        <v>455.21800000000002</v>
      </c>
      <c r="H6" s="24">
        <v>-262.3943936</v>
      </c>
      <c r="K6" s="17">
        <v>467.40899999999999</v>
      </c>
      <c r="L6" s="21">
        <v>158477</v>
      </c>
      <c r="N6" s="17">
        <v>467.40899999999999</v>
      </c>
      <c r="O6" s="18">
        <v>162121.25</v>
      </c>
      <c r="Q6" s="17">
        <v>467.40899999999999</v>
      </c>
      <c r="R6" s="18">
        <v>22987.484759999999</v>
      </c>
      <c r="U6" s="9">
        <v>470.70800000000003</v>
      </c>
      <c r="V6" s="10">
        <v>60017</v>
      </c>
      <c r="X6" s="9">
        <v>470.70800000000003</v>
      </c>
      <c r="Y6" s="13">
        <v>60160.409090000001</v>
      </c>
      <c r="AA6" s="9">
        <v>470.70800000000003</v>
      </c>
      <c r="AB6" s="13">
        <v>-2894.8195110000001</v>
      </c>
    </row>
    <row r="7" spans="1:28" x14ac:dyDescent="0.45">
      <c r="A7" s="37">
        <v>455.23</v>
      </c>
      <c r="B7" s="26">
        <v>8878</v>
      </c>
      <c r="D7" s="37">
        <v>455.22800000000001</v>
      </c>
      <c r="E7" s="24">
        <v>9578.9766670000008</v>
      </c>
      <c r="G7" s="37">
        <v>455.22800000000001</v>
      </c>
      <c r="H7" s="24">
        <v>-601.18955940000001</v>
      </c>
      <c r="K7" s="17">
        <v>467.42399999999998</v>
      </c>
      <c r="L7" s="21">
        <v>202208</v>
      </c>
      <c r="N7" s="17">
        <v>467.41899999999998</v>
      </c>
      <c r="O7" s="18">
        <v>187631</v>
      </c>
      <c r="Q7" s="17">
        <v>467.41899999999998</v>
      </c>
      <c r="R7" s="18">
        <v>23626.624820000001</v>
      </c>
      <c r="U7" s="9">
        <v>470.71899999999999</v>
      </c>
      <c r="V7" s="10">
        <v>61279</v>
      </c>
      <c r="X7" s="9">
        <v>470.71800000000002</v>
      </c>
      <c r="Y7" s="13">
        <v>61550.570910000002</v>
      </c>
      <c r="AA7" s="9">
        <v>470.71800000000002</v>
      </c>
      <c r="AB7" s="13">
        <v>-2821.2427640000001</v>
      </c>
    </row>
    <row r="8" spans="1:28" x14ac:dyDescent="0.45">
      <c r="A8" s="37">
        <v>455.245</v>
      </c>
      <c r="B8" s="26">
        <v>17631</v>
      </c>
      <c r="D8" s="37">
        <v>455.238</v>
      </c>
      <c r="E8" s="24">
        <v>13546.266670000001</v>
      </c>
      <c r="G8" s="37">
        <v>455.238</v>
      </c>
      <c r="H8" s="24">
        <v>-940.17905410000003</v>
      </c>
      <c r="K8" s="17">
        <v>467.44400000000002</v>
      </c>
      <c r="L8" s="21">
        <v>237272</v>
      </c>
      <c r="N8" s="17">
        <v>467.42899999999997</v>
      </c>
      <c r="O8" s="18">
        <v>210974</v>
      </c>
      <c r="Q8" s="17">
        <v>467.42899999999997</v>
      </c>
      <c r="R8" s="18">
        <v>23944.363819999999</v>
      </c>
      <c r="U8" s="9">
        <v>470.72899999999998</v>
      </c>
      <c r="V8" s="10">
        <v>67255</v>
      </c>
      <c r="X8" s="9">
        <v>470.72800000000001</v>
      </c>
      <c r="Y8" s="13">
        <v>65965.16</v>
      </c>
      <c r="AA8" s="9">
        <v>470.72800000000001</v>
      </c>
      <c r="AB8" s="13">
        <v>-2727.783324</v>
      </c>
    </row>
    <row r="9" spans="1:28" x14ac:dyDescent="0.45">
      <c r="A9" s="37">
        <v>455.26</v>
      </c>
      <c r="B9" s="26">
        <v>20192</v>
      </c>
      <c r="D9" s="37">
        <v>455.24799999999999</v>
      </c>
      <c r="E9" s="24">
        <v>18060.64</v>
      </c>
      <c r="G9" s="37">
        <v>455.24799999999999</v>
      </c>
      <c r="H9" s="24">
        <v>-1277.3185510000001</v>
      </c>
      <c r="K9" s="17">
        <v>467.45400000000001</v>
      </c>
      <c r="L9" s="21">
        <v>252208</v>
      </c>
      <c r="N9" s="17">
        <v>467.43900000000002</v>
      </c>
      <c r="O9" s="18">
        <v>228506</v>
      </c>
      <c r="Q9" s="17">
        <v>467.43900000000002</v>
      </c>
      <c r="R9" s="18">
        <v>23931.075860000001</v>
      </c>
      <c r="U9" s="9">
        <v>470.73899999999998</v>
      </c>
      <c r="V9" s="10">
        <v>64578</v>
      </c>
      <c r="X9" s="9">
        <v>470.738</v>
      </c>
      <c r="Y9" s="13">
        <v>66267.3</v>
      </c>
      <c r="AA9" s="9">
        <v>470.738</v>
      </c>
      <c r="AB9" s="13">
        <v>-2614.39491</v>
      </c>
    </row>
    <row r="10" spans="1:28" x14ac:dyDescent="0.45">
      <c r="A10" s="37">
        <v>455.27499999999998</v>
      </c>
      <c r="B10" s="26">
        <v>27278</v>
      </c>
      <c r="D10" s="37">
        <v>455.25799999999998</v>
      </c>
      <c r="E10" s="24">
        <v>19986.283329999998</v>
      </c>
      <c r="G10" s="37">
        <v>455.25799999999998</v>
      </c>
      <c r="H10" s="24">
        <v>-1610.558059</v>
      </c>
      <c r="K10" s="17">
        <v>467.46899999999999</v>
      </c>
      <c r="L10" s="21">
        <v>169419</v>
      </c>
      <c r="N10" s="17">
        <v>467.44900000000001</v>
      </c>
      <c r="O10" s="18">
        <v>244740</v>
      </c>
      <c r="Q10" s="17">
        <v>467.44900000000001</v>
      </c>
      <c r="R10" s="18">
        <v>23582.430479999999</v>
      </c>
      <c r="U10" s="9">
        <v>470.74900000000002</v>
      </c>
      <c r="V10" s="10">
        <v>79671</v>
      </c>
      <c r="X10" s="9">
        <v>470.74799999999999</v>
      </c>
      <c r="Y10" s="13">
        <v>77269.06</v>
      </c>
      <c r="AA10" s="9">
        <v>470.74799999999999</v>
      </c>
      <c r="AB10" s="13">
        <v>-2481.1666409999998</v>
      </c>
    </row>
    <row r="11" spans="1:28" x14ac:dyDescent="0.45">
      <c r="A11" s="37">
        <v>455.29</v>
      </c>
      <c r="B11" s="26">
        <v>42332</v>
      </c>
      <c r="D11" s="37">
        <v>455.26799999999997</v>
      </c>
      <c r="E11" s="24">
        <v>23971.200000000001</v>
      </c>
      <c r="G11" s="37">
        <v>455.26799999999997</v>
      </c>
      <c r="H11" s="24">
        <v>-1937.8551379999999</v>
      </c>
      <c r="K11" s="17">
        <v>467.48399999999998</v>
      </c>
      <c r="L11" s="21">
        <v>123664</v>
      </c>
      <c r="N11" s="17">
        <v>467.459</v>
      </c>
      <c r="O11" s="18">
        <v>224611.6667</v>
      </c>
      <c r="Q11" s="17">
        <v>467.459</v>
      </c>
      <c r="R11" s="18">
        <v>22899.48904</v>
      </c>
      <c r="U11" s="9">
        <v>470.75900000000001</v>
      </c>
      <c r="V11" s="10">
        <v>83606</v>
      </c>
      <c r="X11" s="9">
        <v>470.75799999999998</v>
      </c>
      <c r="Y11" s="13">
        <v>83234.66</v>
      </c>
      <c r="AA11" s="9">
        <v>470.75799999999998</v>
      </c>
      <c r="AB11" s="13">
        <v>-2328.327072</v>
      </c>
    </row>
    <row r="12" spans="1:28" x14ac:dyDescent="0.45">
      <c r="A12" s="37">
        <v>455.30500000000001</v>
      </c>
      <c r="B12" s="26">
        <v>44480</v>
      </c>
      <c r="D12" s="37">
        <v>455.27800000000002</v>
      </c>
      <c r="E12" s="24">
        <v>30395.040000000001</v>
      </c>
      <c r="G12" s="37">
        <v>455.27800000000002</v>
      </c>
      <c r="H12" s="24">
        <v>-2257.1880339999998</v>
      </c>
      <c r="K12" s="17">
        <v>467.49900000000002</v>
      </c>
      <c r="L12" s="21">
        <v>123716</v>
      </c>
      <c r="N12" s="17">
        <v>467.46899999999999</v>
      </c>
      <c r="O12" s="18">
        <v>172505.1667</v>
      </c>
      <c r="Q12" s="17">
        <v>467.46899999999999</v>
      </c>
      <c r="R12" s="18">
        <v>21888.699379999998</v>
      </c>
      <c r="U12" s="9">
        <v>470.76900000000001</v>
      </c>
      <c r="V12" s="10">
        <v>87818</v>
      </c>
      <c r="X12" s="9">
        <v>470.76799999999997</v>
      </c>
      <c r="Y12" s="13">
        <v>87129.600000000006</v>
      </c>
      <c r="AA12" s="9">
        <v>470.76799999999997</v>
      </c>
      <c r="AB12" s="13">
        <v>-2156.2473490000002</v>
      </c>
    </row>
    <row r="13" spans="1:28" x14ac:dyDescent="0.45">
      <c r="A13" s="37">
        <v>455.32</v>
      </c>
      <c r="B13" s="26">
        <v>41811</v>
      </c>
      <c r="D13" s="37">
        <v>455.28800000000001</v>
      </c>
      <c r="E13" s="24">
        <v>39937.620000000003</v>
      </c>
      <c r="G13" s="37">
        <v>455.28800000000001</v>
      </c>
      <c r="H13" s="24">
        <v>-2566.568628</v>
      </c>
      <c r="K13" s="17">
        <v>467.51400000000001</v>
      </c>
      <c r="L13" s="21">
        <v>128122</v>
      </c>
      <c r="N13" s="17">
        <v>467.47899999999998</v>
      </c>
      <c r="O13" s="18">
        <v>138915.6667</v>
      </c>
      <c r="Q13" s="17">
        <v>467.47899999999998</v>
      </c>
      <c r="R13" s="18">
        <v>20561.78944</v>
      </c>
      <c r="U13" s="9">
        <v>470.779</v>
      </c>
      <c r="V13" s="10">
        <v>88690</v>
      </c>
      <c r="X13" s="9">
        <v>470.77800000000002</v>
      </c>
      <c r="Y13" s="13">
        <v>88773.68</v>
      </c>
      <c r="AA13" s="9">
        <v>470.77800000000002</v>
      </c>
      <c r="AB13" s="13">
        <v>-1965.4434160000001</v>
      </c>
    </row>
    <row r="14" spans="1:28" x14ac:dyDescent="0.45">
      <c r="A14" s="37">
        <v>455.33499999999998</v>
      </c>
      <c r="B14" s="26">
        <v>30495</v>
      </c>
      <c r="D14" s="37">
        <v>455.298</v>
      </c>
      <c r="E14" s="24">
        <v>43477.599999999999</v>
      </c>
      <c r="G14" s="37">
        <v>455.298</v>
      </c>
      <c r="H14" s="24">
        <v>-2864.0551270000001</v>
      </c>
      <c r="K14" s="17">
        <v>467.54399999999998</v>
      </c>
      <c r="L14" s="21">
        <v>45132</v>
      </c>
      <c r="N14" s="17">
        <v>467.48899999999998</v>
      </c>
      <c r="O14" s="18">
        <v>123681.3333</v>
      </c>
      <c r="Q14" s="17">
        <v>467.48899999999998</v>
      </c>
      <c r="R14" s="18">
        <v>18935.56294</v>
      </c>
      <c r="U14" s="9">
        <v>470.78899999999999</v>
      </c>
      <c r="V14" s="10">
        <v>91698</v>
      </c>
      <c r="X14" s="9">
        <v>470.78800000000001</v>
      </c>
      <c r="Y14" s="13">
        <v>91113.600000000006</v>
      </c>
      <c r="AA14" s="9">
        <v>470.78800000000001</v>
      </c>
      <c r="AB14" s="13">
        <v>-1756.577243</v>
      </c>
    </row>
    <row r="15" spans="1:28" x14ac:dyDescent="0.45">
      <c r="A15" s="37">
        <v>455.35</v>
      </c>
      <c r="B15" s="26">
        <v>23088</v>
      </c>
      <c r="D15" s="37">
        <v>455.30799999999999</v>
      </c>
      <c r="E15" s="24">
        <v>43881.973330000001</v>
      </c>
      <c r="G15" s="37">
        <v>455.30799999999999</v>
      </c>
      <c r="H15" s="24">
        <v>-3147.764392</v>
      </c>
      <c r="K15" s="17">
        <v>467.55900000000003</v>
      </c>
      <c r="L15" s="21">
        <v>52627</v>
      </c>
      <c r="N15" s="17">
        <v>467.49900000000002</v>
      </c>
      <c r="O15" s="18">
        <v>124078.8333</v>
      </c>
      <c r="Q15" s="17">
        <v>467.49900000000002</v>
      </c>
      <c r="R15" s="18">
        <v>17031.60197</v>
      </c>
      <c r="U15" s="9">
        <v>470.79899999999998</v>
      </c>
      <c r="V15" s="10">
        <v>91161</v>
      </c>
      <c r="X15" s="9">
        <v>470.798</v>
      </c>
      <c r="Y15" s="13">
        <v>90319.82</v>
      </c>
      <c r="AA15" s="9">
        <v>470.798</v>
      </c>
      <c r="AB15" s="13">
        <v>-1530.456995</v>
      </c>
    </row>
    <row r="16" spans="1:28" x14ac:dyDescent="0.45">
      <c r="A16" s="37">
        <v>455.36500000000001</v>
      </c>
      <c r="B16" s="26">
        <v>18885</v>
      </c>
      <c r="D16" s="37">
        <v>455.31799999999998</v>
      </c>
      <c r="E16" s="24">
        <v>41907.45667</v>
      </c>
      <c r="G16" s="37">
        <v>455.31799999999998</v>
      </c>
      <c r="H16" s="24">
        <v>-3415.8838390000001</v>
      </c>
      <c r="K16" s="17">
        <v>467.57400000000001</v>
      </c>
      <c r="L16" s="21">
        <v>75890</v>
      </c>
      <c r="N16" s="17">
        <v>467.50900000000001</v>
      </c>
      <c r="O16" s="18">
        <v>126653.3333</v>
      </c>
      <c r="Q16" s="17">
        <v>467.50900000000001</v>
      </c>
      <c r="R16" s="18">
        <v>14875.88379</v>
      </c>
      <c r="U16" s="9">
        <v>470.80900000000003</v>
      </c>
      <c r="V16" s="10">
        <v>79438</v>
      </c>
      <c r="X16" s="9">
        <v>470.80799999999999</v>
      </c>
      <c r="Y16" s="13">
        <v>81402.06</v>
      </c>
      <c r="AA16" s="9">
        <v>470.80799999999999</v>
      </c>
      <c r="AB16" s="13">
        <v>-1288.03613</v>
      </c>
    </row>
    <row r="17" spans="1:28" x14ac:dyDescent="0.45">
      <c r="A17" s="37">
        <v>455.38</v>
      </c>
      <c r="B17" s="26">
        <v>16265</v>
      </c>
      <c r="D17" s="37">
        <v>455.32799999999997</v>
      </c>
      <c r="E17" s="24">
        <v>35775.800000000003</v>
      </c>
      <c r="G17" s="37">
        <v>455.32799999999997</v>
      </c>
      <c r="H17" s="24">
        <v>-3666.682832</v>
      </c>
      <c r="K17" s="17">
        <v>467.589</v>
      </c>
      <c r="L17" s="21">
        <v>77988</v>
      </c>
      <c r="N17" s="17">
        <v>467.51900000000001</v>
      </c>
      <c r="O17" s="18">
        <v>114290.3333</v>
      </c>
      <c r="Q17" s="17">
        <v>467.51900000000001</v>
      </c>
      <c r="R17" s="18">
        <v>12498.320369999999</v>
      </c>
      <c r="U17" s="9">
        <v>470.81900000000002</v>
      </c>
      <c r="V17" s="10">
        <v>77612</v>
      </c>
      <c r="X17" s="9">
        <v>470.81799999999998</v>
      </c>
      <c r="Y17" s="13">
        <v>78130.84</v>
      </c>
      <c r="AA17" s="9">
        <v>470.81799999999998</v>
      </c>
      <c r="AB17" s="13">
        <v>-1030.411382</v>
      </c>
    </row>
    <row r="18" spans="1:28" x14ac:dyDescent="0.45">
      <c r="A18" s="37">
        <v>455.39499999999998</v>
      </c>
      <c r="B18" s="26">
        <v>14931</v>
      </c>
      <c r="D18" s="37">
        <v>455.33800000000002</v>
      </c>
      <c r="E18" s="24">
        <v>29065.72</v>
      </c>
      <c r="G18" s="37">
        <v>455.33800000000002</v>
      </c>
      <c r="H18" s="24">
        <v>-3898.5234949999999</v>
      </c>
      <c r="K18" s="17">
        <v>467.60399999999998</v>
      </c>
      <c r="L18" s="21">
        <v>65831</v>
      </c>
      <c r="N18" s="17">
        <v>467.529</v>
      </c>
      <c r="O18" s="18">
        <v>86627</v>
      </c>
      <c r="Q18" s="17">
        <v>467.529</v>
      </c>
      <c r="R18" s="18">
        <v>9932.2312839999995</v>
      </c>
      <c r="U18" s="9">
        <v>470.82900000000001</v>
      </c>
      <c r="V18" s="10">
        <v>79989</v>
      </c>
      <c r="X18" s="9">
        <v>470.82799999999997</v>
      </c>
      <c r="Y18" s="13">
        <v>79756.740000000005</v>
      </c>
      <c r="AA18" s="9">
        <v>470.82799999999997</v>
      </c>
      <c r="AB18" s="13">
        <v>-758.81959070000005</v>
      </c>
    </row>
    <row r="19" spans="1:28" x14ac:dyDescent="0.45">
      <c r="A19" s="37">
        <v>455.41</v>
      </c>
      <c r="B19" s="26">
        <v>16863</v>
      </c>
      <c r="D19" s="37">
        <v>455.34800000000001</v>
      </c>
      <c r="E19" s="24">
        <v>24171.72</v>
      </c>
      <c r="G19" s="37">
        <v>455.34800000000001</v>
      </c>
      <c r="H19" s="24">
        <v>-4109.8708900000001</v>
      </c>
      <c r="K19" s="17">
        <v>467.61900000000003</v>
      </c>
      <c r="L19" s="21">
        <v>117012</v>
      </c>
      <c r="N19" s="17">
        <v>467.53899999999999</v>
      </c>
      <c r="O19" s="18">
        <v>58963.666669999999</v>
      </c>
      <c r="Q19" s="17">
        <v>467.53899999999999</v>
      </c>
      <c r="R19" s="18">
        <v>7213.7613929999998</v>
      </c>
      <c r="U19" s="9">
        <v>470.839</v>
      </c>
      <c r="V19" s="10">
        <v>82434</v>
      </c>
      <c r="X19" s="9">
        <v>470.83800000000002</v>
      </c>
      <c r="Y19" s="13">
        <v>82349.179999999993</v>
      </c>
      <c r="AA19" s="9">
        <v>470.83800000000002</v>
      </c>
      <c r="AB19" s="13">
        <v>-474.63337910000001</v>
      </c>
    </row>
    <row r="20" spans="1:28" x14ac:dyDescent="0.45">
      <c r="A20" s="37">
        <v>455.42500000000001</v>
      </c>
      <c r="B20" s="26">
        <v>19025</v>
      </c>
      <c r="D20" s="37">
        <v>455.358</v>
      </c>
      <c r="E20" s="24">
        <v>20846.400000000001</v>
      </c>
      <c r="G20" s="37">
        <v>455.358</v>
      </c>
      <c r="H20" s="24">
        <v>-4299.3025019999995</v>
      </c>
      <c r="K20" s="17">
        <v>467.63400000000001</v>
      </c>
      <c r="L20" s="21">
        <v>91212</v>
      </c>
      <c r="N20" s="17">
        <v>467.54899999999998</v>
      </c>
      <c r="O20" s="18">
        <v>47630.333330000001</v>
      </c>
      <c r="Q20" s="17">
        <v>467.54899999999998</v>
      </c>
      <c r="R20" s="18">
        <v>4381.2559220000003</v>
      </c>
      <c r="U20" s="9">
        <v>470.84899999999999</v>
      </c>
      <c r="V20" s="10">
        <v>86875</v>
      </c>
      <c r="X20" s="9">
        <v>470.84800000000001</v>
      </c>
      <c r="Y20" s="13">
        <v>86070.42</v>
      </c>
      <c r="AA20" s="9">
        <v>470.84800000000001</v>
      </c>
      <c r="AB20" s="13">
        <v>-179.35565199999999</v>
      </c>
    </row>
    <row r="21" spans="1:28" x14ac:dyDescent="0.45">
      <c r="A21" s="37">
        <v>455.44</v>
      </c>
      <c r="B21" s="26">
        <v>16465</v>
      </c>
      <c r="D21" s="37">
        <v>455.36799999999999</v>
      </c>
      <c r="E21" s="24">
        <v>18382.106670000001</v>
      </c>
      <c r="G21" s="37">
        <v>455.36799999999999</v>
      </c>
      <c r="H21" s="24">
        <v>-4465.5169809999998</v>
      </c>
      <c r="K21" s="17">
        <v>467.649</v>
      </c>
      <c r="L21" s="21">
        <v>62498</v>
      </c>
      <c r="N21" s="17">
        <v>467.55900000000003</v>
      </c>
      <c r="O21" s="18">
        <v>53941</v>
      </c>
      <c r="Q21" s="17">
        <v>467.55900000000003</v>
      </c>
      <c r="R21" s="18">
        <v>1474.606149</v>
      </c>
      <c r="U21" s="9">
        <v>470.85899999999998</v>
      </c>
      <c r="V21" s="10">
        <v>86810</v>
      </c>
      <c r="X21" s="9">
        <v>470.858</v>
      </c>
      <c r="Y21" s="13">
        <v>86547.46</v>
      </c>
      <c r="AA21" s="9">
        <v>470.858</v>
      </c>
      <c r="AB21" s="13">
        <v>125.38707650000001</v>
      </c>
    </row>
    <row r="22" spans="1:28" x14ac:dyDescent="0.45">
      <c r="A22" s="37">
        <v>455.45499999999998</v>
      </c>
      <c r="B22" s="26">
        <v>19865</v>
      </c>
      <c r="D22" s="37">
        <v>455.37799999999999</v>
      </c>
      <c r="E22" s="24">
        <v>16652.913329999999</v>
      </c>
      <c r="G22" s="37">
        <v>455.37799999999999</v>
      </c>
      <c r="H22" s="24">
        <v>-4607.3421019999996</v>
      </c>
      <c r="K22" s="17">
        <v>467.66399999999999</v>
      </c>
      <c r="L22" s="21">
        <v>68502</v>
      </c>
      <c r="N22" s="17">
        <v>467.56900000000002</v>
      </c>
      <c r="O22" s="18">
        <v>68135.666670000006</v>
      </c>
      <c r="Q22" s="17">
        <v>467.56900000000002</v>
      </c>
      <c r="R22" s="18">
        <v>-1465.4208229999999</v>
      </c>
      <c r="U22" s="9">
        <v>470.86900000000003</v>
      </c>
      <c r="V22" s="10">
        <v>83382</v>
      </c>
      <c r="X22" s="9">
        <v>470.86799999999999</v>
      </c>
      <c r="Y22" s="13">
        <v>84350.16</v>
      </c>
      <c r="AA22" s="9">
        <v>470.86799999999999</v>
      </c>
      <c r="AB22" s="13">
        <v>437.85252259999999</v>
      </c>
    </row>
    <row r="23" spans="1:28" x14ac:dyDescent="0.45">
      <c r="A23" s="37">
        <v>455.47</v>
      </c>
      <c r="B23" s="26">
        <v>23274</v>
      </c>
      <c r="D23" s="37">
        <v>455.38799999999998</v>
      </c>
      <c r="E23" s="24">
        <v>15553.53333</v>
      </c>
      <c r="G23" s="37">
        <v>455.38799999999998</v>
      </c>
      <c r="H23" s="24">
        <v>-4723.7419179999997</v>
      </c>
      <c r="K23" s="17">
        <v>467.67899999999997</v>
      </c>
      <c r="L23" s="21">
        <v>60127</v>
      </c>
      <c r="N23" s="17">
        <v>467.57900000000001</v>
      </c>
      <c r="O23" s="18">
        <v>76589.333329999994</v>
      </c>
      <c r="Q23" s="17">
        <v>467.57900000000001</v>
      </c>
      <c r="R23" s="18">
        <v>-4397.8547289999997</v>
      </c>
      <c r="U23" s="9">
        <v>470.87900000000002</v>
      </c>
      <c r="V23" s="10">
        <v>87771</v>
      </c>
      <c r="X23" s="9">
        <v>470.87799999999999</v>
      </c>
      <c r="Y23" s="13">
        <v>86960.66</v>
      </c>
      <c r="AA23" s="9">
        <v>470.87799999999999</v>
      </c>
      <c r="AB23" s="13">
        <v>756.19161980000001</v>
      </c>
    </row>
    <row r="24" spans="1:28" x14ac:dyDescent="0.45">
      <c r="A24" s="37">
        <v>455.48500000000001</v>
      </c>
      <c r="B24" s="26">
        <v>25018</v>
      </c>
      <c r="D24" s="37">
        <v>455.39800000000002</v>
      </c>
      <c r="E24" s="24">
        <v>15360.946669999999</v>
      </c>
      <c r="G24" s="37">
        <v>455.39800000000002</v>
      </c>
      <c r="H24" s="24">
        <v>-4813.8230610000001</v>
      </c>
      <c r="K24" s="17">
        <v>467.709</v>
      </c>
      <c r="L24" s="21">
        <v>87826</v>
      </c>
      <c r="N24" s="17">
        <v>467.589</v>
      </c>
      <c r="O24" s="18">
        <v>76800.083329999994</v>
      </c>
      <c r="Q24" s="17">
        <v>467.589</v>
      </c>
      <c r="R24" s="18">
        <v>-7282.1841000000004</v>
      </c>
      <c r="U24" s="9">
        <v>470.88900000000001</v>
      </c>
      <c r="V24" s="10">
        <v>87517</v>
      </c>
      <c r="X24" s="9">
        <v>470.88799999999998</v>
      </c>
      <c r="Y24" s="13">
        <v>87706.32</v>
      </c>
      <c r="AA24" s="9">
        <v>470.88799999999998</v>
      </c>
      <c r="AB24" s="13">
        <v>1078.4586260000001</v>
      </c>
    </row>
    <row r="25" spans="1:28" x14ac:dyDescent="0.45">
      <c r="A25" s="37">
        <v>455.5</v>
      </c>
      <c r="B25" s="26">
        <v>23833</v>
      </c>
      <c r="D25" s="37">
        <v>455.40800000000002</v>
      </c>
      <c r="E25" s="24">
        <v>16612.3</v>
      </c>
      <c r="G25" s="37">
        <v>455.40800000000002</v>
      </c>
      <c r="H25" s="24">
        <v>-4876.8401949999998</v>
      </c>
      <c r="K25" s="17">
        <v>467.72399999999999</v>
      </c>
      <c r="L25" s="21">
        <v>75709</v>
      </c>
      <c r="N25" s="17">
        <v>467.59899999999999</v>
      </c>
      <c r="O25" s="18">
        <v>69883.333329999994</v>
      </c>
      <c r="Q25" s="17">
        <v>467.59899999999999</v>
      </c>
      <c r="R25" s="18">
        <v>-10078.99502</v>
      </c>
      <c r="U25" s="9">
        <v>470.899</v>
      </c>
      <c r="V25" s="10">
        <v>89312</v>
      </c>
      <c r="X25" s="9">
        <v>470.89800000000002</v>
      </c>
      <c r="Y25" s="13">
        <v>89385.3</v>
      </c>
      <c r="AA25" s="9">
        <v>470.89800000000002</v>
      </c>
      <c r="AB25" s="13">
        <v>1402.6223130000001</v>
      </c>
    </row>
    <row r="26" spans="1:28" x14ac:dyDescent="0.45">
      <c r="A26" s="37">
        <v>455.51499999999999</v>
      </c>
      <c r="B26" s="26">
        <v>22206</v>
      </c>
      <c r="D26" s="37">
        <v>455.41800000000001</v>
      </c>
      <c r="E26" s="24">
        <v>18016.06667</v>
      </c>
      <c r="G26" s="37">
        <v>455.41800000000001</v>
      </c>
      <c r="H26" s="24">
        <v>-4912.2005929999996</v>
      </c>
      <c r="K26" s="17">
        <v>467.73899999999998</v>
      </c>
      <c r="L26" s="21">
        <v>126282</v>
      </c>
      <c r="N26" s="17">
        <v>467.60899999999998</v>
      </c>
      <c r="O26" s="18">
        <v>82891.333329999994</v>
      </c>
      <c r="Q26" s="17">
        <v>467.60899999999998</v>
      </c>
      <c r="R26" s="18">
        <v>-12750.5751</v>
      </c>
      <c r="U26" s="9">
        <v>470.90899999999999</v>
      </c>
      <c r="V26" s="10">
        <v>94267</v>
      </c>
      <c r="X26" s="9">
        <v>470.90800000000002</v>
      </c>
      <c r="Y26" s="13">
        <v>93577.26</v>
      </c>
      <c r="AA26" s="9">
        <v>470.90800000000002</v>
      </c>
      <c r="AB26" s="13">
        <v>1726.5781870000001</v>
      </c>
    </row>
    <row r="27" spans="1:28" x14ac:dyDescent="0.45">
      <c r="A27" s="37">
        <v>455.53</v>
      </c>
      <c r="B27" s="26">
        <v>21471</v>
      </c>
      <c r="D27" s="37">
        <v>455.428</v>
      </c>
      <c r="E27" s="24">
        <v>18450.04</v>
      </c>
      <c r="G27" s="37">
        <v>455.428</v>
      </c>
      <c r="H27" s="24">
        <v>-4919.4678350000004</v>
      </c>
      <c r="K27" s="17">
        <v>467.75400000000002</v>
      </c>
      <c r="L27" s="21">
        <v>155043</v>
      </c>
      <c r="N27" s="17">
        <v>467.61900000000003</v>
      </c>
      <c r="O27" s="18">
        <v>110596.9167</v>
      </c>
      <c r="Q27" s="17">
        <v>467.61900000000003</v>
      </c>
      <c r="R27" s="18">
        <v>-15261.47227</v>
      </c>
      <c r="U27" s="9">
        <v>470.91899999999998</v>
      </c>
      <c r="V27" s="10">
        <v>96794</v>
      </c>
      <c r="X27" s="9">
        <v>470.91800000000001</v>
      </c>
      <c r="Y27" s="13">
        <v>95878.98</v>
      </c>
      <c r="AA27" s="9">
        <v>470.91800000000001</v>
      </c>
      <c r="AB27" s="13">
        <v>2048.1616829999998</v>
      </c>
    </row>
    <row r="28" spans="1:28" x14ac:dyDescent="0.45">
      <c r="A28" s="37">
        <v>455.54500000000002</v>
      </c>
      <c r="B28" s="26">
        <v>22244</v>
      </c>
      <c r="D28" s="37">
        <v>455.43799999999999</v>
      </c>
      <c r="E28" s="24">
        <v>16985.133330000001</v>
      </c>
      <c r="G28" s="37">
        <v>455.43799999999999</v>
      </c>
      <c r="H28" s="24">
        <v>-4898.3646360000002</v>
      </c>
      <c r="K28" s="17">
        <v>467.76900000000001</v>
      </c>
      <c r="L28" s="21">
        <v>130858</v>
      </c>
      <c r="N28" s="17">
        <v>467.62900000000002</v>
      </c>
      <c r="O28" s="18">
        <v>99812</v>
      </c>
      <c r="Q28" s="17">
        <v>467.62900000000002</v>
      </c>
      <c r="R28" s="18">
        <v>-17578.999260000001</v>
      </c>
      <c r="U28" s="9">
        <v>470.94900000000001</v>
      </c>
      <c r="V28" s="10">
        <v>79538</v>
      </c>
      <c r="X28" s="9">
        <v>470.928</v>
      </c>
      <c r="Y28" s="13">
        <v>91617.2</v>
      </c>
      <c r="AA28" s="9">
        <v>470.928</v>
      </c>
      <c r="AB28" s="13">
        <v>2365.1622640000001</v>
      </c>
    </row>
    <row r="29" spans="1:28" x14ac:dyDescent="0.45">
      <c r="A29" s="37">
        <v>455.56</v>
      </c>
      <c r="B29" s="26">
        <v>20065</v>
      </c>
      <c r="D29" s="37">
        <v>455.44799999999998</v>
      </c>
      <c r="E29" s="24">
        <v>18278.333330000001</v>
      </c>
      <c r="G29" s="37">
        <v>455.44799999999998</v>
      </c>
      <c r="H29" s="24">
        <v>-4848.7748009999996</v>
      </c>
      <c r="K29" s="17">
        <v>467.78399999999999</v>
      </c>
      <c r="L29" s="21">
        <v>82662</v>
      </c>
      <c r="N29" s="17">
        <v>467.63900000000001</v>
      </c>
      <c r="O29" s="18">
        <v>81640.666670000006</v>
      </c>
      <c r="Q29" s="17">
        <v>467.63900000000001</v>
      </c>
      <c r="R29" s="18">
        <v>-19673.676309999999</v>
      </c>
      <c r="U29" s="9">
        <v>470.959</v>
      </c>
      <c r="V29" s="10">
        <v>66187</v>
      </c>
      <c r="X29" s="9">
        <v>470.93799999999999</v>
      </c>
      <c r="Y29" s="13">
        <v>85865.2</v>
      </c>
      <c r="AA29" s="9">
        <v>470.93799999999999</v>
      </c>
      <c r="AB29" s="13">
        <v>2675.338338</v>
      </c>
    </row>
    <row r="30" spans="1:28" x14ac:dyDescent="0.45">
      <c r="A30" s="37">
        <v>455.57499999999999</v>
      </c>
      <c r="B30" s="26">
        <v>19711</v>
      </c>
      <c r="D30" s="37">
        <v>455.45800000000003</v>
      </c>
      <c r="E30" s="24">
        <v>20546.919999999998</v>
      </c>
      <c r="G30" s="37">
        <v>455.45800000000003</v>
      </c>
      <c r="H30" s="24">
        <v>-4770.7443190000004</v>
      </c>
      <c r="K30" s="17">
        <v>467.79899999999998</v>
      </c>
      <c r="L30" s="21">
        <v>58408</v>
      </c>
      <c r="N30" s="17">
        <v>467.649</v>
      </c>
      <c r="O30" s="18">
        <v>65391.166669999999</v>
      </c>
      <c r="Q30" s="17">
        <v>467.649</v>
      </c>
      <c r="R30" s="18">
        <v>-21519.606039999999</v>
      </c>
      <c r="U30" s="9">
        <v>470.96899999999999</v>
      </c>
      <c r="V30" s="10">
        <v>67616</v>
      </c>
      <c r="X30" s="9">
        <v>470.94799999999998</v>
      </c>
      <c r="Y30" s="13">
        <v>79505.279999999999</v>
      </c>
      <c r="AA30" s="9">
        <v>470.94799999999998</v>
      </c>
      <c r="AB30" s="13">
        <v>2976.4329189999999</v>
      </c>
    </row>
    <row r="31" spans="1:28" x14ac:dyDescent="0.45">
      <c r="A31" s="37">
        <v>455.59</v>
      </c>
      <c r="B31" s="26">
        <v>22155</v>
      </c>
      <c r="D31" s="37">
        <v>455.46800000000002</v>
      </c>
      <c r="E31" s="24">
        <v>22769.516670000001</v>
      </c>
      <c r="G31" s="37">
        <v>455.46800000000002</v>
      </c>
      <c r="H31" s="24">
        <v>-4664.4816190000001</v>
      </c>
      <c r="K31" s="17">
        <v>467.81400000000002</v>
      </c>
      <c r="L31" s="21">
        <v>54093</v>
      </c>
      <c r="N31" s="17">
        <v>467.65899999999999</v>
      </c>
      <c r="O31" s="18">
        <v>66500.666670000006</v>
      </c>
      <c r="Q31" s="17">
        <v>467.65899999999999</v>
      </c>
      <c r="R31" s="18">
        <v>-23094.776460000001</v>
      </c>
      <c r="U31" s="9">
        <v>470.97899999999998</v>
      </c>
      <c r="V31" s="10">
        <v>71997</v>
      </c>
      <c r="X31" s="9">
        <v>470.95800000000003</v>
      </c>
      <c r="Y31" s="13">
        <v>68704.5</v>
      </c>
      <c r="AA31" s="9">
        <v>470.95800000000003</v>
      </c>
      <c r="AB31" s="13">
        <v>3266.1899050000002</v>
      </c>
    </row>
    <row r="32" spans="1:28" x14ac:dyDescent="0.45">
      <c r="A32" s="37">
        <v>455.60500000000002</v>
      </c>
      <c r="B32" s="26">
        <v>27065</v>
      </c>
      <c r="D32" s="37">
        <v>455.47800000000001</v>
      </c>
      <c r="E32" s="24">
        <v>24204.133330000001</v>
      </c>
      <c r="G32" s="37">
        <v>455.47800000000001</v>
      </c>
      <c r="H32" s="24">
        <v>-4530.3569950000001</v>
      </c>
      <c r="K32" s="17">
        <v>467.82400000000001</v>
      </c>
      <c r="L32" s="21">
        <v>56342</v>
      </c>
      <c r="N32" s="17">
        <v>467.66899999999998</v>
      </c>
      <c r="O32" s="18">
        <v>65710.333329999994</v>
      </c>
      <c r="Q32" s="17">
        <v>467.66899999999998</v>
      </c>
      <c r="R32" s="18">
        <v>-24381.289390000002</v>
      </c>
      <c r="U32" s="9">
        <v>470.98899999999998</v>
      </c>
      <c r="V32" s="10">
        <v>81381</v>
      </c>
      <c r="X32" s="9">
        <v>470.96800000000002</v>
      </c>
      <c r="Y32" s="13">
        <v>67709.259999999995</v>
      </c>
      <c r="AA32" s="9">
        <v>470.96800000000002</v>
      </c>
      <c r="AB32" s="13">
        <v>3542.3708889999998</v>
      </c>
    </row>
    <row r="33" spans="1:28" x14ac:dyDescent="0.45">
      <c r="A33" s="37">
        <v>455.62</v>
      </c>
      <c r="B33" s="26">
        <v>30064</v>
      </c>
      <c r="D33" s="37">
        <v>455.488</v>
      </c>
      <c r="E33" s="24">
        <v>24741.946670000001</v>
      </c>
      <c r="G33" s="37">
        <v>455.488</v>
      </c>
      <c r="H33" s="24">
        <v>-4368.9012409999996</v>
      </c>
      <c r="K33" s="17">
        <v>467.84899999999999</v>
      </c>
      <c r="L33" s="21">
        <v>73650</v>
      </c>
      <c r="N33" s="17">
        <v>467.67899999999997</v>
      </c>
      <c r="O33" s="18">
        <v>61979.041669999999</v>
      </c>
      <c r="Q33" s="17">
        <v>467.67899999999997</v>
      </c>
      <c r="R33" s="18">
        <v>-25365.513630000001</v>
      </c>
      <c r="U33" s="9">
        <v>470.99900000000002</v>
      </c>
      <c r="V33" s="10">
        <v>93123</v>
      </c>
      <c r="X33" s="9">
        <v>470.97800000000001</v>
      </c>
      <c r="Y33" s="13">
        <v>71959.14</v>
      </c>
      <c r="AA33" s="9">
        <v>470.97800000000001</v>
      </c>
      <c r="AB33" s="13">
        <v>3802.7723780000001</v>
      </c>
    </row>
    <row r="34" spans="1:28" x14ac:dyDescent="0.45">
      <c r="A34" s="37">
        <v>455.63499999999999</v>
      </c>
      <c r="B34" s="26">
        <v>38971</v>
      </c>
      <c r="D34" s="37">
        <v>455.49799999999999</v>
      </c>
      <c r="E34" s="24">
        <v>23977.74</v>
      </c>
      <c r="G34" s="37">
        <v>455.49799999999999</v>
      </c>
      <c r="H34" s="24">
        <v>-4180.8034950000001</v>
      </c>
      <c r="K34" s="17">
        <v>467.85899999999998</v>
      </c>
      <c r="L34" s="21">
        <v>89988</v>
      </c>
      <c r="N34" s="17">
        <v>467.68900000000002</v>
      </c>
      <c r="O34" s="18">
        <v>69360</v>
      </c>
      <c r="Q34" s="17">
        <v>467.68900000000002</v>
      </c>
      <c r="R34" s="18">
        <v>-26038.163550000001</v>
      </c>
      <c r="U34" s="9">
        <v>471.00900000000001</v>
      </c>
      <c r="V34" s="10">
        <v>92919</v>
      </c>
      <c r="X34" s="9">
        <v>470.988</v>
      </c>
      <c r="Y34" s="13">
        <v>80631.240000000005</v>
      </c>
      <c r="AA34" s="9">
        <v>470.988</v>
      </c>
      <c r="AB34" s="13">
        <v>4045.2432789999998</v>
      </c>
    </row>
    <row r="35" spans="1:28" x14ac:dyDescent="0.45">
      <c r="A35" s="37">
        <v>455.65</v>
      </c>
      <c r="B35" s="26">
        <v>47293</v>
      </c>
      <c r="D35" s="37">
        <v>455.50799999999998</v>
      </c>
      <c r="E35" s="24">
        <v>22965.266670000001</v>
      </c>
      <c r="G35" s="37">
        <v>455.50799999999998</v>
      </c>
      <c r="H35" s="24">
        <v>-3966.9083500000002</v>
      </c>
      <c r="K35" s="17">
        <v>467.87400000000002</v>
      </c>
      <c r="L35" s="21">
        <v>113184</v>
      </c>
      <c r="N35" s="17">
        <v>467.69900000000001</v>
      </c>
      <c r="O35" s="18">
        <v>78593</v>
      </c>
      <c r="Q35" s="17">
        <v>467.69900000000001</v>
      </c>
      <c r="R35" s="18">
        <v>-26394.305489999999</v>
      </c>
      <c r="U35" s="9">
        <v>471.01900000000001</v>
      </c>
      <c r="V35" s="10">
        <v>95077</v>
      </c>
      <c r="X35" s="9">
        <v>470.99799999999999</v>
      </c>
      <c r="Y35" s="13">
        <v>90993.12</v>
      </c>
      <c r="AA35" s="9">
        <v>470.99799999999999</v>
      </c>
      <c r="AB35" s="13">
        <v>4267.7025400000002</v>
      </c>
    </row>
    <row r="36" spans="1:28" x14ac:dyDescent="0.45">
      <c r="A36" s="37">
        <v>455.66500000000002</v>
      </c>
      <c r="B36" s="26">
        <v>47879</v>
      </c>
      <c r="D36" s="37">
        <v>455.51799999999997</v>
      </c>
      <c r="E36" s="24">
        <v>22070.893329999999</v>
      </c>
      <c r="G36" s="37">
        <v>455.51799999999997</v>
      </c>
      <c r="H36" s="24">
        <v>-3728.212235</v>
      </c>
      <c r="K36" s="17">
        <v>467.88900000000001</v>
      </c>
      <c r="L36" s="21">
        <v>96645</v>
      </c>
      <c r="N36" s="17">
        <v>467.709</v>
      </c>
      <c r="O36" s="18">
        <v>85662.125</v>
      </c>
      <c r="Q36" s="17">
        <v>467.709</v>
      </c>
      <c r="R36" s="18">
        <v>-26433.29552</v>
      </c>
      <c r="U36" s="9">
        <v>471.029</v>
      </c>
      <c r="V36" s="10">
        <v>94291</v>
      </c>
      <c r="X36" s="9">
        <v>471.00799999999998</v>
      </c>
      <c r="Y36" s="13">
        <v>93128.36</v>
      </c>
      <c r="AA36" s="9">
        <v>471.00799999999998</v>
      </c>
      <c r="AB36" s="13">
        <v>4468.1567940000004</v>
      </c>
    </row>
    <row r="37" spans="1:28" x14ac:dyDescent="0.45">
      <c r="A37" s="37">
        <v>455.68</v>
      </c>
      <c r="B37" s="26">
        <v>48704</v>
      </c>
      <c r="D37" s="37">
        <v>455.52800000000002</v>
      </c>
      <c r="E37" s="24">
        <v>21614.240000000002</v>
      </c>
      <c r="G37" s="37">
        <v>455.52800000000002</v>
      </c>
      <c r="H37" s="24">
        <v>-3465.8591070000002</v>
      </c>
      <c r="K37" s="17">
        <v>467.904</v>
      </c>
      <c r="L37" s="21">
        <v>134700</v>
      </c>
      <c r="N37" s="17">
        <v>467.71899999999999</v>
      </c>
      <c r="O37" s="18">
        <v>79748</v>
      </c>
      <c r="Q37" s="17">
        <v>467.71899999999999</v>
      </c>
      <c r="R37" s="18">
        <v>-26158.653569999999</v>
      </c>
      <c r="U37" s="9">
        <v>471.03899999999999</v>
      </c>
      <c r="V37" s="10">
        <v>89267</v>
      </c>
      <c r="X37" s="9">
        <v>471.01799999999997</v>
      </c>
      <c r="Y37" s="13">
        <v>94625.68</v>
      </c>
      <c r="AA37" s="9">
        <v>471.01799999999997</v>
      </c>
      <c r="AB37" s="13">
        <v>4644.7178640000002</v>
      </c>
    </row>
    <row r="38" spans="1:28" x14ac:dyDescent="0.45">
      <c r="A38" s="37">
        <v>455.69499999999999</v>
      </c>
      <c r="B38" s="26">
        <v>40653</v>
      </c>
      <c r="D38" s="37">
        <v>455.53800000000001</v>
      </c>
      <c r="E38" s="24">
        <v>21883.266670000001</v>
      </c>
      <c r="G38" s="37">
        <v>455.53800000000001</v>
      </c>
      <c r="H38" s="24">
        <v>-3181.135483</v>
      </c>
      <c r="K38" s="17">
        <v>467.91899999999998</v>
      </c>
      <c r="L38" s="21">
        <v>152088</v>
      </c>
      <c r="N38" s="17">
        <v>467.72899999999998</v>
      </c>
      <c r="O38" s="18">
        <v>92566.666670000006</v>
      </c>
      <c r="Q38" s="17">
        <v>467.72899999999998</v>
      </c>
      <c r="R38" s="18">
        <v>-25577.879570000001</v>
      </c>
      <c r="U38" s="9">
        <v>471.04899999999998</v>
      </c>
      <c r="V38" s="10">
        <v>106256</v>
      </c>
      <c r="X38" s="9">
        <v>471.02800000000002</v>
      </c>
      <c r="Y38" s="13">
        <v>94030.56</v>
      </c>
      <c r="AA38" s="9">
        <v>471.02800000000002</v>
      </c>
      <c r="AB38" s="13">
        <v>4795.6199800000004</v>
      </c>
    </row>
    <row r="39" spans="1:28" x14ac:dyDescent="0.45">
      <c r="A39" s="37">
        <v>455.71499999999997</v>
      </c>
      <c r="B39" s="26">
        <v>14247</v>
      </c>
      <c r="D39" s="37">
        <v>455.548</v>
      </c>
      <c r="E39" s="24">
        <v>21768.84</v>
      </c>
      <c r="G39" s="37">
        <v>455.548</v>
      </c>
      <c r="H39" s="24">
        <v>-2875.4648419999999</v>
      </c>
      <c r="K39" s="17">
        <v>467.93400000000003</v>
      </c>
      <c r="L39" s="21">
        <v>147410</v>
      </c>
      <c r="N39" s="17">
        <v>467.73899999999998</v>
      </c>
      <c r="O39" s="18">
        <v>124464.3333</v>
      </c>
      <c r="Q39" s="17">
        <v>467.73899999999998</v>
      </c>
      <c r="R39" s="18">
        <v>-24702.218369999999</v>
      </c>
      <c r="U39" s="9">
        <v>471.06299999999999</v>
      </c>
      <c r="V39" s="10">
        <v>84666</v>
      </c>
      <c r="X39" s="9">
        <v>471.03800000000001</v>
      </c>
      <c r="Y39" s="13">
        <v>91530.44</v>
      </c>
      <c r="AA39" s="9">
        <v>471.03800000000001</v>
      </c>
      <c r="AB39" s="13">
        <v>4919.2365520000003</v>
      </c>
    </row>
    <row r="40" spans="1:28" x14ac:dyDescent="0.45">
      <c r="A40" s="37">
        <v>455.76499999999999</v>
      </c>
      <c r="B40" s="26">
        <v>9648</v>
      </c>
      <c r="D40" s="37">
        <v>455.55799999999999</v>
      </c>
      <c r="E40" s="24">
        <v>20410.283329999998</v>
      </c>
      <c r="G40" s="37">
        <v>455.55799999999999</v>
      </c>
      <c r="H40" s="24">
        <v>-2550.401417</v>
      </c>
      <c r="K40" s="17">
        <v>467.94900000000001</v>
      </c>
      <c r="L40" s="21">
        <v>145759</v>
      </c>
      <c r="N40" s="17">
        <v>467.74900000000002</v>
      </c>
      <c r="O40" s="18">
        <v>145456</v>
      </c>
      <c r="Q40" s="17">
        <v>467.74900000000002</v>
      </c>
      <c r="R40" s="18">
        <v>-23546.380669999999</v>
      </c>
      <c r="U40" s="9">
        <v>471.06900000000002</v>
      </c>
      <c r="V40" s="10">
        <v>79289</v>
      </c>
      <c r="X40" s="9">
        <v>471.048</v>
      </c>
      <c r="Y40" s="13">
        <v>101964.2657</v>
      </c>
      <c r="AA40" s="9">
        <v>471.048</v>
      </c>
      <c r="AB40" s="13">
        <v>5014.0963549999997</v>
      </c>
    </row>
    <row r="41" spans="1:28" x14ac:dyDescent="0.45">
      <c r="A41" s="37">
        <v>455.78500000000003</v>
      </c>
      <c r="B41" s="26">
        <v>9180</v>
      </c>
      <c r="D41" s="37">
        <v>455.56799999999998</v>
      </c>
      <c r="E41" s="24">
        <v>19876.2</v>
      </c>
      <c r="G41" s="37">
        <v>455.56799999999998</v>
      </c>
      <c r="H41" s="24">
        <v>-2207.623419</v>
      </c>
      <c r="K41" s="17">
        <v>467.964</v>
      </c>
      <c r="L41" s="21">
        <v>129549</v>
      </c>
      <c r="N41" s="17">
        <v>467.75900000000001</v>
      </c>
      <c r="O41" s="18">
        <v>146981.3333</v>
      </c>
      <c r="Q41" s="17">
        <v>467.75900000000001</v>
      </c>
      <c r="R41" s="18">
        <v>-22128.227370000001</v>
      </c>
      <c r="U41" s="9">
        <v>471.07299999999998</v>
      </c>
      <c r="V41" s="10">
        <v>76518</v>
      </c>
      <c r="X41" s="9">
        <v>471.05799999999999</v>
      </c>
      <c r="Y41" s="13">
        <v>92376.714290000004</v>
      </c>
      <c r="AA41" s="9">
        <v>471.05799999999999</v>
      </c>
      <c r="AB41" s="13">
        <v>5078.8989590000001</v>
      </c>
    </row>
    <row r="42" spans="1:28" x14ac:dyDescent="0.45">
      <c r="A42" s="37">
        <v>455.8</v>
      </c>
      <c r="B42" s="26">
        <v>15152</v>
      </c>
      <c r="D42" s="37">
        <v>455.57799999999997</v>
      </c>
      <c r="E42" s="24">
        <v>20237.106670000001</v>
      </c>
      <c r="G42" s="37">
        <v>455.57799999999997</v>
      </c>
      <c r="H42" s="24">
        <v>-1848.925704</v>
      </c>
      <c r="K42" s="17">
        <v>467.97899999999998</v>
      </c>
      <c r="L42" s="21">
        <v>142592</v>
      </c>
      <c r="N42" s="17">
        <v>467.76900000000001</v>
      </c>
      <c r="O42" s="18">
        <v>128857.0833</v>
      </c>
      <c r="Q42" s="17">
        <v>467.76900000000001</v>
      </c>
      <c r="R42" s="18">
        <v>-20468.425179999998</v>
      </c>
      <c r="U42" s="9">
        <v>471.07900000000001</v>
      </c>
      <c r="V42" s="10">
        <v>75975</v>
      </c>
      <c r="X42" s="9">
        <v>471.06799999999998</v>
      </c>
      <c r="Y42" s="13">
        <v>80347.899999999994</v>
      </c>
      <c r="AA42" s="9">
        <v>471.06799999999998</v>
      </c>
      <c r="AB42" s="13">
        <v>5112.5292650000001</v>
      </c>
    </row>
    <row r="43" spans="1:28" x14ac:dyDescent="0.45">
      <c r="A43" s="37">
        <v>455.815</v>
      </c>
      <c r="B43" s="26">
        <v>21515</v>
      </c>
      <c r="D43" s="37">
        <v>455.58800000000002</v>
      </c>
      <c r="E43" s="24">
        <v>21903.11333</v>
      </c>
      <c r="G43" s="37">
        <v>455.58800000000002</v>
      </c>
      <c r="H43" s="24">
        <v>-1476.21192</v>
      </c>
      <c r="K43" s="17">
        <v>467.99400000000003</v>
      </c>
      <c r="L43" s="21">
        <v>133914</v>
      </c>
      <c r="N43" s="17">
        <v>467.779</v>
      </c>
      <c r="O43" s="18">
        <v>98727.333329999994</v>
      </c>
      <c r="Q43" s="17">
        <v>467.779</v>
      </c>
      <c r="R43" s="18">
        <v>-18590.081129999999</v>
      </c>
      <c r="U43" s="9">
        <v>471.08300000000003</v>
      </c>
      <c r="V43" s="10">
        <v>75095</v>
      </c>
      <c r="X43" s="9">
        <v>471.07799999999997</v>
      </c>
      <c r="Y43" s="13">
        <v>75961.899999999994</v>
      </c>
      <c r="AA43" s="9">
        <v>471.07799999999997</v>
      </c>
      <c r="AB43" s="13">
        <v>5114.0709770000003</v>
      </c>
    </row>
    <row r="44" spans="1:28" x14ac:dyDescent="0.45">
      <c r="A44" s="37">
        <v>455.83</v>
      </c>
      <c r="B44" s="26">
        <v>23565</v>
      </c>
      <c r="D44" s="37">
        <v>455.59800000000001</v>
      </c>
      <c r="E44" s="24">
        <v>24773.666669999999</v>
      </c>
      <c r="G44" s="37">
        <v>455.59800000000001</v>
      </c>
      <c r="H44" s="24">
        <v>-1091.486146</v>
      </c>
      <c r="K44" s="17">
        <v>468.00900000000001</v>
      </c>
      <c r="L44" s="21">
        <v>124598</v>
      </c>
      <c r="N44" s="17">
        <v>467.78899999999999</v>
      </c>
      <c r="O44" s="18">
        <v>74577.333329999994</v>
      </c>
      <c r="Q44" s="17">
        <v>467.78899999999999</v>
      </c>
      <c r="R44" s="18">
        <v>-16518.36319</v>
      </c>
      <c r="U44" s="9">
        <v>471.089</v>
      </c>
      <c r="V44" s="10">
        <v>73430</v>
      </c>
      <c r="X44" s="9">
        <v>471.08800000000002</v>
      </c>
      <c r="Y44" s="13">
        <v>73616.5</v>
      </c>
      <c r="AA44" s="9">
        <v>471.08800000000002</v>
      </c>
      <c r="AB44" s="13">
        <v>5082.818886</v>
      </c>
    </row>
    <row r="45" spans="1:28" x14ac:dyDescent="0.45">
      <c r="A45" s="37">
        <v>455.84500000000003</v>
      </c>
      <c r="B45" s="26">
        <v>27642</v>
      </c>
      <c r="D45" s="37">
        <v>455.608</v>
      </c>
      <c r="E45" s="24">
        <v>27639.32</v>
      </c>
      <c r="G45" s="37">
        <v>455.608</v>
      </c>
      <c r="H45" s="24">
        <v>-696.84405849999996</v>
      </c>
      <c r="K45" s="17">
        <v>468.024</v>
      </c>
      <c r="L45" s="21">
        <v>127332</v>
      </c>
      <c r="N45" s="17">
        <v>467.79899999999998</v>
      </c>
      <c r="O45" s="18">
        <v>60069.583330000001</v>
      </c>
      <c r="Q45" s="17">
        <v>467.79899999999998</v>
      </c>
      <c r="R45" s="18">
        <v>-14280.11434</v>
      </c>
      <c r="U45" s="9">
        <v>471.09300000000002</v>
      </c>
      <c r="V45" s="10">
        <v>71865</v>
      </c>
      <c r="X45" s="9">
        <v>471.09800000000001</v>
      </c>
      <c r="Y45" s="13">
        <v>71616.649999999994</v>
      </c>
      <c r="AA45" s="9">
        <v>471.09800000000001</v>
      </c>
      <c r="AB45" s="13">
        <v>5018.2898070000001</v>
      </c>
    </row>
    <row r="46" spans="1:28" x14ac:dyDescent="0.45">
      <c r="A46" s="37">
        <v>455.86</v>
      </c>
      <c r="B46" s="26">
        <v>40341</v>
      </c>
      <c r="D46" s="37">
        <v>455.61799999999999</v>
      </c>
      <c r="E46" s="24">
        <v>29841.373329999999</v>
      </c>
      <c r="G46" s="37">
        <v>455.61799999999999</v>
      </c>
      <c r="H46" s="24">
        <v>-294.46362620000002</v>
      </c>
      <c r="K46" s="17">
        <v>468.03899999999999</v>
      </c>
      <c r="L46" s="21">
        <v>140137</v>
      </c>
      <c r="N46" s="17">
        <v>467.80900000000003</v>
      </c>
      <c r="O46" s="18">
        <v>55531.333330000001</v>
      </c>
      <c r="Q46" s="17">
        <v>467.80900000000003</v>
      </c>
      <c r="R46" s="18">
        <v>-11903.466200000001</v>
      </c>
      <c r="U46" s="9">
        <v>471.09899999999999</v>
      </c>
      <c r="V46" s="10">
        <v>71070</v>
      </c>
      <c r="X46" s="9">
        <v>471.108</v>
      </c>
      <c r="Y46" s="13">
        <v>75283</v>
      </c>
      <c r="AA46" s="9">
        <v>471.108</v>
      </c>
      <c r="AB46" s="13">
        <v>4920.2320449999997</v>
      </c>
    </row>
    <row r="47" spans="1:28" x14ac:dyDescent="0.45">
      <c r="A47" s="37">
        <v>455.875</v>
      </c>
      <c r="B47" s="26">
        <v>40215</v>
      </c>
      <c r="D47" s="37">
        <v>455.62799999999999</v>
      </c>
      <c r="E47" s="24">
        <v>34814.400000000001</v>
      </c>
      <c r="G47" s="37">
        <v>455.62799999999999</v>
      </c>
      <c r="H47" s="24">
        <v>113.40462960000001</v>
      </c>
      <c r="K47" s="17">
        <v>468.05399999999997</v>
      </c>
      <c r="L47" s="21">
        <v>118436</v>
      </c>
      <c r="N47" s="17">
        <v>467.81900000000002</v>
      </c>
      <c r="O47" s="18">
        <v>55217.5</v>
      </c>
      <c r="Q47" s="17">
        <v>467.81900000000002</v>
      </c>
      <c r="R47" s="18">
        <v>-9417.4583039999998</v>
      </c>
      <c r="U47" s="9">
        <v>471.10199999999998</v>
      </c>
      <c r="V47" s="10">
        <v>72201</v>
      </c>
      <c r="X47" s="9">
        <v>471.11799999999999</v>
      </c>
      <c r="Y47" s="13">
        <v>77403.539999999994</v>
      </c>
      <c r="AA47" s="9">
        <v>471.11799999999999</v>
      </c>
      <c r="AB47" s="13">
        <v>4788.6332540000003</v>
      </c>
    </row>
    <row r="48" spans="1:28" x14ac:dyDescent="0.45">
      <c r="A48" s="37">
        <v>455.89</v>
      </c>
      <c r="B48" s="26">
        <v>33391</v>
      </c>
      <c r="D48" s="37">
        <v>455.63799999999998</v>
      </c>
      <c r="E48" s="24">
        <v>40627.599999999999</v>
      </c>
      <c r="G48" s="37">
        <v>455.63799999999998</v>
      </c>
      <c r="H48" s="24">
        <v>524.44780460000004</v>
      </c>
      <c r="K48" s="17">
        <v>468.06900000000002</v>
      </c>
      <c r="L48" s="21">
        <v>119274</v>
      </c>
      <c r="N48" s="17">
        <v>467.82900000000001</v>
      </c>
      <c r="O48" s="18">
        <v>59803.6</v>
      </c>
      <c r="Q48" s="17">
        <v>467.82900000000001</v>
      </c>
      <c r="R48" s="18">
        <v>-6851.6679080000004</v>
      </c>
      <c r="U48" s="9">
        <v>471.10899999999998</v>
      </c>
      <c r="V48" s="10">
        <v>75757</v>
      </c>
      <c r="X48" s="9">
        <v>471.12799999999999</v>
      </c>
      <c r="Y48" s="13">
        <v>75417.2</v>
      </c>
      <c r="AA48" s="9">
        <v>471.12799999999999</v>
      </c>
      <c r="AB48" s="13">
        <v>4623.7265909999996</v>
      </c>
    </row>
    <row r="49" spans="1:28" x14ac:dyDescent="0.45">
      <c r="A49" s="37">
        <v>455.90499999999997</v>
      </c>
      <c r="B49" s="26">
        <v>17285</v>
      </c>
      <c r="D49" s="37">
        <v>455.64800000000002</v>
      </c>
      <c r="E49" s="24">
        <v>45951.32</v>
      </c>
      <c r="G49" s="37">
        <v>455.64800000000002</v>
      </c>
      <c r="H49" s="24">
        <v>936.3011894</v>
      </c>
      <c r="K49" s="17">
        <v>468.084</v>
      </c>
      <c r="L49" s="21">
        <v>117527</v>
      </c>
      <c r="N49" s="17">
        <v>467.839</v>
      </c>
      <c r="O49" s="18">
        <v>66726.8</v>
      </c>
      <c r="Q49" s="17">
        <v>467.839</v>
      </c>
      <c r="R49" s="18">
        <v>-4235.854789</v>
      </c>
      <c r="U49" s="9">
        <v>471.113</v>
      </c>
      <c r="V49" s="10">
        <v>77959</v>
      </c>
      <c r="X49" s="9">
        <v>471.13799999999998</v>
      </c>
      <c r="Y49" s="13">
        <v>73842.78</v>
      </c>
      <c r="AA49" s="9">
        <v>471.13799999999998</v>
      </c>
      <c r="AB49" s="13">
        <v>4425.9950419999996</v>
      </c>
    </row>
    <row r="50" spans="1:28" x14ac:dyDescent="0.45">
      <c r="A50" s="37">
        <v>455.92</v>
      </c>
      <c r="B50" s="26">
        <v>8996</v>
      </c>
      <c r="D50" s="37">
        <v>455.65800000000002</v>
      </c>
      <c r="E50" s="24">
        <v>47605.533329999998</v>
      </c>
      <c r="G50" s="37">
        <v>455.65800000000002</v>
      </c>
      <c r="H50" s="24">
        <v>1346.55924</v>
      </c>
      <c r="K50" s="17">
        <v>468.09899999999999</v>
      </c>
      <c r="L50" s="21">
        <v>128651</v>
      </c>
      <c r="N50" s="17">
        <v>467.84899999999999</v>
      </c>
      <c r="O50" s="18">
        <v>74826.850000000006</v>
      </c>
      <c r="Q50" s="17">
        <v>467.84899999999999</v>
      </c>
      <c r="R50" s="18">
        <v>-1599.6244690000001</v>
      </c>
      <c r="U50" s="9">
        <v>471.11900000000003</v>
      </c>
      <c r="V50" s="10">
        <v>77416</v>
      </c>
      <c r="X50" s="9">
        <v>471.14800000000002</v>
      </c>
      <c r="Y50" s="13">
        <v>79966</v>
      </c>
      <c r="AA50" s="9">
        <v>471.14800000000002</v>
      </c>
      <c r="AB50" s="13">
        <v>4196.1738340000002</v>
      </c>
    </row>
    <row r="51" spans="1:28" x14ac:dyDescent="0.45">
      <c r="A51" s="37">
        <v>455.935</v>
      </c>
      <c r="B51" s="26">
        <v>28358</v>
      </c>
      <c r="D51" s="37">
        <v>455.66800000000001</v>
      </c>
      <c r="E51" s="24">
        <v>48047.186670000003</v>
      </c>
      <c r="G51" s="37">
        <v>455.66800000000001</v>
      </c>
      <c r="H51" s="24">
        <v>1752.786926</v>
      </c>
      <c r="K51" s="17">
        <v>468.11399999999998</v>
      </c>
      <c r="L51" s="21">
        <v>146300</v>
      </c>
      <c r="N51" s="17">
        <v>467.85899999999998</v>
      </c>
      <c r="O51" s="18">
        <v>89878.75</v>
      </c>
      <c r="Q51" s="17">
        <v>467.85899999999998</v>
      </c>
      <c r="R51" s="18">
        <v>1027.887391</v>
      </c>
      <c r="U51" s="9">
        <v>471.12900000000002</v>
      </c>
      <c r="V51" s="10">
        <v>75224</v>
      </c>
      <c r="X51" s="9">
        <v>471.15800000000002</v>
      </c>
      <c r="Y51" s="13">
        <v>84654.84</v>
      </c>
      <c r="AA51" s="9">
        <v>471.15800000000002</v>
      </c>
      <c r="AB51" s="13">
        <v>3935.2508739999998</v>
      </c>
    </row>
    <row r="52" spans="1:28" x14ac:dyDescent="0.45">
      <c r="A52" s="37">
        <v>455.95</v>
      </c>
      <c r="B52" s="26">
        <v>44332</v>
      </c>
      <c r="D52" s="37">
        <v>455.678</v>
      </c>
      <c r="E52" s="24">
        <v>48327.72</v>
      </c>
      <c r="G52" s="37">
        <v>455.678</v>
      </c>
      <c r="H52" s="24">
        <v>2152.5314389999999</v>
      </c>
      <c r="K52" s="17">
        <v>468.12900000000002</v>
      </c>
      <c r="L52" s="21">
        <v>128096</v>
      </c>
      <c r="N52" s="17">
        <v>467.86900000000003</v>
      </c>
      <c r="O52" s="18">
        <v>105452</v>
      </c>
      <c r="Q52" s="17">
        <v>467.86900000000003</v>
      </c>
      <c r="R52" s="18">
        <v>3618.3074580000002</v>
      </c>
      <c r="U52" s="9">
        <v>471.13900000000001</v>
      </c>
      <c r="V52" s="10">
        <v>72707</v>
      </c>
      <c r="X52" s="9">
        <v>471.16800000000001</v>
      </c>
      <c r="Y52" s="13">
        <v>91721.74</v>
      </c>
      <c r="AA52" s="9">
        <v>471.16800000000001</v>
      </c>
      <c r="AB52" s="13">
        <v>3644.4651180000001</v>
      </c>
    </row>
    <row r="53" spans="1:28" x14ac:dyDescent="0.45">
      <c r="A53" s="37">
        <v>455.96499999999997</v>
      </c>
      <c r="B53" s="26">
        <v>58450</v>
      </c>
      <c r="D53" s="37">
        <v>455.68799999999999</v>
      </c>
      <c r="E53" s="24">
        <v>44410.133329999997</v>
      </c>
      <c r="G53" s="37">
        <v>455.68799999999999</v>
      </c>
      <c r="H53" s="24">
        <v>2543.334241</v>
      </c>
      <c r="K53" s="17">
        <v>468.14400000000001</v>
      </c>
      <c r="L53" s="21">
        <v>113515</v>
      </c>
      <c r="N53" s="17">
        <v>467.87900000000002</v>
      </c>
      <c r="O53" s="18">
        <v>107671</v>
      </c>
      <c r="Q53" s="17">
        <v>467.87900000000002</v>
      </c>
      <c r="R53" s="18">
        <v>6144.292786</v>
      </c>
      <c r="U53" s="9">
        <v>471.149</v>
      </c>
      <c r="V53" s="10">
        <v>81241</v>
      </c>
      <c r="X53" s="9">
        <v>471.178</v>
      </c>
      <c r="Y53" s="13">
        <v>90280.78</v>
      </c>
      <c r="AA53" s="9">
        <v>471.178</v>
      </c>
      <c r="AB53" s="13">
        <v>3325.3028640000002</v>
      </c>
    </row>
    <row r="54" spans="1:28" x14ac:dyDescent="0.45">
      <c r="A54" s="37">
        <v>455.98</v>
      </c>
      <c r="B54" s="26">
        <v>57448</v>
      </c>
      <c r="D54" s="37">
        <v>455.69799999999998</v>
      </c>
      <c r="E54" s="24">
        <v>36535.38667</v>
      </c>
      <c r="G54" s="37">
        <v>455.69799999999998</v>
      </c>
      <c r="H54" s="24">
        <v>2922.7434349999999</v>
      </c>
      <c r="K54" s="17">
        <v>468.15899999999999</v>
      </c>
      <c r="L54" s="21">
        <v>111080</v>
      </c>
      <c r="N54" s="17">
        <v>467.88900000000001</v>
      </c>
      <c r="O54" s="18">
        <v>101194.5</v>
      </c>
      <c r="Q54" s="17">
        <v>467.88900000000001</v>
      </c>
      <c r="R54" s="18">
        <v>8579.7738549999995</v>
      </c>
      <c r="U54" s="9">
        <v>471.15899999999999</v>
      </c>
      <c r="V54" s="10">
        <v>84505</v>
      </c>
      <c r="X54" s="9">
        <v>471.18799999999999</v>
      </c>
      <c r="Y54" s="13">
        <v>89812.86</v>
      </c>
      <c r="AA54" s="9">
        <v>471.18799999999999</v>
      </c>
      <c r="AB54" s="13">
        <v>2979.4919070000001</v>
      </c>
    </row>
    <row r="55" spans="1:28" x14ac:dyDescent="0.45">
      <c r="A55" s="37">
        <v>455.995</v>
      </c>
      <c r="B55" s="26">
        <v>52490</v>
      </c>
      <c r="D55" s="37">
        <v>455.70800000000003</v>
      </c>
      <c r="E55" s="24">
        <v>23489.1</v>
      </c>
      <c r="G55" s="37">
        <v>455.70800000000003</v>
      </c>
      <c r="H55" s="24">
        <v>3288.3264410000002</v>
      </c>
      <c r="K55" s="17">
        <v>468.17399999999998</v>
      </c>
      <c r="L55" s="21">
        <v>113393</v>
      </c>
      <c r="N55" s="17">
        <v>467.899</v>
      </c>
      <c r="O55" s="18">
        <v>122015</v>
      </c>
      <c r="Q55" s="17">
        <v>467.899</v>
      </c>
      <c r="R55" s="18">
        <v>10900.17247</v>
      </c>
      <c r="U55" s="9">
        <v>471.16899999999998</v>
      </c>
      <c r="V55" s="10">
        <v>93722</v>
      </c>
      <c r="X55" s="9">
        <v>471.19799999999998</v>
      </c>
      <c r="Y55" s="13">
        <v>88030.78</v>
      </c>
      <c r="AA55" s="9">
        <v>471.19799999999998</v>
      </c>
      <c r="AB55" s="13">
        <v>2608.9935770000002</v>
      </c>
    </row>
    <row r="56" spans="1:28" x14ac:dyDescent="0.45">
      <c r="A56" s="37">
        <v>456.01</v>
      </c>
      <c r="B56" s="26">
        <v>29398</v>
      </c>
      <c r="D56" s="37">
        <v>455.71800000000002</v>
      </c>
      <c r="E56" s="24">
        <v>14216.724</v>
      </c>
      <c r="G56" s="37">
        <v>455.71800000000002</v>
      </c>
      <c r="H56" s="24">
        <v>3637.682933</v>
      </c>
      <c r="K56" s="17">
        <v>468.18900000000002</v>
      </c>
      <c r="L56" s="21">
        <v>78251</v>
      </c>
      <c r="N56" s="17">
        <v>467.90899999999999</v>
      </c>
      <c r="O56" s="18">
        <v>140496</v>
      </c>
      <c r="Q56" s="17">
        <v>467.90899999999999</v>
      </c>
      <c r="R56" s="18">
        <v>13082.594929999999</v>
      </c>
      <c r="U56" s="9">
        <v>471.17899999999997</v>
      </c>
      <c r="V56" s="10">
        <v>89457</v>
      </c>
      <c r="X56" s="9">
        <v>471.20800000000003</v>
      </c>
      <c r="Y56" s="13">
        <v>89458.2</v>
      </c>
      <c r="AA56" s="9">
        <v>471.20800000000003</v>
      </c>
      <c r="AB56" s="13">
        <v>2215.9926439999999</v>
      </c>
    </row>
    <row r="57" spans="1:28" x14ac:dyDescent="0.45">
      <c r="A57" s="37">
        <v>456.02499999999998</v>
      </c>
      <c r="B57" s="26">
        <v>22187</v>
      </c>
      <c r="D57" s="37">
        <v>455.72800000000001</v>
      </c>
      <c r="E57" s="24">
        <v>13051.26</v>
      </c>
      <c r="G57" s="37">
        <v>455.72800000000001</v>
      </c>
      <c r="H57" s="24">
        <v>3968.4580310000001</v>
      </c>
      <c r="K57" s="17">
        <v>468.20400000000001</v>
      </c>
      <c r="L57" s="21">
        <v>79462</v>
      </c>
      <c r="N57" s="17">
        <v>467.91899999999998</v>
      </c>
      <c r="O57" s="18">
        <v>150249.1667</v>
      </c>
      <c r="Q57" s="17">
        <v>467.91899999999998</v>
      </c>
      <c r="R57" s="18">
        <v>15106.00109</v>
      </c>
      <c r="U57" s="9">
        <v>471.18900000000002</v>
      </c>
      <c r="V57" s="10">
        <v>90158</v>
      </c>
      <c r="X57" s="9">
        <v>471.21800000000002</v>
      </c>
      <c r="Y57" s="13">
        <v>97589.22</v>
      </c>
      <c r="AA57" s="9">
        <v>471.21800000000002</v>
      </c>
      <c r="AB57" s="13">
        <v>1802.8851360000001</v>
      </c>
    </row>
    <row r="58" spans="1:28" x14ac:dyDescent="0.45">
      <c r="A58" s="37">
        <v>456.04</v>
      </c>
      <c r="B58" s="26">
        <v>12251</v>
      </c>
      <c r="D58" s="37">
        <v>455.738</v>
      </c>
      <c r="E58" s="24">
        <v>12131.46</v>
      </c>
      <c r="G58" s="37">
        <v>455.738</v>
      </c>
      <c r="H58" s="24">
        <v>4278.355697</v>
      </c>
      <c r="K58" s="17">
        <v>468.21899999999999</v>
      </c>
      <c r="L58" s="21">
        <v>104554</v>
      </c>
      <c r="N58" s="17">
        <v>467.92899999999997</v>
      </c>
      <c r="O58" s="18">
        <v>148969.3333</v>
      </c>
      <c r="Q58" s="17">
        <v>467.92899999999997</v>
      </c>
      <c r="R58" s="18">
        <v>16951.35038</v>
      </c>
      <c r="U58" s="9">
        <v>471.19900000000001</v>
      </c>
      <c r="V58" s="10">
        <v>87421</v>
      </c>
      <c r="X58" s="9">
        <v>471.22800000000001</v>
      </c>
      <c r="Y58" s="13">
        <v>100324.92</v>
      </c>
      <c r="AA58" s="9">
        <v>471.22800000000001</v>
      </c>
      <c r="AB58" s="13">
        <v>1372.2641120000001</v>
      </c>
    </row>
    <row r="59" spans="1:28" x14ac:dyDescent="0.45">
      <c r="A59" s="37">
        <v>456.05500000000001</v>
      </c>
      <c r="B59" s="26">
        <v>9832</v>
      </c>
      <c r="D59" s="37">
        <v>455.74799999999999</v>
      </c>
      <c r="E59" s="24">
        <v>11211.66</v>
      </c>
      <c r="G59" s="37">
        <v>455.74799999999999</v>
      </c>
      <c r="H59" s="24">
        <v>4565.152298</v>
      </c>
      <c r="K59" s="17">
        <v>468.23399999999998</v>
      </c>
      <c r="L59" s="21">
        <v>99133</v>
      </c>
      <c r="N59" s="17">
        <v>467.93900000000002</v>
      </c>
      <c r="O59" s="18">
        <v>146859.6667</v>
      </c>
      <c r="Q59" s="17">
        <v>467.93900000000002</v>
      </c>
      <c r="R59" s="18">
        <v>18601.725770000001</v>
      </c>
      <c r="U59" s="9">
        <v>471.209</v>
      </c>
      <c r="V59" s="10">
        <v>88885</v>
      </c>
      <c r="X59" s="9">
        <v>471.238</v>
      </c>
      <c r="Y59" s="13">
        <v>97204.76</v>
      </c>
      <c r="AA59" s="9">
        <v>471.238</v>
      </c>
      <c r="AB59" s="13">
        <v>926.9034656</v>
      </c>
    </row>
    <row r="60" spans="1:28" x14ac:dyDescent="0.45">
      <c r="A60" s="37">
        <v>456.07</v>
      </c>
      <c r="B60" s="26">
        <v>9318</v>
      </c>
      <c r="D60" s="37">
        <v>455.75799999999998</v>
      </c>
      <c r="E60" s="24">
        <v>10291.86</v>
      </c>
      <c r="G60" s="37">
        <v>455.75799999999998</v>
      </c>
      <c r="H60" s="24">
        <v>4826.7103010000001</v>
      </c>
      <c r="K60" s="17">
        <v>468.24900000000002</v>
      </c>
      <c r="L60" s="21">
        <v>78926</v>
      </c>
      <c r="N60" s="17">
        <v>467.94900000000001</v>
      </c>
      <c r="O60" s="18">
        <v>144545.75</v>
      </c>
      <c r="Q60" s="17">
        <v>467.94900000000001</v>
      </c>
      <c r="R60" s="18">
        <v>20042.436900000001</v>
      </c>
      <c r="U60" s="9">
        <v>471.21899999999999</v>
      </c>
      <c r="V60" s="10">
        <v>99344</v>
      </c>
      <c r="X60" s="9">
        <v>471.24799999999999</v>
      </c>
      <c r="Y60" s="13">
        <v>92627.16</v>
      </c>
      <c r="AA60" s="9">
        <v>471.24799999999999</v>
      </c>
      <c r="AB60" s="13">
        <v>469.7398369</v>
      </c>
    </row>
    <row r="61" spans="1:28" x14ac:dyDescent="0.45">
      <c r="A61" s="37">
        <v>456.08499999999998</v>
      </c>
      <c r="B61" s="26">
        <v>8624</v>
      </c>
      <c r="D61" s="37">
        <v>455.76799999999997</v>
      </c>
      <c r="E61" s="24">
        <v>9591.5159999999996</v>
      </c>
      <c r="G61" s="37">
        <v>455.76799999999997</v>
      </c>
      <c r="H61" s="24">
        <v>5060.9920350000002</v>
      </c>
      <c r="K61" s="17">
        <v>468.26400000000001</v>
      </c>
      <c r="L61" s="21">
        <v>54741</v>
      </c>
      <c r="N61" s="17">
        <v>467.959</v>
      </c>
      <c r="O61" s="18">
        <v>134952.3333</v>
      </c>
      <c r="Q61" s="17">
        <v>467.959</v>
      </c>
      <c r="R61" s="18">
        <v>21261.103419999999</v>
      </c>
      <c r="U61" s="9">
        <v>471.22899999999998</v>
      </c>
      <c r="V61" s="10">
        <v>100942</v>
      </c>
      <c r="X61" s="9">
        <v>471.25799999999998</v>
      </c>
      <c r="Y61" s="13">
        <v>86879.88</v>
      </c>
      <c r="AA61" s="9">
        <v>471.25799999999998</v>
      </c>
      <c r="AB61" s="13">
        <v>3.8527529779999998</v>
      </c>
    </row>
    <row r="62" spans="1:28" x14ac:dyDescent="0.45">
      <c r="A62" s="37">
        <v>456.1</v>
      </c>
      <c r="B62" s="26">
        <v>11754</v>
      </c>
      <c r="D62" s="37">
        <v>455.77800000000002</v>
      </c>
      <c r="E62" s="24">
        <v>9343.7999999999993</v>
      </c>
      <c r="G62" s="37">
        <v>455.77800000000002</v>
      </c>
      <c r="H62" s="24">
        <v>5266.0734730000004</v>
      </c>
      <c r="K62" s="17">
        <v>468.30900000000003</v>
      </c>
      <c r="L62" s="21">
        <v>70278</v>
      </c>
      <c r="N62" s="17">
        <v>467.96899999999999</v>
      </c>
      <c r="O62" s="18">
        <v>133896.6667</v>
      </c>
      <c r="Q62" s="17">
        <v>467.96899999999999</v>
      </c>
      <c r="R62" s="18">
        <v>22247.719649999999</v>
      </c>
      <c r="U62" s="9">
        <v>471.23899999999998</v>
      </c>
      <c r="V62" s="10">
        <v>96824</v>
      </c>
      <c r="X62" s="9">
        <v>471.26799999999997</v>
      </c>
      <c r="Y62" s="13">
        <v>82831.360000000001</v>
      </c>
      <c r="AA62" s="9">
        <v>471.26799999999997</v>
      </c>
      <c r="AB62" s="13">
        <v>-467.5568796</v>
      </c>
    </row>
    <row r="63" spans="1:28" x14ac:dyDescent="0.45">
      <c r="A63" s="37">
        <v>456.11500000000001</v>
      </c>
      <c r="B63" s="26">
        <v>19581</v>
      </c>
      <c r="D63" s="37">
        <v>455.78800000000001</v>
      </c>
      <c r="E63" s="24">
        <v>10458.70667</v>
      </c>
      <c r="G63" s="37">
        <v>455.78800000000001</v>
      </c>
      <c r="H63" s="24">
        <v>5440.1579579999998</v>
      </c>
      <c r="K63" s="17">
        <v>468.32400000000001</v>
      </c>
      <c r="L63" s="21">
        <v>98840</v>
      </c>
      <c r="N63" s="17">
        <v>467.97899999999998</v>
      </c>
      <c r="O63" s="18">
        <v>140781.9167</v>
      </c>
      <c r="Q63" s="17">
        <v>467.97899999999998</v>
      </c>
      <c r="R63" s="18">
        <v>22994.701260000002</v>
      </c>
      <c r="U63" s="9">
        <v>471.24900000000002</v>
      </c>
      <c r="V63" s="10">
        <v>92318</v>
      </c>
      <c r="X63" s="9">
        <v>471.27800000000002</v>
      </c>
      <c r="Y63" s="13">
        <v>79894.86</v>
      </c>
      <c r="AA63" s="9">
        <v>471.27800000000002</v>
      </c>
      <c r="AB63" s="13">
        <v>-941.18978500000003</v>
      </c>
    </row>
    <row r="64" spans="1:28" x14ac:dyDescent="0.45">
      <c r="A64" s="37">
        <v>456.13</v>
      </c>
      <c r="B64" s="26">
        <v>22728</v>
      </c>
      <c r="D64" s="37">
        <v>455.798</v>
      </c>
      <c r="E64" s="24">
        <v>14367.46333</v>
      </c>
      <c r="G64" s="37">
        <v>455.798</v>
      </c>
      <c r="H64" s="24">
        <v>5581.5898189999998</v>
      </c>
      <c r="K64" s="17">
        <v>468.339</v>
      </c>
      <c r="L64" s="21">
        <v>101670</v>
      </c>
      <c r="N64" s="17">
        <v>467.98899999999998</v>
      </c>
      <c r="O64" s="18">
        <v>136806.6667</v>
      </c>
      <c r="Q64" s="17">
        <v>467.98899999999998</v>
      </c>
      <c r="R64" s="18">
        <v>23496.914850000001</v>
      </c>
      <c r="U64" s="9">
        <v>471.25900000000001</v>
      </c>
      <c r="V64" s="10">
        <v>86044</v>
      </c>
      <c r="X64" s="9">
        <v>471.28800000000001</v>
      </c>
      <c r="Y64" s="13">
        <v>75793.56</v>
      </c>
      <c r="AA64" s="9">
        <v>471.28800000000001</v>
      </c>
      <c r="AB64" s="13">
        <v>-1413.6726639999999</v>
      </c>
    </row>
    <row r="65" spans="1:28" x14ac:dyDescent="0.45">
      <c r="A65" s="37">
        <v>456.14499999999998</v>
      </c>
      <c r="B65" s="26">
        <v>33033</v>
      </c>
      <c r="D65" s="37">
        <v>455.80799999999999</v>
      </c>
      <c r="E65" s="24">
        <v>18545.599999999999</v>
      </c>
      <c r="G65" s="37">
        <v>455.80799999999999</v>
      </c>
      <c r="H65" s="24">
        <v>5688.8677740000003</v>
      </c>
      <c r="K65" s="17">
        <v>468.35399999999998</v>
      </c>
      <c r="L65" s="21">
        <v>96827</v>
      </c>
      <c r="N65" s="17">
        <v>467.99900000000002</v>
      </c>
      <c r="O65" s="18">
        <v>130808.6667</v>
      </c>
      <c r="Q65" s="17">
        <v>467.99900000000002</v>
      </c>
      <c r="R65" s="18">
        <v>23751.690630000001</v>
      </c>
      <c r="U65" s="9">
        <v>471.26900000000001</v>
      </c>
      <c r="V65" s="10">
        <v>82376</v>
      </c>
      <c r="X65" s="9">
        <v>471.298</v>
      </c>
      <c r="Y65" s="13">
        <v>73904.740000000005</v>
      </c>
      <c r="AA65" s="9">
        <v>471.298</v>
      </c>
      <c r="AB65" s="13">
        <v>-1881.583695</v>
      </c>
    </row>
    <row r="66" spans="1:28" x14ac:dyDescent="0.45">
      <c r="A66" s="37">
        <v>456.16</v>
      </c>
      <c r="B66" s="26">
        <v>41847</v>
      </c>
      <c r="D66" s="37">
        <v>455.81799999999998</v>
      </c>
      <c r="E66" s="24">
        <v>21867.493330000001</v>
      </c>
      <c r="G66" s="37">
        <v>455.81799999999998</v>
      </c>
      <c r="H66" s="24">
        <v>5760.6580629999999</v>
      </c>
      <c r="K66" s="17">
        <v>468.36900000000003</v>
      </c>
      <c r="L66" s="21">
        <v>74319</v>
      </c>
      <c r="N66" s="17">
        <v>468.00900000000001</v>
      </c>
      <c r="O66" s="18">
        <v>125602.1667</v>
      </c>
      <c r="Q66" s="17">
        <v>468.00900000000001</v>
      </c>
      <c r="R66" s="18">
        <v>23758.818619999998</v>
      </c>
      <c r="U66" s="9">
        <v>471.279</v>
      </c>
      <c r="V66" s="10">
        <v>79815</v>
      </c>
      <c r="X66" s="9">
        <v>471.30799999999999</v>
      </c>
      <c r="Y66" s="13">
        <v>74082.899999999994</v>
      </c>
      <c r="AA66" s="9">
        <v>471.30799999999999</v>
      </c>
      <c r="AB66" s="13">
        <v>-2341.478998</v>
      </c>
    </row>
    <row r="67" spans="1:28" x14ac:dyDescent="0.45">
      <c r="A67" s="37">
        <v>456.17500000000001</v>
      </c>
      <c r="B67" s="26">
        <v>46652</v>
      </c>
      <c r="D67" s="37">
        <v>455.82799999999997</v>
      </c>
      <c r="E67" s="24">
        <v>23352.47667</v>
      </c>
      <c r="G67" s="37">
        <v>455.82799999999997</v>
      </c>
      <c r="H67" s="24">
        <v>5795.8071920000002</v>
      </c>
      <c r="K67" s="17">
        <v>468.38400000000001</v>
      </c>
      <c r="L67" s="21">
        <v>68619</v>
      </c>
      <c r="N67" s="17">
        <v>468.01900000000001</v>
      </c>
      <c r="O67" s="18">
        <v>126420.6667</v>
      </c>
      <c r="Q67" s="17">
        <v>468.01900000000001</v>
      </c>
      <c r="R67" s="18">
        <v>23520.52824</v>
      </c>
      <c r="U67" s="9">
        <v>471.28899999999999</v>
      </c>
      <c r="V67" s="10">
        <v>75051</v>
      </c>
      <c r="X67" s="9">
        <v>471.31799999999998</v>
      </c>
      <c r="Y67" s="13">
        <v>75607.7</v>
      </c>
      <c r="AA67" s="9">
        <v>471.31799999999998</v>
      </c>
      <c r="AB67" s="13">
        <v>-2789.9198449999999</v>
      </c>
    </row>
    <row r="68" spans="1:28" x14ac:dyDescent="0.45">
      <c r="A68" s="37">
        <v>456.19</v>
      </c>
      <c r="B68" s="26">
        <v>39167</v>
      </c>
      <c r="D68" s="37">
        <v>455.83800000000002</v>
      </c>
      <c r="E68" s="24">
        <v>25739.4</v>
      </c>
      <c r="G68" s="37">
        <v>455.83800000000002</v>
      </c>
      <c r="H68" s="24">
        <v>5793.3542049999996</v>
      </c>
      <c r="K68" s="17">
        <v>468.399</v>
      </c>
      <c r="L68" s="21">
        <v>68433</v>
      </c>
      <c r="N68" s="17">
        <v>468.029</v>
      </c>
      <c r="O68" s="18">
        <v>131600.3333</v>
      </c>
      <c r="Q68" s="17">
        <v>468.029</v>
      </c>
      <c r="R68" s="18">
        <v>23041.4512</v>
      </c>
      <c r="U68" s="9">
        <v>471.29899999999998</v>
      </c>
      <c r="V68" s="10">
        <v>73614</v>
      </c>
      <c r="X68" s="9">
        <v>471.32799999999997</v>
      </c>
      <c r="Y68" s="13">
        <v>77666.100000000006</v>
      </c>
      <c r="AA68" s="9">
        <v>471.32799999999997</v>
      </c>
      <c r="AB68" s="13">
        <v>-3223.5003969999998</v>
      </c>
    </row>
    <row r="69" spans="1:28" x14ac:dyDescent="0.45">
      <c r="A69" s="37">
        <v>456.20499999999998</v>
      </c>
      <c r="B69" s="26">
        <v>17810</v>
      </c>
      <c r="D69" s="37">
        <v>455.84800000000001</v>
      </c>
      <c r="E69" s="24">
        <v>30296.76</v>
      </c>
      <c r="G69" s="37">
        <v>455.84800000000001</v>
      </c>
      <c r="H69" s="24">
        <v>5752.5423739999997</v>
      </c>
      <c r="K69" s="17">
        <v>468.41399999999999</v>
      </c>
      <c r="L69" s="21">
        <v>102288</v>
      </c>
      <c r="N69" s="17">
        <v>468.03899999999999</v>
      </c>
      <c r="O69" s="18">
        <v>137261.5</v>
      </c>
      <c r="Q69" s="17">
        <v>468.03899999999999</v>
      </c>
      <c r="R69" s="18">
        <v>22328.567360000001</v>
      </c>
      <c r="U69" s="9">
        <v>471.30900000000003</v>
      </c>
      <c r="V69" s="10">
        <v>74015</v>
      </c>
      <c r="X69" s="9">
        <v>471.33800000000002</v>
      </c>
      <c r="Y69" s="13">
        <v>80322.740000000005</v>
      </c>
      <c r="AA69" s="9">
        <v>471.33800000000002</v>
      </c>
      <c r="AB69" s="13">
        <v>-3638.8757420000002</v>
      </c>
    </row>
    <row r="70" spans="1:28" x14ac:dyDescent="0.45">
      <c r="A70" s="37">
        <v>456.22</v>
      </c>
      <c r="B70" s="26">
        <v>13194</v>
      </c>
      <c r="D70" s="37">
        <v>455.858</v>
      </c>
      <c r="E70" s="24">
        <v>38263.050000000003</v>
      </c>
      <c r="G70" s="37">
        <v>455.858</v>
      </c>
      <c r="H70" s="24">
        <v>5672.8302009999998</v>
      </c>
      <c r="K70" s="17">
        <v>468.42899999999997</v>
      </c>
      <c r="L70" s="21">
        <v>87511</v>
      </c>
      <c r="N70" s="17">
        <v>468.04899999999998</v>
      </c>
      <c r="O70" s="18">
        <v>125669.6667</v>
      </c>
      <c r="Q70" s="17">
        <v>468.04899999999998</v>
      </c>
      <c r="R70" s="18">
        <v>21391.13306</v>
      </c>
      <c r="U70" s="9">
        <v>471.31900000000002</v>
      </c>
      <c r="V70" s="10">
        <v>75766</v>
      </c>
      <c r="X70" s="9">
        <v>471.34800000000001</v>
      </c>
      <c r="Y70" s="13">
        <v>76913.279999999999</v>
      </c>
      <c r="AA70" s="9">
        <v>471.34800000000001</v>
      </c>
      <c r="AB70" s="13">
        <v>-4032.7899790000001</v>
      </c>
    </row>
    <row r="71" spans="1:28" x14ac:dyDescent="0.45">
      <c r="A71" s="37">
        <v>456.23500000000001</v>
      </c>
      <c r="B71" s="26">
        <v>14018</v>
      </c>
      <c r="D71" s="37">
        <v>455.86799999999999</v>
      </c>
      <c r="E71" s="24">
        <v>40273.800000000003</v>
      </c>
      <c r="G71" s="37">
        <v>455.86799999999999</v>
      </c>
      <c r="H71" s="24">
        <v>5553.901613</v>
      </c>
      <c r="K71" s="17">
        <v>468.44400000000002</v>
      </c>
      <c r="L71" s="21">
        <v>67956</v>
      </c>
      <c r="N71" s="17">
        <v>468.05900000000003</v>
      </c>
      <c r="O71" s="18">
        <v>118715.3333</v>
      </c>
      <c r="Q71" s="17">
        <v>468.05900000000003</v>
      </c>
      <c r="R71" s="18">
        <v>20240.591629999999</v>
      </c>
      <c r="U71" s="9">
        <v>471.32900000000001</v>
      </c>
      <c r="V71" s="10">
        <v>77727</v>
      </c>
      <c r="X71" s="9">
        <v>471.358</v>
      </c>
      <c r="Y71" s="13">
        <v>72745.42</v>
      </c>
      <c r="AA71" s="9">
        <v>471.358</v>
      </c>
      <c r="AB71" s="13">
        <v>-4402.1041180000002</v>
      </c>
    </row>
    <row r="72" spans="1:28" x14ac:dyDescent="0.45">
      <c r="A72" s="37">
        <v>456.25</v>
      </c>
      <c r="B72" s="26">
        <v>19432</v>
      </c>
      <c r="D72" s="37">
        <v>455.87799999999999</v>
      </c>
      <c r="E72" s="24">
        <v>38760.893329999999</v>
      </c>
      <c r="G72" s="37">
        <v>455.87799999999999</v>
      </c>
      <c r="H72" s="24">
        <v>5395.6752340000003</v>
      </c>
      <c r="K72" s="17">
        <v>468.459</v>
      </c>
      <c r="L72" s="21">
        <v>80770</v>
      </c>
      <c r="N72" s="17">
        <v>468.06900000000002</v>
      </c>
      <c r="O72" s="18">
        <v>119058.5833</v>
      </c>
      <c r="Q72" s="17">
        <v>468.06900000000002</v>
      </c>
      <c r="R72" s="18">
        <v>18890.465459999999</v>
      </c>
      <c r="U72" s="9">
        <v>471.339</v>
      </c>
      <c r="V72" s="10">
        <v>81378</v>
      </c>
      <c r="X72" s="9">
        <v>471.36799999999999</v>
      </c>
      <c r="Y72" s="13">
        <v>74753.240000000005</v>
      </c>
      <c r="AA72" s="9">
        <v>471.36799999999999</v>
      </c>
      <c r="AB72" s="13">
        <v>-4743.8235260000001</v>
      </c>
    </row>
    <row r="73" spans="1:28" x14ac:dyDescent="0.45">
      <c r="A73" s="37">
        <v>456.26499999999999</v>
      </c>
      <c r="B73" s="26">
        <v>23291</v>
      </c>
      <c r="D73" s="37">
        <v>455.88799999999998</v>
      </c>
      <c r="E73" s="24">
        <v>34022.406669999997</v>
      </c>
      <c r="G73" s="37">
        <v>455.88799999999998</v>
      </c>
      <c r="H73" s="24">
        <v>5198.3126149999998</v>
      </c>
      <c r="K73" s="17">
        <v>468.47399999999999</v>
      </c>
      <c r="L73" s="21">
        <v>66211</v>
      </c>
      <c r="N73" s="17">
        <v>468.07900000000001</v>
      </c>
      <c r="O73" s="18">
        <v>118109.3333</v>
      </c>
      <c r="Q73" s="17">
        <v>468.07900000000001</v>
      </c>
      <c r="R73" s="18">
        <v>17356.229439999999</v>
      </c>
      <c r="U73" s="9">
        <v>471.34899999999999</v>
      </c>
      <c r="V73" s="10">
        <v>76402</v>
      </c>
      <c r="X73" s="9">
        <v>471.37799999999999</v>
      </c>
      <c r="Y73" s="13">
        <v>77628.66</v>
      </c>
      <c r="AA73" s="9">
        <v>471.37799999999999</v>
      </c>
      <c r="AB73" s="13">
        <v>-5055.1246870000004</v>
      </c>
    </row>
    <row r="74" spans="1:28" x14ac:dyDescent="0.45">
      <c r="A74" s="37">
        <v>456.28</v>
      </c>
      <c r="B74" s="26">
        <v>30233</v>
      </c>
      <c r="D74" s="37">
        <v>455.89800000000002</v>
      </c>
      <c r="E74" s="24">
        <v>24801.133330000001</v>
      </c>
      <c r="G74" s="37">
        <v>455.89800000000002</v>
      </c>
      <c r="H74" s="24">
        <v>4962.2253039999996</v>
      </c>
      <c r="K74" s="17">
        <v>468.48899999999998</v>
      </c>
      <c r="L74" s="21">
        <v>119169</v>
      </c>
      <c r="N74" s="17">
        <v>468.089</v>
      </c>
      <c r="O74" s="18">
        <v>121235</v>
      </c>
      <c r="Q74" s="17">
        <v>468.089</v>
      </c>
      <c r="R74" s="18">
        <v>15655.165590000001</v>
      </c>
      <c r="U74" s="9">
        <v>471.35899999999998</v>
      </c>
      <c r="V74" s="10">
        <v>71597</v>
      </c>
      <c r="X74" s="9">
        <v>471.38799999999998</v>
      </c>
      <c r="Y74" s="13">
        <v>77925.440000000002</v>
      </c>
      <c r="AA74" s="9">
        <v>471.38799999999998</v>
      </c>
      <c r="AB74" s="13">
        <v>-5333.3810050000002</v>
      </c>
    </row>
    <row r="75" spans="1:28" x14ac:dyDescent="0.45">
      <c r="A75" s="37">
        <v>456.29500000000002</v>
      </c>
      <c r="B75" s="26">
        <v>36111</v>
      </c>
      <c r="D75" s="37">
        <v>455.90800000000002</v>
      </c>
      <c r="E75" s="24">
        <v>15731.426670000001</v>
      </c>
      <c r="G75" s="37">
        <v>455.90800000000002</v>
      </c>
      <c r="H75" s="24">
        <v>4688.0806259999999</v>
      </c>
      <c r="K75" s="17">
        <v>468.50400000000002</v>
      </c>
      <c r="L75" s="21">
        <v>105775</v>
      </c>
      <c r="N75" s="17">
        <v>468.09899999999999</v>
      </c>
      <c r="O75" s="18">
        <v>129194.75</v>
      </c>
      <c r="Q75" s="17">
        <v>468.09899999999999</v>
      </c>
      <c r="R75" s="18">
        <v>13806.198829999999</v>
      </c>
      <c r="U75" s="9">
        <v>471.36900000000003</v>
      </c>
      <c r="V75" s="10">
        <v>75141</v>
      </c>
      <c r="X75" s="9">
        <v>471.39800000000002</v>
      </c>
      <c r="Y75" s="13">
        <v>82176.5</v>
      </c>
      <c r="AA75" s="9">
        <v>471.39800000000002</v>
      </c>
      <c r="AB75" s="13">
        <v>-5576.187414</v>
      </c>
    </row>
    <row r="76" spans="1:28" x14ac:dyDescent="0.45">
      <c r="A76" s="37">
        <v>456.31</v>
      </c>
      <c r="B76" s="26">
        <v>36818</v>
      </c>
      <c r="D76" s="37">
        <v>455.91800000000001</v>
      </c>
      <c r="E76" s="24">
        <v>10930.73</v>
      </c>
      <c r="G76" s="37">
        <v>455.91800000000001</v>
      </c>
      <c r="H76" s="24">
        <v>4376.8060670000004</v>
      </c>
      <c r="K76" s="17">
        <v>468.51900000000001</v>
      </c>
      <c r="L76" s="21">
        <v>141515</v>
      </c>
      <c r="N76" s="17">
        <v>468.10899999999998</v>
      </c>
      <c r="O76" s="18">
        <v>140417</v>
      </c>
      <c r="Q76" s="17">
        <v>468.10899999999998</v>
      </c>
      <c r="R76" s="18">
        <v>11829.714309999999</v>
      </c>
      <c r="U76" s="9">
        <v>471.37900000000002</v>
      </c>
      <c r="V76" s="10">
        <v>78268</v>
      </c>
      <c r="X76" s="9">
        <v>471.40800000000002</v>
      </c>
      <c r="Y76" s="13">
        <v>85979.94</v>
      </c>
      <c r="AA76" s="9">
        <v>471.40800000000002</v>
      </c>
      <c r="AB76" s="13">
        <v>-5781.3835490000001</v>
      </c>
    </row>
    <row r="77" spans="1:28" x14ac:dyDescent="0.45">
      <c r="A77" s="37">
        <v>456.32</v>
      </c>
      <c r="B77" s="26">
        <v>34739</v>
      </c>
      <c r="D77" s="37">
        <v>455.928</v>
      </c>
      <c r="E77" s="24">
        <v>19322.400000000001</v>
      </c>
      <c r="G77" s="37">
        <v>455.928</v>
      </c>
      <c r="H77" s="24">
        <v>4029.5921370000001</v>
      </c>
      <c r="K77" s="17">
        <v>468.53399999999999</v>
      </c>
      <c r="L77" s="21">
        <v>104885</v>
      </c>
      <c r="N77" s="17">
        <v>468.11900000000003</v>
      </c>
      <c r="O77" s="18">
        <v>140232</v>
      </c>
      <c r="Q77" s="17">
        <v>468.11900000000003</v>
      </c>
      <c r="R77" s="18">
        <v>9747.3569819999993</v>
      </c>
      <c r="U77" s="9">
        <v>471.38900000000001</v>
      </c>
      <c r="V77" s="10">
        <v>77312</v>
      </c>
      <c r="X77" s="9">
        <v>471.41800000000001</v>
      </c>
      <c r="Y77" s="13">
        <v>82895.518179999999</v>
      </c>
      <c r="AA77" s="9">
        <v>471.41800000000001</v>
      </c>
      <c r="AB77" s="13">
        <v>-5947.075237</v>
      </c>
    </row>
    <row r="78" spans="1:28" x14ac:dyDescent="0.45">
      <c r="A78" s="37">
        <v>456.51499999999999</v>
      </c>
      <c r="B78" s="26">
        <v>18903</v>
      </c>
      <c r="D78" s="37">
        <v>455.93799999999999</v>
      </c>
      <c r="E78" s="24">
        <v>31507.626670000001</v>
      </c>
      <c r="G78" s="37">
        <v>455.93799999999999</v>
      </c>
      <c r="H78" s="24">
        <v>3647.8936090000002</v>
      </c>
      <c r="K78" s="17">
        <v>468.54899999999998</v>
      </c>
      <c r="L78" s="21">
        <v>83614</v>
      </c>
      <c r="N78" s="17">
        <v>468.12900000000002</v>
      </c>
      <c r="O78" s="18">
        <v>128397.9167</v>
      </c>
      <c r="Q78" s="17">
        <v>468.12900000000002</v>
      </c>
      <c r="R78" s="18">
        <v>7581.8143309999996</v>
      </c>
      <c r="U78" s="9">
        <v>471.399</v>
      </c>
      <c r="V78" s="10">
        <v>82829</v>
      </c>
      <c r="X78" s="9">
        <v>471.428</v>
      </c>
      <c r="Y78" s="13">
        <v>76768.5</v>
      </c>
      <c r="AA78" s="9">
        <v>471.428</v>
      </c>
      <c r="AB78" s="13">
        <v>-6071.6540949999999</v>
      </c>
    </row>
    <row r="79" spans="1:28" x14ac:dyDescent="0.45">
      <c r="A79" s="37">
        <v>456.53</v>
      </c>
      <c r="B79" s="26">
        <v>32101</v>
      </c>
      <c r="D79" s="37">
        <v>455.94799999999998</v>
      </c>
      <c r="E79" s="24">
        <v>42146.453329999997</v>
      </c>
      <c r="G79" s="37">
        <v>455.94799999999998</v>
      </c>
      <c r="H79" s="24">
        <v>3233.4290169999999</v>
      </c>
      <c r="K79" s="17">
        <v>468.56400000000002</v>
      </c>
      <c r="L79" s="21">
        <v>97552</v>
      </c>
      <c r="N79" s="17">
        <v>468.13900000000001</v>
      </c>
      <c r="O79" s="18">
        <v>118375.3333</v>
      </c>
      <c r="Q79" s="17">
        <v>468.13900000000001</v>
      </c>
      <c r="R79" s="18">
        <v>5356.5837979999997</v>
      </c>
      <c r="U79" s="9">
        <v>471.40899999999999</v>
      </c>
      <c r="V79" s="10">
        <v>87086</v>
      </c>
      <c r="X79" s="9">
        <v>471.43799999999999</v>
      </c>
      <c r="Y79" s="13">
        <v>72036.641820000004</v>
      </c>
      <c r="AA79" s="9">
        <v>471.43799999999999</v>
      </c>
      <c r="AB79" s="13">
        <v>-6153.8150139999998</v>
      </c>
    </row>
    <row r="80" spans="1:28" x14ac:dyDescent="0.45">
      <c r="A80" s="37">
        <v>456.54500000000002</v>
      </c>
      <c r="B80" s="26">
        <v>51609</v>
      </c>
      <c r="D80" s="37">
        <v>455.95800000000003</v>
      </c>
      <c r="E80" s="24">
        <v>51861.599999999999</v>
      </c>
      <c r="G80" s="37">
        <v>455.95800000000003</v>
      </c>
      <c r="H80" s="24">
        <v>2788.1783390000001</v>
      </c>
      <c r="K80" s="17">
        <v>468.57900000000001</v>
      </c>
      <c r="L80" s="21">
        <v>137212</v>
      </c>
      <c r="N80" s="17">
        <v>468.149</v>
      </c>
      <c r="O80" s="18">
        <v>112703.3333</v>
      </c>
      <c r="Q80" s="17">
        <v>468.149</v>
      </c>
      <c r="R80" s="18">
        <v>3095.726674</v>
      </c>
      <c r="U80" s="9">
        <v>471.41699999999997</v>
      </c>
      <c r="V80" s="10">
        <v>83688</v>
      </c>
      <c r="X80" s="9">
        <v>471.44799999999998</v>
      </c>
      <c r="Y80" s="13">
        <v>80794.2</v>
      </c>
      <c r="AA80" s="9">
        <v>471.44799999999998</v>
      </c>
      <c r="AB80" s="13">
        <v>-6192.571336</v>
      </c>
    </row>
    <row r="81" spans="1:28" x14ac:dyDescent="0.45">
      <c r="A81" s="37">
        <v>456.56</v>
      </c>
      <c r="B81" s="26">
        <v>59819</v>
      </c>
      <c r="D81" s="37">
        <v>455.96800000000002</v>
      </c>
      <c r="E81" s="24">
        <v>58048</v>
      </c>
      <c r="G81" s="37">
        <v>455.96800000000002</v>
      </c>
      <c r="H81" s="24">
        <v>2314.3787659999998</v>
      </c>
      <c r="K81" s="17">
        <v>468.59399999999999</v>
      </c>
      <c r="L81" s="21">
        <v>151916</v>
      </c>
      <c r="N81" s="17">
        <v>468.15899999999999</v>
      </c>
      <c r="O81" s="18">
        <v>111475.6667</v>
      </c>
      <c r="Q81" s="17">
        <v>468.15899999999999</v>
      </c>
      <c r="R81" s="18">
        <v>823.61071000000004</v>
      </c>
      <c r="U81" s="9">
        <v>471.43900000000002</v>
      </c>
      <c r="V81" s="10">
        <v>69849</v>
      </c>
      <c r="X81" s="9">
        <v>471.45800000000003</v>
      </c>
      <c r="Y81" s="13">
        <v>82444.14</v>
      </c>
      <c r="AA81" s="9">
        <v>471.45800000000003</v>
      </c>
      <c r="AB81" s="13">
        <v>-6187.2675559999998</v>
      </c>
    </row>
    <row r="82" spans="1:28" x14ac:dyDescent="0.45">
      <c r="A82" s="37">
        <v>456.57499999999999</v>
      </c>
      <c r="B82" s="26">
        <v>60713</v>
      </c>
      <c r="D82" s="37">
        <v>455.97800000000001</v>
      </c>
      <c r="E82" s="24">
        <v>57462.92</v>
      </c>
      <c r="G82" s="37">
        <v>455.97800000000001</v>
      </c>
      <c r="H82" s="24">
        <v>1814.5184790000001</v>
      </c>
      <c r="K82" s="17">
        <v>468.60899999999998</v>
      </c>
      <c r="L82" s="21">
        <v>129206</v>
      </c>
      <c r="N82" s="17">
        <v>468.16899999999998</v>
      </c>
      <c r="O82" s="18">
        <v>112622</v>
      </c>
      <c r="Q82" s="17">
        <v>468.16899999999998</v>
      </c>
      <c r="R82" s="18">
        <v>-1435.35592</v>
      </c>
      <c r="U82" s="9">
        <v>471.44900000000001</v>
      </c>
      <c r="V82" s="10">
        <v>83041</v>
      </c>
      <c r="X82" s="9">
        <v>471.46800000000002</v>
      </c>
      <c r="Y82" s="13">
        <v>64185.64</v>
      </c>
      <c r="AA82" s="9">
        <v>471.46800000000002</v>
      </c>
      <c r="AB82" s="13">
        <v>-6137.5893699999997</v>
      </c>
    </row>
    <row r="83" spans="1:28" x14ac:dyDescent="0.45">
      <c r="A83" s="37">
        <v>456.59</v>
      </c>
      <c r="B83" s="26">
        <v>57782</v>
      </c>
      <c r="D83" s="37">
        <v>455.988</v>
      </c>
      <c r="E83" s="24">
        <v>54803.733330000003</v>
      </c>
      <c r="G83" s="37">
        <v>455.988</v>
      </c>
      <c r="H83" s="24">
        <v>1291.328391</v>
      </c>
      <c r="K83" s="17">
        <v>468.62400000000002</v>
      </c>
      <c r="L83" s="21">
        <v>119501</v>
      </c>
      <c r="N83" s="17">
        <v>468.17899999999997</v>
      </c>
      <c r="O83" s="18">
        <v>101679</v>
      </c>
      <c r="Q83" s="17">
        <v>468.17899999999997</v>
      </c>
      <c r="R83" s="18">
        <v>-3656.996306</v>
      </c>
      <c r="U83" s="9">
        <v>471.459</v>
      </c>
      <c r="V83" s="10">
        <v>84638</v>
      </c>
      <c r="X83" s="9">
        <v>471.47800000000001</v>
      </c>
      <c r="Y83" s="13">
        <v>51820.7</v>
      </c>
      <c r="AA83" s="9">
        <v>471.47800000000001</v>
      </c>
      <c r="AB83" s="13">
        <v>-6043.570952</v>
      </c>
    </row>
    <row r="84" spans="1:28" x14ac:dyDescent="0.45">
      <c r="A84" s="37">
        <v>456.60500000000002</v>
      </c>
      <c r="B84" s="26">
        <v>72008</v>
      </c>
      <c r="D84" s="37">
        <v>455.99799999999999</v>
      </c>
      <c r="E84" s="24">
        <v>47629.813329999997</v>
      </c>
      <c r="G84" s="37">
        <v>455.99799999999999</v>
      </c>
      <c r="H84" s="24">
        <v>747.7718026</v>
      </c>
      <c r="K84" s="17">
        <v>468.63900000000001</v>
      </c>
      <c r="L84" s="21">
        <v>127287</v>
      </c>
      <c r="N84" s="17">
        <v>468.18900000000002</v>
      </c>
      <c r="O84" s="18">
        <v>81280.416670000006</v>
      </c>
      <c r="Q84" s="17">
        <v>468.18900000000002</v>
      </c>
      <c r="R84" s="18">
        <v>-5817.6388319999996</v>
      </c>
      <c r="U84" s="9">
        <v>471.46899999999999</v>
      </c>
      <c r="V84" s="10">
        <v>60808</v>
      </c>
      <c r="X84" s="9">
        <v>471.488</v>
      </c>
      <c r="Y84" s="13">
        <v>53277.36</v>
      </c>
      <c r="AA84" s="9">
        <v>471.488</v>
      </c>
      <c r="AB84" s="13">
        <v>-5905.5993390000003</v>
      </c>
    </row>
    <row r="85" spans="1:28" x14ac:dyDescent="0.45">
      <c r="A85" s="37">
        <v>456.62</v>
      </c>
      <c r="B85" s="26">
        <v>87273</v>
      </c>
      <c r="D85" s="37">
        <v>456.00799999999998</v>
      </c>
      <c r="E85" s="24">
        <v>32953.36333</v>
      </c>
      <c r="G85" s="37">
        <v>456.00799999999998</v>
      </c>
      <c r="H85" s="24">
        <v>187.0319341</v>
      </c>
      <c r="K85" s="17">
        <v>468.654</v>
      </c>
      <c r="L85" s="21">
        <v>144727</v>
      </c>
      <c r="N85" s="17">
        <v>468.19900000000001</v>
      </c>
      <c r="O85" s="18">
        <v>79058.333329999994</v>
      </c>
      <c r="Q85" s="17">
        <v>468.19900000000001</v>
      </c>
      <c r="R85" s="18">
        <v>-7894.3899339999998</v>
      </c>
      <c r="U85" s="9">
        <v>471.47899999999998</v>
      </c>
      <c r="V85" s="10">
        <v>49411</v>
      </c>
      <c r="X85" s="9">
        <v>471.49799999999999</v>
      </c>
      <c r="Y85" s="13">
        <v>55874.48</v>
      </c>
      <c r="AA85" s="9">
        <v>471.49799999999999</v>
      </c>
      <c r="AB85" s="13">
        <v>-5724.4158349999998</v>
      </c>
    </row>
    <row r="86" spans="1:28" x14ac:dyDescent="0.45">
      <c r="A86" s="37">
        <v>456.63499999999999</v>
      </c>
      <c r="B86" s="26">
        <v>64744</v>
      </c>
      <c r="D86" s="37">
        <v>456.01799999999997</v>
      </c>
      <c r="E86" s="24">
        <v>25552.133330000001</v>
      </c>
      <c r="G86" s="37">
        <v>456.01799999999997</v>
      </c>
      <c r="H86" s="24">
        <v>-387.50265880000001</v>
      </c>
      <c r="K86" s="17">
        <v>468.66899999999998</v>
      </c>
      <c r="L86" s="21">
        <v>129047</v>
      </c>
      <c r="N86" s="17">
        <v>468.209</v>
      </c>
      <c r="O86" s="18">
        <v>87826</v>
      </c>
      <c r="Q86" s="17">
        <v>468.209</v>
      </c>
      <c r="R86" s="18">
        <v>-9865.4018319999996</v>
      </c>
      <c r="U86" s="9">
        <v>471.48899999999998</v>
      </c>
      <c r="V86" s="10">
        <v>53889</v>
      </c>
      <c r="X86" s="9">
        <v>471.50799999999998</v>
      </c>
      <c r="Y86" s="13">
        <v>56518.26</v>
      </c>
      <c r="AA86" s="9">
        <v>471.50799999999998</v>
      </c>
      <c r="AB86" s="13">
        <v>-5501.1143700000002</v>
      </c>
    </row>
    <row r="87" spans="1:28" x14ac:dyDescent="0.45">
      <c r="A87" s="37">
        <v>456.65</v>
      </c>
      <c r="B87" s="26">
        <v>75891</v>
      </c>
      <c r="D87" s="37">
        <v>456.02800000000002</v>
      </c>
      <c r="E87" s="24">
        <v>20163.466670000002</v>
      </c>
      <c r="G87" s="37">
        <v>456.02800000000002</v>
      </c>
      <c r="H87" s="24">
        <v>-972.25478539999995</v>
      </c>
      <c r="K87" s="17">
        <v>468.68400000000003</v>
      </c>
      <c r="L87" s="21">
        <v>97431</v>
      </c>
      <c r="N87" s="17">
        <v>468.21899999999999</v>
      </c>
      <c r="O87" s="18">
        <v>102011.25</v>
      </c>
      <c r="Q87" s="17">
        <v>468.21899999999999</v>
      </c>
      <c r="R87" s="18">
        <v>-11710.13128</v>
      </c>
      <c r="U87" s="9">
        <v>471.49900000000002</v>
      </c>
      <c r="V87" s="10">
        <v>56319</v>
      </c>
      <c r="X87" s="9">
        <v>471.51799999999997</v>
      </c>
      <c r="Y87" s="13">
        <v>59311.66</v>
      </c>
      <c r="AA87" s="9">
        <v>471.51799999999997</v>
      </c>
      <c r="AB87" s="13">
        <v>-5237.1367870000004</v>
      </c>
    </row>
    <row r="88" spans="1:28" x14ac:dyDescent="0.45">
      <c r="A88" s="37">
        <v>456.66500000000002</v>
      </c>
      <c r="B88" s="26">
        <v>86223</v>
      </c>
      <c r="D88" s="37">
        <v>456.03800000000001</v>
      </c>
      <c r="E88" s="24">
        <v>13801.31</v>
      </c>
      <c r="G88" s="37">
        <v>456.03800000000001</v>
      </c>
      <c r="H88" s="24">
        <v>-1563.477404</v>
      </c>
      <c r="K88" s="17">
        <v>468.69900000000001</v>
      </c>
      <c r="L88" s="21">
        <v>88476</v>
      </c>
      <c r="N88" s="17">
        <v>468.22899999999998</v>
      </c>
      <c r="O88" s="18">
        <v>100940</v>
      </c>
      <c r="Q88" s="17">
        <v>468.22899999999998</v>
      </c>
      <c r="R88" s="18">
        <v>-13409.585359999999</v>
      </c>
      <c r="U88" s="9">
        <v>471.50900000000001</v>
      </c>
      <c r="V88" s="10">
        <v>56230</v>
      </c>
      <c r="X88" s="9">
        <v>471.52800000000002</v>
      </c>
      <c r="Y88" s="13">
        <v>62775.48</v>
      </c>
      <c r="AA88" s="9">
        <v>471.52800000000002</v>
      </c>
      <c r="AB88" s="13">
        <v>-4934.2650430000003</v>
      </c>
    </row>
    <row r="89" spans="1:28" x14ac:dyDescent="0.45">
      <c r="A89" s="37">
        <v>456.68</v>
      </c>
      <c r="B89" s="26">
        <v>32670</v>
      </c>
      <c r="D89" s="37">
        <v>456.048</v>
      </c>
      <c r="E89" s="24">
        <v>10960.866669999999</v>
      </c>
      <c r="G89" s="37">
        <v>456.048</v>
      </c>
      <c r="H89" s="24">
        <v>-2157.2744360000002</v>
      </c>
      <c r="K89" s="17">
        <v>468.72899999999998</v>
      </c>
      <c r="L89" s="21">
        <v>97803</v>
      </c>
      <c r="N89" s="17">
        <v>468.23899999999998</v>
      </c>
      <c r="O89" s="18">
        <v>92397.333329999994</v>
      </c>
      <c r="Q89" s="17">
        <v>468.23899999999998</v>
      </c>
      <c r="R89" s="18">
        <v>-14946.55049</v>
      </c>
      <c r="U89" s="9">
        <v>471.51900000000001</v>
      </c>
      <c r="V89" s="10">
        <v>59633</v>
      </c>
      <c r="X89" s="9">
        <v>471.53800000000001</v>
      </c>
      <c r="Y89" s="13">
        <v>65200.1</v>
      </c>
      <c r="AA89" s="9">
        <v>471.53800000000001</v>
      </c>
      <c r="AB89" s="13">
        <v>-4594.6103519999997</v>
      </c>
    </row>
    <row r="90" spans="1:28" x14ac:dyDescent="0.45">
      <c r="A90" s="37">
        <v>456.69499999999999</v>
      </c>
      <c r="B90" s="26">
        <v>39438</v>
      </c>
      <c r="D90" s="37">
        <v>456.05799999999999</v>
      </c>
      <c r="E90" s="24">
        <v>9754.6</v>
      </c>
      <c r="G90" s="37">
        <v>456.05799999999999</v>
      </c>
      <c r="H90" s="24">
        <v>-2749.6235360000001</v>
      </c>
      <c r="K90" s="17">
        <v>468.74400000000003</v>
      </c>
      <c r="L90" s="21">
        <v>120591</v>
      </c>
      <c r="N90" s="17">
        <v>468.24900000000002</v>
      </c>
      <c r="O90" s="18">
        <v>78594.5</v>
      </c>
      <c r="Q90" s="17">
        <v>468.24900000000002</v>
      </c>
      <c r="R90" s="18">
        <v>-16305.8006</v>
      </c>
      <c r="U90" s="9">
        <v>471.529</v>
      </c>
      <c r="V90" s="10">
        <v>63273</v>
      </c>
      <c r="X90" s="9">
        <v>471.548</v>
      </c>
      <c r="Y90" s="13">
        <v>68341.72</v>
      </c>
      <c r="AA90" s="9">
        <v>471.548</v>
      </c>
      <c r="AB90" s="13">
        <v>-4220.5993159999998</v>
      </c>
    </row>
    <row r="91" spans="1:28" x14ac:dyDescent="0.45">
      <c r="A91" s="37">
        <v>456.71</v>
      </c>
      <c r="B91" s="26">
        <v>46509</v>
      </c>
      <c r="D91" s="37">
        <v>456.06799999999998</v>
      </c>
      <c r="E91" s="24">
        <v>9381.1333329999998</v>
      </c>
      <c r="G91" s="37">
        <v>456.06799999999998</v>
      </c>
      <c r="H91" s="24">
        <v>-3336.4007270000002</v>
      </c>
      <c r="K91" s="17">
        <v>468.75900000000001</v>
      </c>
      <c r="L91" s="21">
        <v>118566</v>
      </c>
      <c r="N91" s="17">
        <v>468.25900000000001</v>
      </c>
      <c r="O91" s="18">
        <v>62802.666669999999</v>
      </c>
      <c r="Q91" s="17">
        <v>468.25900000000001</v>
      </c>
      <c r="R91" s="18">
        <v>-17474.281220000001</v>
      </c>
      <c r="U91" s="9">
        <v>471.53899999999999</v>
      </c>
      <c r="V91" s="10">
        <v>65244</v>
      </c>
      <c r="X91" s="9">
        <v>471.55799999999999</v>
      </c>
      <c r="Y91" s="13">
        <v>68217.8</v>
      </c>
      <c r="AA91" s="9">
        <v>471.55799999999999</v>
      </c>
      <c r="AB91" s="13">
        <v>-3814.9571270000001</v>
      </c>
    </row>
    <row r="92" spans="1:28" x14ac:dyDescent="0.45">
      <c r="A92" s="37">
        <v>456.72500000000002</v>
      </c>
      <c r="B92" s="26">
        <v>49056</v>
      </c>
      <c r="D92" s="37">
        <v>456.07799999999997</v>
      </c>
      <c r="E92" s="24">
        <v>8947.8666670000002</v>
      </c>
      <c r="G92" s="37">
        <v>456.07799999999997</v>
      </c>
      <c r="H92" s="24">
        <v>-3913.4067650000002</v>
      </c>
      <c r="K92" s="17">
        <v>468.774</v>
      </c>
      <c r="L92" s="21">
        <v>115074</v>
      </c>
      <c r="N92" s="17">
        <v>468.26900000000001</v>
      </c>
      <c r="O92" s="18">
        <v>56467.333330000001</v>
      </c>
      <c r="Q92" s="17">
        <v>468.26900000000001</v>
      </c>
      <c r="R92" s="18">
        <v>-18441.265899999999</v>
      </c>
      <c r="U92" s="9">
        <v>471.54899999999998</v>
      </c>
      <c r="V92" s="10">
        <v>69130</v>
      </c>
      <c r="X92" s="9">
        <v>471.56799999999998</v>
      </c>
      <c r="Y92" s="13">
        <v>68068.78</v>
      </c>
      <c r="AA92" s="9">
        <v>471.56799999999998</v>
      </c>
      <c r="AB92" s="13">
        <v>-3380.687954</v>
      </c>
    </row>
    <row r="93" spans="1:28" x14ac:dyDescent="0.45">
      <c r="A93" s="37">
        <v>456.74</v>
      </c>
      <c r="B93" s="26">
        <v>46349</v>
      </c>
      <c r="D93" s="37">
        <v>456.08800000000002</v>
      </c>
      <c r="E93" s="24">
        <v>9300.9866669999992</v>
      </c>
      <c r="G93" s="37">
        <v>456.08800000000002</v>
      </c>
      <c r="H93" s="24">
        <v>-4476.3951189999998</v>
      </c>
      <c r="K93" s="17">
        <v>468.78899999999999</v>
      </c>
      <c r="L93" s="21">
        <v>92236</v>
      </c>
      <c r="N93" s="17">
        <v>468.279</v>
      </c>
      <c r="O93" s="18">
        <v>59920</v>
      </c>
      <c r="Q93" s="17">
        <v>468.279</v>
      </c>
      <c r="R93" s="18">
        <v>-19198.482209999998</v>
      </c>
      <c r="U93" s="9">
        <v>471.55900000000003</v>
      </c>
      <c r="V93" s="10">
        <v>68020</v>
      </c>
      <c r="X93" s="9">
        <v>471.57799999999997</v>
      </c>
      <c r="Y93" s="13">
        <v>69034.720000000001</v>
      </c>
      <c r="AA93" s="9">
        <v>471.57799999999997</v>
      </c>
      <c r="AB93" s="13">
        <v>-2921.0526410000002</v>
      </c>
    </row>
    <row r="94" spans="1:28" x14ac:dyDescent="0.45">
      <c r="A94" s="37">
        <v>456.755</v>
      </c>
      <c r="B94" s="26">
        <v>44559</v>
      </c>
      <c r="D94" s="37">
        <v>456.09800000000001</v>
      </c>
      <c r="E94" s="24">
        <v>11477.57667</v>
      </c>
      <c r="G94" s="37">
        <v>456.09800000000001</v>
      </c>
      <c r="H94" s="24">
        <v>-5021.1013659999999</v>
      </c>
      <c r="K94" s="17">
        <v>468.80399999999997</v>
      </c>
      <c r="L94" s="21">
        <v>108507</v>
      </c>
      <c r="N94" s="17">
        <v>468.28899999999999</v>
      </c>
      <c r="O94" s="18">
        <v>63372.666669999999</v>
      </c>
      <c r="Q94" s="17">
        <v>468.28899999999999</v>
      </c>
      <c r="R94" s="18">
        <v>-19740.204849999998</v>
      </c>
      <c r="U94" s="9">
        <v>471.56900000000002</v>
      </c>
      <c r="V94" s="10">
        <v>67995</v>
      </c>
      <c r="X94" s="9">
        <v>471.58800000000002</v>
      </c>
      <c r="Y94" s="13">
        <v>72247.56</v>
      </c>
      <c r="AA94" s="9">
        <v>471.58800000000002</v>
      </c>
      <c r="AB94" s="13">
        <v>-2439.543893</v>
      </c>
    </row>
    <row r="95" spans="1:28" x14ac:dyDescent="0.45">
      <c r="A95" s="37">
        <v>456.77</v>
      </c>
      <c r="B95" s="26">
        <v>42505</v>
      </c>
      <c r="D95" s="37">
        <v>456.108</v>
      </c>
      <c r="E95" s="24">
        <v>15928.4</v>
      </c>
      <c r="G95" s="37">
        <v>456.108</v>
      </c>
      <c r="H95" s="24">
        <v>-5543.2738529999997</v>
      </c>
      <c r="K95" s="17">
        <v>468.81900000000002</v>
      </c>
      <c r="L95" s="21">
        <v>122036</v>
      </c>
      <c r="N95" s="17">
        <v>468.29899999999998</v>
      </c>
      <c r="O95" s="18">
        <v>66825.333329999994</v>
      </c>
      <c r="Q95" s="17">
        <v>468.29899999999998</v>
      </c>
      <c r="R95" s="18">
        <v>-20063.31395</v>
      </c>
      <c r="U95" s="9">
        <v>471.57900000000001</v>
      </c>
      <c r="V95" s="10">
        <v>68861</v>
      </c>
      <c r="X95" s="9">
        <v>471.59800000000001</v>
      </c>
      <c r="Y95" s="13">
        <v>73282.720000000001</v>
      </c>
      <c r="AA95" s="9">
        <v>471.59800000000001</v>
      </c>
      <c r="AB95" s="13">
        <v>-1939.8591269999999</v>
      </c>
    </row>
    <row r="96" spans="1:28" x14ac:dyDescent="0.45">
      <c r="A96" s="37">
        <v>456.78500000000003</v>
      </c>
      <c r="B96" s="26">
        <v>24671</v>
      </c>
      <c r="D96" s="37">
        <v>456.11799999999999</v>
      </c>
      <c r="E96" s="24">
        <v>20148</v>
      </c>
      <c r="G96" s="37">
        <v>456.11799999999999</v>
      </c>
      <c r="H96" s="24">
        <v>-6038.7053839999999</v>
      </c>
      <c r="K96" s="17">
        <v>468.834</v>
      </c>
      <c r="L96" s="21">
        <v>115759</v>
      </c>
      <c r="N96" s="17">
        <v>468.30900000000003</v>
      </c>
      <c r="O96" s="18">
        <v>72226.583329999994</v>
      </c>
      <c r="Q96" s="17">
        <v>468.30900000000003</v>
      </c>
      <c r="R96" s="18">
        <v>-20167.317200000001</v>
      </c>
      <c r="U96" s="9">
        <v>471.589</v>
      </c>
      <c r="V96" s="10">
        <v>72981</v>
      </c>
      <c r="X96" s="9">
        <v>471.608</v>
      </c>
      <c r="Y96" s="13">
        <v>75344.320000000007</v>
      </c>
      <c r="AA96" s="9">
        <v>471.608</v>
      </c>
      <c r="AB96" s="13">
        <v>-1425.871222</v>
      </c>
    </row>
    <row r="97" spans="1:28" x14ac:dyDescent="0.45">
      <c r="A97" s="37">
        <v>456.8</v>
      </c>
      <c r="B97" s="26">
        <v>16295</v>
      </c>
      <c r="D97" s="37">
        <v>456.12799999999999</v>
      </c>
      <c r="E97" s="24">
        <v>22523.14</v>
      </c>
      <c r="G97" s="37">
        <v>456.12799999999999</v>
      </c>
      <c r="H97" s="24">
        <v>-6503.2657330000002</v>
      </c>
      <c r="K97" s="17">
        <v>468.84899999999999</v>
      </c>
      <c r="L97" s="21">
        <v>104817</v>
      </c>
      <c r="N97" s="17">
        <v>468.31900000000002</v>
      </c>
      <c r="O97" s="18">
        <v>89319.333329999994</v>
      </c>
      <c r="Q97" s="17">
        <v>468.31900000000002</v>
      </c>
      <c r="R97" s="18">
        <v>-20054.335200000001</v>
      </c>
      <c r="U97" s="9">
        <v>471.59899999999999</v>
      </c>
      <c r="V97" s="10">
        <v>73083</v>
      </c>
      <c r="X97" s="9">
        <v>471.61799999999999</v>
      </c>
      <c r="Y97" s="13">
        <v>76069.58</v>
      </c>
      <c r="AA97" s="9">
        <v>471.61799999999999</v>
      </c>
      <c r="AB97" s="13">
        <v>-901.5973841</v>
      </c>
    </row>
    <row r="98" spans="1:28" x14ac:dyDescent="0.45">
      <c r="A98" s="37">
        <v>456.815</v>
      </c>
      <c r="B98" s="26">
        <v>14758</v>
      </c>
      <c r="D98" s="37">
        <v>456.13799999999998</v>
      </c>
      <c r="E98" s="24">
        <v>28224</v>
      </c>
      <c r="G98" s="37">
        <v>456.13799999999998</v>
      </c>
      <c r="H98" s="24">
        <v>-6932.9347230000003</v>
      </c>
      <c r="K98" s="17">
        <v>468.86399999999998</v>
      </c>
      <c r="L98" s="21">
        <v>124922</v>
      </c>
      <c r="N98" s="17">
        <v>468.32900000000001</v>
      </c>
      <c r="O98" s="18">
        <v>99783.333329999994</v>
      </c>
      <c r="Q98" s="17">
        <v>468.32900000000001</v>
      </c>
      <c r="R98" s="18">
        <v>-19729.049790000001</v>
      </c>
      <c r="U98" s="9">
        <v>471.60899999999998</v>
      </c>
      <c r="V98" s="10">
        <v>75809</v>
      </c>
      <c r="X98" s="9">
        <v>471.62799999999999</v>
      </c>
      <c r="Y98" s="13">
        <v>76140.28</v>
      </c>
      <c r="AA98" s="9">
        <v>471.62799999999999</v>
      </c>
      <c r="AB98" s="13">
        <v>-371.16639939999999</v>
      </c>
    </row>
    <row r="99" spans="1:28" x14ac:dyDescent="0.45">
      <c r="A99" s="37">
        <v>456.83</v>
      </c>
      <c r="B99" s="26">
        <v>13454</v>
      </c>
      <c r="D99" s="37">
        <v>456.14800000000002</v>
      </c>
      <c r="E99" s="24">
        <v>34775.919999999998</v>
      </c>
      <c r="G99" s="37">
        <v>456.14800000000002</v>
      </c>
      <c r="H99" s="24">
        <v>-7323.8356139999996</v>
      </c>
      <c r="K99" s="17">
        <v>468.87900000000002</v>
      </c>
      <c r="L99" s="21">
        <v>99476</v>
      </c>
      <c r="N99" s="17">
        <v>468.339</v>
      </c>
      <c r="O99" s="18">
        <v>101030.5833</v>
      </c>
      <c r="Q99" s="17">
        <v>468.339</v>
      </c>
      <c r="R99" s="18">
        <v>-19198.6162</v>
      </c>
      <c r="U99" s="9">
        <v>471.61900000000003</v>
      </c>
      <c r="V99" s="10">
        <v>76134</v>
      </c>
      <c r="X99" s="9">
        <v>471.63799999999998</v>
      </c>
      <c r="Y99" s="13">
        <v>76588.899999999994</v>
      </c>
      <c r="AA99" s="9">
        <v>471.63799999999998</v>
      </c>
      <c r="AB99" s="13">
        <v>161.2154482</v>
      </c>
    </row>
    <row r="100" spans="1:28" x14ac:dyDescent="0.45">
      <c r="A100" s="37">
        <v>456.85</v>
      </c>
      <c r="B100" s="26">
        <v>8142</v>
      </c>
      <c r="D100" s="37">
        <v>456.15800000000002</v>
      </c>
      <c r="E100" s="24">
        <v>40551.53</v>
      </c>
      <c r="G100" s="37">
        <v>456.15800000000002</v>
      </c>
      <c r="H100" s="24">
        <v>-7672.2685250000004</v>
      </c>
      <c r="K100" s="17">
        <v>468.89400000000001</v>
      </c>
      <c r="L100" s="21">
        <v>96039</v>
      </c>
      <c r="N100" s="17">
        <v>468.34899999999999</v>
      </c>
      <c r="O100" s="18">
        <v>98441.333329999994</v>
      </c>
      <c r="Q100" s="17">
        <v>468.34899999999999</v>
      </c>
      <c r="R100" s="18">
        <v>-18472.540130000001</v>
      </c>
      <c r="U100" s="9">
        <v>471.62900000000002</v>
      </c>
      <c r="V100" s="10">
        <v>76060</v>
      </c>
      <c r="X100" s="9">
        <v>471.64800000000002</v>
      </c>
      <c r="Y100" s="13">
        <v>75067.08</v>
      </c>
      <c r="AA100" s="9">
        <v>471.64800000000002</v>
      </c>
      <c r="AB100" s="13">
        <v>691.29950719999999</v>
      </c>
    </row>
    <row r="101" spans="1:28" x14ac:dyDescent="0.45">
      <c r="A101" s="37">
        <v>456.86</v>
      </c>
      <c r="B101" s="26">
        <v>8682</v>
      </c>
      <c r="D101" s="37">
        <v>456.16800000000001</v>
      </c>
      <c r="E101" s="24">
        <v>44409.666669999999</v>
      </c>
      <c r="G101" s="37">
        <v>456.16800000000001</v>
      </c>
      <c r="H101" s="24">
        <v>-7974.7436010000001</v>
      </c>
      <c r="K101" s="17">
        <v>468.90899999999999</v>
      </c>
      <c r="L101" s="21">
        <v>96123</v>
      </c>
      <c r="N101" s="17">
        <v>468.35899999999998</v>
      </c>
      <c r="O101" s="18">
        <v>89324.333329999994</v>
      </c>
      <c r="Q101" s="17">
        <v>468.35899999999998</v>
      </c>
      <c r="R101" s="18">
        <v>-17562.521860000001</v>
      </c>
      <c r="U101" s="9">
        <v>471.63900000000001</v>
      </c>
      <c r="V101" s="10">
        <v>76897</v>
      </c>
      <c r="X101" s="9">
        <v>471.65800000000002</v>
      </c>
      <c r="Y101" s="13">
        <v>72931.839999999997</v>
      </c>
      <c r="AA101" s="9">
        <v>471.65800000000002</v>
      </c>
      <c r="AB101" s="13">
        <v>1214.8306250000001</v>
      </c>
    </row>
    <row r="102" spans="1:28" x14ac:dyDescent="0.45">
      <c r="A102" s="37">
        <v>456.87</v>
      </c>
      <c r="B102" s="26">
        <v>9010</v>
      </c>
      <c r="D102" s="37">
        <v>456.178</v>
      </c>
      <c r="E102" s="24">
        <v>44991.133329999997</v>
      </c>
      <c r="G102" s="37">
        <v>456.178</v>
      </c>
      <c r="H102" s="24">
        <v>-8228.0136320000001</v>
      </c>
      <c r="K102" s="17">
        <v>468.92899999999997</v>
      </c>
      <c r="L102" s="21">
        <v>116010</v>
      </c>
      <c r="N102" s="17">
        <v>468.36900000000003</v>
      </c>
      <c r="O102" s="18">
        <v>75719.666670000006</v>
      </c>
      <c r="Q102" s="17">
        <v>468.36900000000003</v>
      </c>
      <c r="R102" s="18">
        <v>-16482.269769999999</v>
      </c>
      <c r="U102" s="9">
        <v>471.649</v>
      </c>
      <c r="V102" s="10">
        <v>74929</v>
      </c>
      <c r="X102" s="9">
        <v>471.66800000000001</v>
      </c>
      <c r="Y102" s="13">
        <v>75099.539999999994</v>
      </c>
      <c r="AA102" s="9">
        <v>471.66800000000001</v>
      </c>
      <c r="AB102" s="13">
        <v>1727.5834339999999</v>
      </c>
    </row>
    <row r="103" spans="1:28" x14ac:dyDescent="0.45">
      <c r="A103" s="37">
        <v>456.9</v>
      </c>
      <c r="B103" s="26">
        <v>8682</v>
      </c>
      <c r="D103" s="37">
        <v>456.18799999999999</v>
      </c>
      <c r="E103" s="24">
        <v>39748.839999999997</v>
      </c>
      <c r="G103" s="37">
        <v>456.18799999999999</v>
      </c>
      <c r="H103" s="24">
        <v>-8429.1058130000001</v>
      </c>
      <c r="K103" s="17">
        <v>468.93900000000002</v>
      </c>
      <c r="L103" s="21">
        <v>111007</v>
      </c>
      <c r="N103" s="17">
        <v>468.37900000000002</v>
      </c>
      <c r="O103" s="18">
        <v>70519</v>
      </c>
      <c r="Q103" s="17">
        <v>468.37900000000002</v>
      </c>
      <c r="R103" s="18">
        <v>-15247.286620000001</v>
      </c>
      <c r="U103" s="9">
        <v>471.65899999999999</v>
      </c>
      <c r="V103" s="10">
        <v>72227</v>
      </c>
      <c r="X103" s="9">
        <v>471.678</v>
      </c>
      <c r="Y103" s="13">
        <v>81886.679999999993</v>
      </c>
      <c r="AA103" s="9">
        <v>471.678</v>
      </c>
      <c r="AB103" s="13">
        <v>2225.398729</v>
      </c>
    </row>
    <row r="104" spans="1:28" x14ac:dyDescent="0.45">
      <c r="A104" s="37">
        <v>456.91</v>
      </c>
      <c r="B104" s="26">
        <v>10881</v>
      </c>
      <c r="D104" s="37">
        <v>456.19799999999998</v>
      </c>
      <c r="E104" s="24">
        <v>27776.6</v>
      </c>
      <c r="G104" s="37">
        <v>456.19799999999998</v>
      </c>
      <c r="H104" s="24">
        <v>-8575.3523440000008</v>
      </c>
      <c r="K104" s="17">
        <v>468.95400000000001</v>
      </c>
      <c r="L104" s="21">
        <v>107857</v>
      </c>
      <c r="N104" s="17">
        <v>468.38900000000001</v>
      </c>
      <c r="O104" s="18">
        <v>68557</v>
      </c>
      <c r="Q104" s="17">
        <v>468.38900000000001</v>
      </c>
      <c r="R104" s="18">
        <v>-13874.632100000001</v>
      </c>
      <c r="U104" s="9">
        <v>471.66899999999998</v>
      </c>
      <c r="V104" s="10">
        <v>74958</v>
      </c>
      <c r="X104" s="9">
        <v>471.68799999999999</v>
      </c>
      <c r="Y104" s="13">
        <v>87395.4</v>
      </c>
      <c r="AA104" s="9">
        <v>471.68799999999999</v>
      </c>
      <c r="AB104" s="13">
        <v>2704.219615</v>
      </c>
    </row>
    <row r="105" spans="1:28" x14ac:dyDescent="0.45">
      <c r="A105" s="37">
        <v>456.92</v>
      </c>
      <c r="B105" s="26">
        <v>14722</v>
      </c>
      <c r="D105" s="37">
        <v>456.20800000000003</v>
      </c>
      <c r="E105" s="24">
        <v>17110.013330000002</v>
      </c>
      <c r="G105" s="37">
        <v>456.20800000000003</v>
      </c>
      <c r="H105" s="24">
        <v>-8664.4195550000004</v>
      </c>
      <c r="K105" s="17">
        <v>468.99900000000002</v>
      </c>
      <c r="L105" s="21">
        <v>80171</v>
      </c>
      <c r="N105" s="17">
        <v>468.399</v>
      </c>
      <c r="O105" s="18">
        <v>71269.75</v>
      </c>
      <c r="Q105" s="17">
        <v>468.399</v>
      </c>
      <c r="R105" s="18">
        <v>-12382.665929999999</v>
      </c>
      <c r="U105" s="9">
        <v>471.67899999999997</v>
      </c>
      <c r="V105" s="10">
        <v>82872</v>
      </c>
      <c r="X105" s="9">
        <v>471.69799999999998</v>
      </c>
      <c r="Y105" s="13">
        <v>88063.48</v>
      </c>
      <c r="AA105" s="9">
        <v>471.69799999999998</v>
      </c>
      <c r="AB105" s="13">
        <v>3160.1270760000002</v>
      </c>
    </row>
    <row r="106" spans="1:28" x14ac:dyDescent="0.45">
      <c r="A106" s="37">
        <v>456.935</v>
      </c>
      <c r="B106" s="26">
        <v>18673</v>
      </c>
      <c r="D106" s="37">
        <v>456.21800000000002</v>
      </c>
      <c r="E106" s="24">
        <v>13972.666670000001</v>
      </c>
      <c r="G106" s="37">
        <v>456.21800000000002</v>
      </c>
      <c r="H106" s="24">
        <v>-8694.3352510000004</v>
      </c>
      <c r="K106" s="17">
        <v>469.01400000000001</v>
      </c>
      <c r="L106" s="21">
        <v>84122</v>
      </c>
      <c r="N106" s="17">
        <v>468.40899999999999</v>
      </c>
      <c r="O106" s="18">
        <v>91003</v>
      </c>
      <c r="Q106" s="17">
        <v>468.40899999999999</v>
      </c>
      <c r="R106" s="18">
        <v>-10790.775739999999</v>
      </c>
      <c r="U106" s="9">
        <v>471.68900000000002</v>
      </c>
      <c r="V106" s="10">
        <v>88362</v>
      </c>
      <c r="X106" s="9">
        <v>471.70800000000003</v>
      </c>
      <c r="Y106" s="13">
        <v>83595.62</v>
      </c>
      <c r="AA106" s="9">
        <v>471.70800000000003</v>
      </c>
      <c r="AB106" s="13">
        <v>3589.3746529999999</v>
      </c>
    </row>
    <row r="107" spans="1:28" x14ac:dyDescent="0.45">
      <c r="A107" s="37">
        <v>456.95</v>
      </c>
      <c r="B107" s="26">
        <v>20932</v>
      </c>
      <c r="D107" s="37">
        <v>456.22800000000001</v>
      </c>
      <c r="E107" s="24">
        <v>13633.46667</v>
      </c>
      <c r="G107" s="37">
        <v>456.22800000000001</v>
      </c>
      <c r="H107" s="24">
        <v>-8663.5139830000007</v>
      </c>
      <c r="K107" s="17">
        <v>469.029</v>
      </c>
      <c r="L107" s="21">
        <v>72383</v>
      </c>
      <c r="N107" s="17">
        <v>468.41899999999998</v>
      </c>
      <c r="O107" s="18">
        <v>97362.333329999994</v>
      </c>
      <c r="Q107" s="17">
        <v>468.41899999999998</v>
      </c>
      <c r="R107" s="18">
        <v>-9119.0948439999993</v>
      </c>
      <c r="U107" s="9">
        <v>471.69900000000001</v>
      </c>
      <c r="V107" s="10">
        <v>88632</v>
      </c>
      <c r="X107" s="9">
        <v>471.71800000000002</v>
      </c>
      <c r="Y107" s="13">
        <v>85373.16</v>
      </c>
      <c r="AA107" s="9">
        <v>471.71800000000002</v>
      </c>
      <c r="AB107" s="13">
        <v>3988.4218970000002</v>
      </c>
    </row>
    <row r="108" spans="1:28" x14ac:dyDescent="0.45">
      <c r="A108" s="37">
        <v>456.96499999999997</v>
      </c>
      <c r="B108" s="26">
        <v>24744</v>
      </c>
      <c r="D108" s="37">
        <v>456.238</v>
      </c>
      <c r="E108" s="24">
        <v>15162</v>
      </c>
      <c r="G108" s="37">
        <v>456.238</v>
      </c>
      <c r="H108" s="24">
        <v>-8570.7799319999995</v>
      </c>
      <c r="K108" s="17">
        <v>469.04399999999998</v>
      </c>
      <c r="L108" s="21">
        <v>58512</v>
      </c>
      <c r="N108" s="17">
        <v>468.42899999999997</v>
      </c>
      <c r="O108" s="18">
        <v>87112.833329999994</v>
      </c>
      <c r="Q108" s="17">
        <v>468.42899999999997</v>
      </c>
      <c r="R108" s="18">
        <v>-7388.2144950000002</v>
      </c>
      <c r="U108" s="9">
        <v>471.709</v>
      </c>
      <c r="V108" s="10">
        <v>82133</v>
      </c>
      <c r="X108" s="9">
        <v>471.72800000000001</v>
      </c>
      <c r="Y108" s="13">
        <v>88046.82</v>
      </c>
      <c r="AA108" s="9">
        <v>471.72800000000001</v>
      </c>
      <c r="AB108" s="13">
        <v>4353.9662770000004</v>
      </c>
    </row>
    <row r="109" spans="1:28" x14ac:dyDescent="0.45">
      <c r="A109" s="37">
        <v>456.98</v>
      </c>
      <c r="B109" s="26">
        <v>24679</v>
      </c>
      <c r="D109" s="37">
        <v>456.24799999999999</v>
      </c>
      <c r="E109" s="24">
        <v>18663.483329999999</v>
      </c>
      <c r="G109" s="37">
        <v>456.24799999999999</v>
      </c>
      <c r="H109" s="24">
        <v>-8415.3871519999993</v>
      </c>
      <c r="K109" s="17">
        <v>469.05900000000003</v>
      </c>
      <c r="L109" s="21">
        <v>82528</v>
      </c>
      <c r="N109" s="17">
        <v>468.43900000000002</v>
      </c>
      <c r="O109" s="18">
        <v>74474.333329999994</v>
      </c>
      <c r="Q109" s="17">
        <v>468.43900000000002</v>
      </c>
      <c r="R109" s="18">
        <v>-5618.895861</v>
      </c>
      <c r="U109" s="9">
        <v>471.71899999999999</v>
      </c>
      <c r="V109" s="10">
        <v>85793</v>
      </c>
      <c r="X109" s="9">
        <v>471.738</v>
      </c>
      <c r="Y109" s="13">
        <v>95696.95</v>
      </c>
      <c r="AA109" s="9">
        <v>471.738</v>
      </c>
      <c r="AB109" s="13">
        <v>4682.973242</v>
      </c>
    </row>
    <row r="110" spans="1:28" x14ac:dyDescent="0.45">
      <c r="A110" s="37">
        <v>456.995</v>
      </c>
      <c r="B110" s="26">
        <v>29081</v>
      </c>
      <c r="D110" s="37">
        <v>456.25799999999998</v>
      </c>
      <c r="E110" s="24">
        <v>21490.133330000001</v>
      </c>
      <c r="G110" s="37">
        <v>456.25799999999998</v>
      </c>
      <c r="H110" s="24">
        <v>-8197.0368859999999</v>
      </c>
      <c r="K110" s="17">
        <v>469.09399999999999</v>
      </c>
      <c r="L110" s="21">
        <v>92445</v>
      </c>
      <c r="N110" s="17">
        <v>468.44900000000001</v>
      </c>
      <c r="O110" s="18">
        <v>72227.333329999994</v>
      </c>
      <c r="Q110" s="17">
        <v>468.44900000000001</v>
      </c>
      <c r="R110" s="18">
        <v>-3831.7865769999999</v>
      </c>
      <c r="U110" s="9">
        <v>471.72899999999998</v>
      </c>
      <c r="V110" s="10">
        <v>88780</v>
      </c>
      <c r="X110" s="9">
        <v>471.74799999999999</v>
      </c>
      <c r="Y110" s="13">
        <v>112452.925</v>
      </c>
      <c r="AA110" s="9">
        <v>471.74799999999999</v>
      </c>
      <c r="AB110" s="13">
        <v>4972.7041449999997</v>
      </c>
    </row>
    <row r="111" spans="1:28" x14ac:dyDescent="0.45">
      <c r="A111" s="37">
        <v>457.01</v>
      </c>
      <c r="B111" s="26">
        <v>31946</v>
      </c>
      <c r="D111" s="37">
        <v>456.26799999999997</v>
      </c>
      <c r="E111" s="24">
        <v>24720.506669999999</v>
      </c>
      <c r="G111" s="37">
        <v>456.26799999999997</v>
      </c>
      <c r="H111" s="24">
        <v>-7915.891721</v>
      </c>
      <c r="K111" s="17">
        <v>469.10399999999998</v>
      </c>
      <c r="L111" s="21">
        <v>93812</v>
      </c>
      <c r="N111" s="17">
        <v>468.459</v>
      </c>
      <c r="O111" s="18">
        <v>78488.916670000006</v>
      </c>
      <c r="Q111" s="17">
        <v>468.459</v>
      </c>
      <c r="R111" s="18">
        <v>-2047.1467379999999</v>
      </c>
      <c r="U111" s="9">
        <v>471.73399999999998</v>
      </c>
      <c r="V111" s="10">
        <v>87558</v>
      </c>
      <c r="X111" s="9">
        <v>471.75799999999998</v>
      </c>
      <c r="Y111" s="13">
        <v>114282.44</v>
      </c>
      <c r="AA111" s="9">
        <v>471.75799999999998</v>
      </c>
      <c r="AB111" s="13">
        <v>5220.7417509999996</v>
      </c>
    </row>
    <row r="112" spans="1:28" x14ac:dyDescent="0.45">
      <c r="A112" s="37">
        <v>457.02499999999998</v>
      </c>
      <c r="B112" s="26">
        <v>33820</v>
      </c>
      <c r="D112" s="37">
        <v>456.27800000000002</v>
      </c>
      <c r="E112" s="24">
        <v>29275.48</v>
      </c>
      <c r="G112" s="37">
        <v>456.27800000000002</v>
      </c>
      <c r="H112" s="24">
        <v>-7572.5863470000004</v>
      </c>
      <c r="K112" s="17">
        <v>469.11900000000003</v>
      </c>
      <c r="L112" s="21">
        <v>97467</v>
      </c>
      <c r="N112" s="17">
        <v>468.46899999999999</v>
      </c>
      <c r="O112" s="18">
        <v>71064</v>
      </c>
      <c r="Q112" s="17">
        <v>468.46899999999999</v>
      </c>
      <c r="R112" s="18">
        <v>-284.58889699999997</v>
      </c>
      <c r="U112" s="9">
        <v>471.74400000000003</v>
      </c>
      <c r="V112" s="10">
        <v>107624</v>
      </c>
      <c r="X112" s="9">
        <v>471.76799999999997</v>
      </c>
      <c r="Y112" s="13">
        <v>104650.895</v>
      </c>
      <c r="AA112" s="9">
        <v>471.76799999999997</v>
      </c>
      <c r="AB112" s="13">
        <v>5425.0130820000004</v>
      </c>
    </row>
    <row r="113" spans="1:28" x14ac:dyDescent="0.45">
      <c r="A113" s="37">
        <v>457.04</v>
      </c>
      <c r="B113" s="26">
        <v>38689</v>
      </c>
      <c r="D113" s="37">
        <v>456.28800000000001</v>
      </c>
      <c r="E113" s="24">
        <v>33367.93333</v>
      </c>
      <c r="G113" s="37">
        <v>456.28800000000001</v>
      </c>
      <c r="H113" s="24">
        <v>-7168.2347319999999</v>
      </c>
      <c r="K113" s="17">
        <v>469.13900000000001</v>
      </c>
      <c r="L113" s="21">
        <v>145740</v>
      </c>
      <c r="N113" s="17">
        <v>468.47899999999998</v>
      </c>
      <c r="O113" s="18">
        <v>83863.666670000006</v>
      </c>
      <c r="Q113" s="17">
        <v>468.47899999999998</v>
      </c>
      <c r="R113" s="18">
        <v>1437.163693</v>
      </c>
      <c r="U113" s="9">
        <v>471.75400000000002</v>
      </c>
      <c r="V113" s="10">
        <v>119795</v>
      </c>
      <c r="X113" s="9">
        <v>471.77800000000002</v>
      </c>
      <c r="Y113" s="13">
        <v>99511.27</v>
      </c>
      <c r="AA113" s="9">
        <v>471.77800000000002</v>
      </c>
      <c r="AB113" s="13">
        <v>5583.809354</v>
      </c>
    </row>
    <row r="114" spans="1:28" x14ac:dyDescent="0.45">
      <c r="A114" s="37">
        <v>457.05500000000001</v>
      </c>
      <c r="B114" s="26">
        <v>41227</v>
      </c>
      <c r="D114" s="37">
        <v>456.298</v>
      </c>
      <c r="E114" s="24">
        <v>36183.453329999997</v>
      </c>
      <c r="G114" s="37">
        <v>456.298</v>
      </c>
      <c r="H114" s="24">
        <v>-6704.4335300000002</v>
      </c>
      <c r="K114" s="17">
        <v>469.149</v>
      </c>
      <c r="L114" s="21">
        <v>142781</v>
      </c>
      <c r="N114" s="17">
        <v>468.48899999999998</v>
      </c>
      <c r="O114" s="18">
        <v>113639.6667</v>
      </c>
      <c r="Q114" s="17">
        <v>468.48899999999998</v>
      </c>
      <c r="R114" s="18">
        <v>3100.496795</v>
      </c>
      <c r="U114" s="9">
        <v>471.76400000000001</v>
      </c>
      <c r="V114" s="10">
        <v>106334</v>
      </c>
      <c r="X114" s="9">
        <v>471.78800000000001</v>
      </c>
      <c r="Y114" s="13">
        <v>93821.324999999997</v>
      </c>
      <c r="AA114" s="9">
        <v>471.78800000000001</v>
      </c>
      <c r="AB114" s="13">
        <v>5695.8028199999999</v>
      </c>
    </row>
    <row r="115" spans="1:28" x14ac:dyDescent="0.45">
      <c r="A115" s="37">
        <v>457.07</v>
      </c>
      <c r="B115" s="26">
        <v>44645</v>
      </c>
      <c r="D115" s="37">
        <v>456.30799999999999</v>
      </c>
      <c r="E115" s="24">
        <v>36608.968330000003</v>
      </c>
      <c r="G115" s="37">
        <v>456.30799999999999</v>
      </c>
      <c r="H115" s="24">
        <v>-6183.2615919999998</v>
      </c>
      <c r="K115" s="17">
        <v>469.16399999999999</v>
      </c>
      <c r="L115" s="21">
        <v>143703</v>
      </c>
      <c r="N115" s="17">
        <v>468.49900000000002</v>
      </c>
      <c r="O115" s="18">
        <v>110239.6667</v>
      </c>
      <c r="Q115" s="17">
        <v>468.49900000000002</v>
      </c>
      <c r="R115" s="18">
        <v>4689.099596</v>
      </c>
      <c r="U115" s="9">
        <v>471.774</v>
      </c>
      <c r="V115" s="10">
        <v>102012</v>
      </c>
      <c r="X115" s="9">
        <v>471.798</v>
      </c>
      <c r="Y115" s="13">
        <v>90270.014999999999</v>
      </c>
      <c r="AA115" s="9">
        <v>471.798</v>
      </c>
      <c r="AB115" s="13">
        <v>5760.0603179999998</v>
      </c>
    </row>
    <row r="116" spans="1:28" x14ac:dyDescent="0.45">
      <c r="A116" s="37">
        <v>457.08499999999998</v>
      </c>
      <c r="B116" s="26">
        <v>50473</v>
      </c>
      <c r="D116" s="37">
        <v>456.31799999999998</v>
      </c>
      <c r="E116" s="24">
        <v>35211.810380000003</v>
      </c>
      <c r="G116" s="37">
        <v>456.31799999999998</v>
      </c>
      <c r="H116" s="24">
        <v>-5607.2754569999997</v>
      </c>
      <c r="K116" s="17">
        <v>469.17899999999997</v>
      </c>
      <c r="L116" s="21">
        <v>135670</v>
      </c>
      <c r="N116" s="17">
        <v>468.50900000000001</v>
      </c>
      <c r="O116" s="18">
        <v>117688.3333</v>
      </c>
      <c r="Q116" s="17">
        <v>468.50900000000001</v>
      </c>
      <c r="R116" s="18">
        <v>6188.1311009999999</v>
      </c>
      <c r="U116" s="9">
        <v>471.78399999999999</v>
      </c>
      <c r="V116" s="10">
        <v>95784</v>
      </c>
      <c r="X116" s="9">
        <v>471.80799999999999</v>
      </c>
      <c r="Y116" s="13">
        <v>84644.524999999994</v>
      </c>
      <c r="AA116" s="9">
        <v>471.80799999999999</v>
      </c>
      <c r="AB116" s="13">
        <v>5776.0533939999996</v>
      </c>
    </row>
    <row r="117" spans="1:28" x14ac:dyDescent="0.45">
      <c r="A117" s="37">
        <v>457.09</v>
      </c>
      <c r="B117" s="26">
        <v>49205</v>
      </c>
      <c r="D117" s="37">
        <v>456.32799999999997</v>
      </c>
      <c r="E117" s="24">
        <v>34089.317949999997</v>
      </c>
      <c r="G117" s="37">
        <v>456.32799999999997</v>
      </c>
      <c r="H117" s="24">
        <v>-4979.5007640000003</v>
      </c>
      <c r="K117" s="17">
        <v>469.19400000000002</v>
      </c>
      <c r="L117" s="21">
        <v>124447</v>
      </c>
      <c r="N117" s="17">
        <v>468.51900000000001</v>
      </c>
      <c r="O117" s="18">
        <v>135484.1667</v>
      </c>
      <c r="Q117" s="17">
        <v>468.51900000000001</v>
      </c>
      <c r="R117" s="18">
        <v>7584.3564630000001</v>
      </c>
      <c r="U117" s="9">
        <v>471.79399999999998</v>
      </c>
      <c r="V117" s="10">
        <v>90861</v>
      </c>
      <c r="X117" s="9">
        <v>471.81799999999998</v>
      </c>
      <c r="Y117" s="13">
        <v>72505.304999999993</v>
      </c>
      <c r="AA117" s="9">
        <v>471.81799999999998</v>
      </c>
      <c r="AB117" s="13">
        <v>5743.6648699999996</v>
      </c>
    </row>
    <row r="118" spans="1:28" x14ac:dyDescent="0.45">
      <c r="A118" s="37">
        <v>457.16500000000002</v>
      </c>
      <c r="B118" s="26">
        <v>9297</v>
      </c>
      <c r="D118" s="37">
        <v>456.33800000000002</v>
      </c>
      <c r="E118" s="24">
        <v>33277.215380000001</v>
      </c>
      <c r="G118" s="37">
        <v>456.33800000000002</v>
      </c>
      <c r="H118" s="24">
        <v>-4303.4195380000001</v>
      </c>
      <c r="K118" s="17">
        <v>469.209</v>
      </c>
      <c r="L118" s="21">
        <v>118497</v>
      </c>
      <c r="N118" s="17">
        <v>468.529</v>
      </c>
      <c r="O118" s="18">
        <v>117095</v>
      </c>
      <c r="Q118" s="17">
        <v>468.529</v>
      </c>
      <c r="R118" s="18">
        <v>8866.2518949999994</v>
      </c>
      <c r="U118" s="9">
        <v>471.80399999999997</v>
      </c>
      <c r="V118" s="10">
        <v>89341</v>
      </c>
      <c r="X118" s="9">
        <v>471.82799999999997</v>
      </c>
      <c r="Y118" s="13">
        <v>63338.86</v>
      </c>
      <c r="AA118" s="9">
        <v>471.82799999999997</v>
      </c>
      <c r="AB118" s="13">
        <v>5663.1917720000001</v>
      </c>
    </row>
    <row r="119" spans="1:28" x14ac:dyDescent="0.45">
      <c r="A119" s="37">
        <v>457.18</v>
      </c>
      <c r="B119" s="26">
        <v>14295</v>
      </c>
      <c r="D119" s="37">
        <v>456.34800000000001</v>
      </c>
      <c r="E119" s="24">
        <v>32465.112819999998</v>
      </c>
      <c r="G119" s="37">
        <v>456.34800000000001</v>
      </c>
      <c r="H119" s="24">
        <v>-3582.9533540000002</v>
      </c>
      <c r="K119" s="17">
        <v>469.22399999999999</v>
      </c>
      <c r="L119" s="21">
        <v>102650</v>
      </c>
      <c r="N119" s="17">
        <v>468.53899999999999</v>
      </c>
      <c r="O119" s="18">
        <v>97794.666670000006</v>
      </c>
      <c r="Q119" s="17">
        <v>468.53899999999999</v>
      </c>
      <c r="R119" s="18">
        <v>10024.07747</v>
      </c>
      <c r="U119" s="9">
        <v>471.81400000000002</v>
      </c>
      <c r="V119" s="10">
        <v>77726</v>
      </c>
      <c r="X119" s="9">
        <v>471.83800000000002</v>
      </c>
      <c r="Y119" s="13">
        <v>63086.305</v>
      </c>
      <c r="AA119" s="9">
        <v>471.83800000000002</v>
      </c>
      <c r="AB119" s="13">
        <v>5535.3445780000002</v>
      </c>
    </row>
    <row r="120" spans="1:28" x14ac:dyDescent="0.45">
      <c r="A120" s="37">
        <v>457.19499999999999</v>
      </c>
      <c r="B120" s="26">
        <v>18515</v>
      </c>
      <c r="D120" s="37">
        <v>456.358</v>
      </c>
      <c r="E120" s="24">
        <v>31653.010259999999</v>
      </c>
      <c r="G120" s="37">
        <v>456.358</v>
      </c>
      <c r="H120" s="24">
        <v>-2822.4424170000002</v>
      </c>
      <c r="K120" s="17">
        <v>469.23899999999998</v>
      </c>
      <c r="L120" s="21">
        <v>77056</v>
      </c>
      <c r="N120" s="17">
        <v>468.54899999999998</v>
      </c>
      <c r="O120" s="18">
        <v>86548.083329999994</v>
      </c>
      <c r="Q120" s="17">
        <v>468.54899999999998</v>
      </c>
      <c r="R120" s="18">
        <v>11049.91785</v>
      </c>
      <c r="U120" s="9">
        <v>471.82400000000001</v>
      </c>
      <c r="V120" s="10">
        <v>64692</v>
      </c>
      <c r="X120" s="9">
        <v>471.84800000000001</v>
      </c>
      <c r="Y120" s="13">
        <v>66909.429999999993</v>
      </c>
      <c r="AA120" s="9">
        <v>471.84800000000001</v>
      </c>
      <c r="AB120" s="13">
        <v>5361.2427509999998</v>
      </c>
    </row>
    <row r="121" spans="1:28" x14ac:dyDescent="0.45">
      <c r="A121" s="37">
        <v>457.21</v>
      </c>
      <c r="B121" s="26">
        <v>21383</v>
      </c>
      <c r="D121" s="37">
        <v>456.36799999999999</v>
      </c>
      <c r="E121" s="24">
        <v>30840.90769</v>
      </c>
      <c r="G121" s="37">
        <v>456.36799999999999</v>
      </c>
      <c r="H121" s="24">
        <v>-2026.620641</v>
      </c>
      <c r="K121" s="17">
        <v>469.25400000000002</v>
      </c>
      <c r="L121" s="21">
        <v>70235</v>
      </c>
      <c r="N121" s="17">
        <v>468.55900000000003</v>
      </c>
      <c r="O121" s="18">
        <v>92906</v>
      </c>
      <c r="Q121" s="17">
        <v>468.55900000000003</v>
      </c>
      <c r="R121" s="18">
        <v>11937.691720000001</v>
      </c>
      <c r="U121" s="9">
        <v>471.834</v>
      </c>
      <c r="V121" s="10">
        <v>61190</v>
      </c>
      <c r="X121" s="9">
        <v>471.858</v>
      </c>
      <c r="Y121" s="13">
        <v>70253.119999999995</v>
      </c>
      <c r="AA121" s="9">
        <v>471.858</v>
      </c>
      <c r="AB121" s="13">
        <v>5142.406583</v>
      </c>
    </row>
    <row r="122" spans="1:28" x14ac:dyDescent="0.45">
      <c r="A122" s="37">
        <v>457.22500000000002</v>
      </c>
      <c r="B122" s="26">
        <v>30689</v>
      </c>
      <c r="D122" s="37">
        <v>456.37799999999999</v>
      </c>
      <c r="E122" s="24">
        <v>30028.805130000001</v>
      </c>
      <c r="G122" s="37">
        <v>456.37799999999999</v>
      </c>
      <c r="H122" s="24">
        <v>-1200.586843</v>
      </c>
      <c r="K122" s="17">
        <v>469.26900000000001</v>
      </c>
      <c r="L122" s="21">
        <v>77489</v>
      </c>
      <c r="N122" s="17">
        <v>468.56900000000002</v>
      </c>
      <c r="O122" s="18">
        <v>110772</v>
      </c>
      <c r="Q122" s="17">
        <v>468.56900000000002</v>
      </c>
      <c r="R122" s="18">
        <v>12683.13125</v>
      </c>
      <c r="U122" s="9">
        <v>471.84399999999999</v>
      </c>
      <c r="V122" s="10">
        <v>65829</v>
      </c>
      <c r="X122" s="9">
        <v>471.86799999999999</v>
      </c>
      <c r="Y122" s="13">
        <v>74014.925000000003</v>
      </c>
      <c r="AA122" s="9">
        <v>471.86799999999999</v>
      </c>
      <c r="AB122" s="13">
        <v>4880.7454120000002</v>
      </c>
    </row>
    <row r="123" spans="1:28" x14ac:dyDescent="0.45">
      <c r="A123" s="37">
        <v>457.24</v>
      </c>
      <c r="B123" s="26">
        <v>51489</v>
      </c>
      <c r="D123" s="37">
        <v>456.38799999999998</v>
      </c>
      <c r="E123" s="24">
        <v>29216.702560000002</v>
      </c>
      <c r="G123" s="37">
        <v>456.38799999999998</v>
      </c>
      <c r="H123" s="24">
        <v>-349.77221730000002</v>
      </c>
      <c r="K123" s="17">
        <v>469.279</v>
      </c>
      <c r="L123" s="21">
        <v>104047</v>
      </c>
      <c r="N123" s="17">
        <v>468.57900000000001</v>
      </c>
      <c r="O123" s="18">
        <v>135132.3333</v>
      </c>
      <c r="Q123" s="17">
        <v>468.57900000000001</v>
      </c>
      <c r="R123" s="18">
        <v>13283.73366</v>
      </c>
      <c r="U123" s="9">
        <v>471.85399999999998</v>
      </c>
      <c r="V123" s="10">
        <v>68554</v>
      </c>
      <c r="X123" s="9">
        <v>471.87799999999999</v>
      </c>
      <c r="Y123" s="13">
        <v>76403.940709999995</v>
      </c>
      <c r="AA123" s="9">
        <v>471.87799999999999</v>
      </c>
      <c r="AB123" s="13">
        <v>4578.542273</v>
      </c>
    </row>
    <row r="124" spans="1:28" x14ac:dyDescent="0.45">
      <c r="A124" s="37">
        <v>457.255</v>
      </c>
      <c r="B124" s="26">
        <v>72028</v>
      </c>
      <c r="D124" s="37">
        <v>456.39800000000002</v>
      </c>
      <c r="E124" s="24">
        <v>28404.6</v>
      </c>
      <c r="G124" s="37">
        <v>456.39800000000002</v>
      </c>
      <c r="H124" s="24">
        <v>520.09572479999997</v>
      </c>
      <c r="K124" s="17">
        <v>469.31400000000002</v>
      </c>
      <c r="L124" s="21">
        <v>136167</v>
      </c>
      <c r="N124" s="17">
        <v>468.589</v>
      </c>
      <c r="O124" s="18">
        <v>147014.6667</v>
      </c>
      <c r="Q124" s="17">
        <v>468.589</v>
      </c>
      <c r="R124" s="18">
        <v>13738.68741</v>
      </c>
      <c r="U124" s="9">
        <v>471.86399999999998</v>
      </c>
      <c r="V124" s="10">
        <v>72783</v>
      </c>
      <c r="X124" s="9">
        <v>471.88799999999998</v>
      </c>
      <c r="Y124" s="13">
        <v>79737.892860000007</v>
      </c>
      <c r="AA124" s="9">
        <v>471.88799999999998</v>
      </c>
      <c r="AB124" s="13">
        <v>4238.4351310000002</v>
      </c>
    </row>
    <row r="125" spans="1:28" x14ac:dyDescent="0.45">
      <c r="A125" s="37">
        <v>457.27</v>
      </c>
      <c r="B125" s="26">
        <v>82888</v>
      </c>
      <c r="D125" s="37">
        <v>456.40800000000002</v>
      </c>
      <c r="E125" s="24">
        <v>27592.497439999999</v>
      </c>
      <c r="G125" s="37">
        <v>456.40800000000002</v>
      </c>
      <c r="H125" s="24">
        <v>1403.0324929999999</v>
      </c>
      <c r="K125" s="17">
        <v>469.32900000000001</v>
      </c>
      <c r="L125" s="21">
        <v>161495</v>
      </c>
      <c r="N125" s="17">
        <v>468.59899999999999</v>
      </c>
      <c r="O125" s="18">
        <v>144346</v>
      </c>
      <c r="Q125" s="17">
        <v>468.59899999999999</v>
      </c>
      <c r="R125" s="18">
        <v>14048.776089999999</v>
      </c>
      <c r="U125" s="9">
        <v>471.87400000000002</v>
      </c>
      <c r="V125" s="10">
        <v>75877</v>
      </c>
      <c r="X125" s="9">
        <v>471.89800000000002</v>
      </c>
      <c r="Y125" s="13">
        <v>94822.850600000005</v>
      </c>
      <c r="AA125" s="9">
        <v>471.89800000000002</v>
      </c>
      <c r="AB125" s="13">
        <v>3863.3948310000001</v>
      </c>
    </row>
    <row r="126" spans="1:28" x14ac:dyDescent="0.45">
      <c r="A126" s="37">
        <v>457.28500000000003</v>
      </c>
      <c r="B126" s="26">
        <v>82665</v>
      </c>
      <c r="D126" s="37">
        <v>456.41800000000001</v>
      </c>
      <c r="E126" s="24">
        <v>26780.39487</v>
      </c>
      <c r="G126" s="37">
        <v>456.41800000000001</v>
      </c>
      <c r="H126" s="24">
        <v>2292.83898</v>
      </c>
      <c r="K126" s="17">
        <v>469.34399999999999</v>
      </c>
      <c r="L126" s="21">
        <v>95360</v>
      </c>
      <c r="N126" s="17">
        <v>468.60899999999998</v>
      </c>
      <c r="O126" s="18">
        <v>130289.75</v>
      </c>
      <c r="Q126" s="17">
        <v>468.60899999999998</v>
      </c>
      <c r="R126" s="18">
        <v>14216.263440000001</v>
      </c>
      <c r="U126" s="9">
        <v>471.88799999999998</v>
      </c>
      <c r="V126" s="10">
        <v>77752</v>
      </c>
      <c r="X126" s="9">
        <v>471.90800000000002</v>
      </c>
      <c r="Y126" s="13">
        <v>93535.5</v>
      </c>
      <c r="AA126" s="9">
        <v>471.90800000000002</v>
      </c>
      <c r="AB126" s="13">
        <v>3456.699959</v>
      </c>
    </row>
    <row r="127" spans="1:28" x14ac:dyDescent="0.45">
      <c r="A127" s="37">
        <v>457.3</v>
      </c>
      <c r="B127" s="26">
        <v>81154</v>
      </c>
      <c r="D127" s="37">
        <v>456.428</v>
      </c>
      <c r="E127" s="24">
        <v>25968.292310000001</v>
      </c>
      <c r="G127" s="37">
        <v>456.428</v>
      </c>
      <c r="H127" s="24">
        <v>3183.1465229999999</v>
      </c>
      <c r="K127" s="17">
        <v>469.35399999999998</v>
      </c>
      <c r="L127" s="21">
        <v>79777</v>
      </c>
      <c r="N127" s="17">
        <v>468.61900000000003</v>
      </c>
      <c r="O127" s="18">
        <v>122736</v>
      </c>
      <c r="Q127" s="17">
        <v>468.61900000000003</v>
      </c>
      <c r="R127" s="18">
        <v>14244.76319</v>
      </c>
      <c r="U127" s="9">
        <v>471.90199999999999</v>
      </c>
      <c r="V127" s="10">
        <v>101869</v>
      </c>
      <c r="X127" s="9">
        <v>471.91800000000001</v>
      </c>
      <c r="Y127" s="13">
        <v>84256.515830000004</v>
      </c>
      <c r="AA127" s="9">
        <v>471.91800000000001</v>
      </c>
      <c r="AB127" s="13">
        <v>3021.9088259999999</v>
      </c>
    </row>
    <row r="128" spans="1:28" x14ac:dyDescent="0.45">
      <c r="A128" s="37">
        <v>457.315</v>
      </c>
      <c r="B128" s="26">
        <v>52114</v>
      </c>
      <c r="D128" s="37">
        <v>456.43799999999999</v>
      </c>
      <c r="E128" s="24">
        <v>25156.189740000002</v>
      </c>
      <c r="G128" s="37">
        <v>456.43799999999999</v>
      </c>
      <c r="H128" s="24">
        <v>4067.4643380000002</v>
      </c>
      <c r="K128" s="17">
        <v>469.37400000000002</v>
      </c>
      <c r="L128" s="21">
        <v>68417</v>
      </c>
      <c r="N128" s="17">
        <v>468.62900000000002</v>
      </c>
      <c r="O128" s="18">
        <v>122096.3333</v>
      </c>
      <c r="Q128" s="17">
        <v>468.62900000000002</v>
      </c>
      <c r="R128" s="18">
        <v>14139.09763</v>
      </c>
      <c r="U128" s="9">
        <v>471.91399999999999</v>
      </c>
      <c r="V128" s="10">
        <v>85202</v>
      </c>
      <c r="X128" s="9">
        <v>471.928</v>
      </c>
      <c r="Y128" s="13">
        <v>83063.714999999997</v>
      </c>
      <c r="AA128" s="9">
        <v>471.928</v>
      </c>
      <c r="AB128" s="13">
        <v>2562.8288210000001</v>
      </c>
    </row>
    <row r="129" spans="1:28" x14ac:dyDescent="0.45">
      <c r="A129" s="37">
        <v>457.33</v>
      </c>
      <c r="B129" s="26">
        <v>34636</v>
      </c>
      <c r="D129" s="37">
        <v>456.44799999999998</v>
      </c>
      <c r="E129" s="24">
        <v>24344.087179999999</v>
      </c>
      <c r="G129" s="37">
        <v>456.44799999999998</v>
      </c>
      <c r="H129" s="24">
        <v>4939.2289430000001</v>
      </c>
      <c r="K129" s="17">
        <v>469.42899999999997</v>
      </c>
      <c r="L129" s="21">
        <v>123423</v>
      </c>
      <c r="N129" s="17">
        <v>468.63900000000001</v>
      </c>
      <c r="O129" s="18">
        <v>128091.5</v>
      </c>
      <c r="Q129" s="17">
        <v>468.63900000000001</v>
      </c>
      <c r="R129" s="18">
        <v>13905.148929999999</v>
      </c>
      <c r="U129" s="9">
        <v>471.92399999999998</v>
      </c>
      <c r="V129" s="10">
        <v>82696</v>
      </c>
      <c r="X129" s="9">
        <v>471.93799999999999</v>
      </c>
      <c r="Y129" s="13">
        <v>83000.804999999993</v>
      </c>
      <c r="AA129" s="9">
        <v>471.93799999999999</v>
      </c>
      <c r="AB129" s="13">
        <v>2083.483397</v>
      </c>
    </row>
    <row r="130" spans="1:28" x14ac:dyDescent="0.45">
      <c r="A130" s="37">
        <v>457.34500000000003</v>
      </c>
      <c r="B130" s="26">
        <v>36187</v>
      </c>
      <c r="D130" s="37">
        <v>456.45800000000003</v>
      </c>
      <c r="E130" s="24">
        <v>23531.984619999999</v>
      </c>
      <c r="G130" s="37">
        <v>456.45800000000003</v>
      </c>
      <c r="H130" s="24">
        <v>5791.855184</v>
      </c>
      <c r="K130" s="17">
        <v>469.43900000000002</v>
      </c>
      <c r="L130" s="21">
        <v>118036</v>
      </c>
      <c r="N130" s="17">
        <v>468.649</v>
      </c>
      <c r="O130" s="18">
        <v>138913.6667</v>
      </c>
      <c r="Q130" s="17">
        <v>468.649</v>
      </c>
      <c r="R130" s="18">
        <v>13549.7071</v>
      </c>
      <c r="U130" s="9">
        <v>471.93400000000003</v>
      </c>
      <c r="V130" s="10">
        <v>83573</v>
      </c>
      <c r="X130" s="9">
        <v>471.94799999999998</v>
      </c>
      <c r="Y130" s="13">
        <v>80187.839999999997</v>
      </c>
      <c r="AA130" s="9">
        <v>471.94799999999998</v>
      </c>
      <c r="AB130" s="13">
        <v>1588.0769949999999</v>
      </c>
    </row>
    <row r="131" spans="1:28" x14ac:dyDescent="0.45">
      <c r="A131" s="37">
        <v>457.36</v>
      </c>
      <c r="B131" s="26">
        <v>50334</v>
      </c>
      <c r="D131" s="37">
        <v>456.46800000000002</v>
      </c>
      <c r="E131" s="24">
        <v>22719.88205</v>
      </c>
      <c r="G131" s="37">
        <v>456.46800000000002</v>
      </c>
      <c r="H131" s="24">
        <v>6618.7884370000002</v>
      </c>
      <c r="K131" s="17">
        <v>469.44900000000001</v>
      </c>
      <c r="L131" s="21">
        <v>111358</v>
      </c>
      <c r="N131" s="17">
        <v>468.65899999999999</v>
      </c>
      <c r="O131" s="18">
        <v>139500.3333</v>
      </c>
      <c r="Q131" s="17">
        <v>468.65899999999999</v>
      </c>
      <c r="R131" s="18">
        <v>13080.31842</v>
      </c>
      <c r="U131" s="9">
        <v>471.94400000000002</v>
      </c>
      <c r="V131" s="10">
        <v>82171</v>
      </c>
      <c r="X131" s="9">
        <v>471.95800000000003</v>
      </c>
      <c r="Y131" s="13">
        <v>72842.365000000005</v>
      </c>
      <c r="AA131" s="9">
        <v>471.95800000000003</v>
      </c>
      <c r="AB131" s="13">
        <v>1080.958202</v>
      </c>
    </row>
    <row r="132" spans="1:28" x14ac:dyDescent="0.45">
      <c r="A132" s="37">
        <v>457.375</v>
      </c>
      <c r="B132" s="26">
        <v>44600</v>
      </c>
      <c r="D132" s="37">
        <v>456.47800000000001</v>
      </c>
      <c r="E132" s="24">
        <v>21907.779490000001</v>
      </c>
      <c r="G132" s="37">
        <v>456.47800000000001</v>
      </c>
      <c r="H132" s="24">
        <v>7413.5575440000002</v>
      </c>
      <c r="K132" s="17">
        <v>469.459</v>
      </c>
      <c r="L132" s="21">
        <v>92835</v>
      </c>
      <c r="N132" s="17">
        <v>468.66899999999998</v>
      </c>
      <c r="O132" s="18">
        <v>127719</v>
      </c>
      <c r="Q132" s="17">
        <v>468.66899999999998</v>
      </c>
      <c r="R132" s="18">
        <v>12505.137790000001</v>
      </c>
      <c r="U132" s="9">
        <v>471.95400000000001</v>
      </c>
      <c r="V132" s="10">
        <v>77257</v>
      </c>
      <c r="X132" s="9">
        <v>471.96800000000002</v>
      </c>
      <c r="Y132" s="13">
        <v>66513.615000000005</v>
      </c>
      <c r="AA132" s="9">
        <v>471.96800000000002</v>
      </c>
      <c r="AB132" s="13">
        <v>566.58149100000003</v>
      </c>
    </row>
    <row r="133" spans="1:28" x14ac:dyDescent="0.45">
      <c r="A133" s="37">
        <v>457.39</v>
      </c>
      <c r="B133" s="26">
        <v>52723</v>
      </c>
      <c r="D133" s="37">
        <v>456.488</v>
      </c>
      <c r="E133" s="24">
        <v>21095.676920000002</v>
      </c>
      <c r="G133" s="37">
        <v>456.488</v>
      </c>
      <c r="H133" s="24">
        <v>8169.828031</v>
      </c>
      <c r="K133" s="17">
        <v>469.46899999999999</v>
      </c>
      <c r="L133" s="21">
        <v>64280</v>
      </c>
      <c r="N133" s="17">
        <v>468.67899999999997</v>
      </c>
      <c r="O133" s="18">
        <v>107969.6667</v>
      </c>
      <c r="Q133" s="17">
        <v>468.67899999999997</v>
      </c>
      <c r="R133" s="18">
        <v>11832.78844</v>
      </c>
      <c r="U133" s="9">
        <v>471.964</v>
      </c>
      <c r="V133" s="10">
        <v>66296</v>
      </c>
      <c r="X133" s="9">
        <v>471.97800000000001</v>
      </c>
      <c r="Y133" s="13">
        <v>68480.42</v>
      </c>
      <c r="AA133" s="9">
        <v>471.97800000000001</v>
      </c>
      <c r="AB133" s="13">
        <v>49.467885410000001</v>
      </c>
    </row>
    <row r="134" spans="1:28" x14ac:dyDescent="0.45">
      <c r="A134" s="37">
        <v>457.40499999999997</v>
      </c>
      <c r="B134" s="26">
        <v>74595</v>
      </c>
      <c r="D134" s="37">
        <v>456.49799999999999</v>
      </c>
      <c r="E134" s="24">
        <v>20283.574359999999</v>
      </c>
      <c r="G134" s="37">
        <v>456.49799999999999</v>
      </c>
      <c r="H134" s="24">
        <v>8881.4551410000004</v>
      </c>
      <c r="K134" s="17">
        <v>469.47899999999998</v>
      </c>
      <c r="L134" s="21">
        <v>72185</v>
      </c>
      <c r="N134" s="17">
        <v>468.68900000000002</v>
      </c>
      <c r="O134" s="18">
        <v>94446</v>
      </c>
      <c r="Q134" s="17">
        <v>468.68900000000002</v>
      </c>
      <c r="R134" s="18">
        <v>11072.23148</v>
      </c>
      <c r="U134" s="9">
        <v>471.97399999999999</v>
      </c>
      <c r="V134" s="10">
        <v>66698</v>
      </c>
      <c r="X134" s="9">
        <v>471.988</v>
      </c>
      <c r="Y134" s="13">
        <v>73674.78</v>
      </c>
      <c r="AA134" s="9">
        <v>471.988</v>
      </c>
      <c r="AB134" s="13">
        <v>-465.83510480000001</v>
      </c>
    </row>
    <row r="135" spans="1:28" x14ac:dyDescent="0.45">
      <c r="A135" s="37">
        <v>457.42</v>
      </c>
      <c r="B135" s="26">
        <v>74289</v>
      </c>
      <c r="D135" s="37">
        <v>456.50799999999998</v>
      </c>
      <c r="E135" s="24">
        <v>19471.47179</v>
      </c>
      <c r="G135" s="37">
        <v>456.50799999999998</v>
      </c>
      <c r="H135" s="24">
        <v>9542.5362050000003</v>
      </c>
      <c r="K135" s="17">
        <v>469.48700000000002</v>
      </c>
      <c r="L135" s="21">
        <v>70855</v>
      </c>
      <c r="N135" s="17">
        <v>468.69900000000001</v>
      </c>
      <c r="O135" s="18">
        <v>89610.875</v>
      </c>
      <c r="Q135" s="17">
        <v>468.69900000000001</v>
      </c>
      <c r="R135" s="18">
        <v>10232.647859999999</v>
      </c>
      <c r="U135" s="9">
        <v>471.98399999999998</v>
      </c>
      <c r="V135" s="10">
        <v>71104</v>
      </c>
      <c r="X135" s="9">
        <v>471.99799999999999</v>
      </c>
      <c r="Y135" s="13">
        <v>77678.514999999999</v>
      </c>
      <c r="AA135" s="9">
        <v>471.99799999999999</v>
      </c>
      <c r="AB135" s="13">
        <v>-974.79389319999996</v>
      </c>
    </row>
    <row r="136" spans="1:28" x14ac:dyDescent="0.45">
      <c r="A136" s="37">
        <v>457.435</v>
      </c>
      <c r="B136" s="26">
        <v>63421</v>
      </c>
      <c r="D136" s="37">
        <v>456.51799999999997</v>
      </c>
      <c r="E136" s="24">
        <v>21734.81538</v>
      </c>
      <c r="G136" s="37">
        <v>456.51799999999997</v>
      </c>
      <c r="H136" s="24">
        <v>10147.461869999999</v>
      </c>
      <c r="K136" s="17">
        <v>469.50299999999999</v>
      </c>
      <c r="L136" s="21">
        <v>82135</v>
      </c>
      <c r="N136" s="17">
        <v>468.709</v>
      </c>
      <c r="O136" s="18">
        <v>91585</v>
      </c>
      <c r="Q136" s="17">
        <v>468.709</v>
      </c>
      <c r="R136" s="18">
        <v>9323.3342560000001</v>
      </c>
      <c r="U136" s="9">
        <v>471.99400000000003</v>
      </c>
      <c r="V136" s="10">
        <v>77506</v>
      </c>
      <c r="X136" s="9">
        <v>472.00799999999998</v>
      </c>
      <c r="Y136" s="13">
        <v>82679.34</v>
      </c>
      <c r="AA136" s="9">
        <v>472.00799999999998</v>
      </c>
      <c r="AB136" s="13">
        <v>-1472.9292129999999</v>
      </c>
    </row>
    <row r="137" spans="1:28" x14ac:dyDescent="0.45">
      <c r="A137" s="37">
        <v>457.45</v>
      </c>
      <c r="B137" s="26">
        <v>52790</v>
      </c>
      <c r="D137" s="37">
        <v>456.52800000000002</v>
      </c>
      <c r="E137" s="24">
        <v>30530.56667</v>
      </c>
      <c r="G137" s="37">
        <v>456.52800000000002</v>
      </c>
      <c r="H137" s="24">
        <v>10690.96573</v>
      </c>
      <c r="K137" s="17">
        <v>469.51100000000002</v>
      </c>
      <c r="L137" s="21">
        <v>82294</v>
      </c>
      <c r="N137" s="17">
        <v>468.71899999999999</v>
      </c>
      <c r="O137" s="18">
        <v>94694</v>
      </c>
      <c r="Q137" s="17">
        <v>468.71899999999999</v>
      </c>
      <c r="R137" s="18">
        <v>8353.6142670000008</v>
      </c>
      <c r="U137" s="9">
        <v>472.00400000000002</v>
      </c>
      <c r="V137" s="10">
        <v>78011</v>
      </c>
      <c r="X137" s="9">
        <v>472.01799999999997</v>
      </c>
      <c r="Y137" s="13">
        <v>93815.38</v>
      </c>
      <c r="AA137" s="9">
        <v>472.01799999999997</v>
      </c>
      <c r="AB137" s="13">
        <v>-1955.8561259999999</v>
      </c>
    </row>
    <row r="138" spans="1:28" x14ac:dyDescent="0.45">
      <c r="A138" s="37">
        <v>457.46499999999997</v>
      </c>
      <c r="B138" s="26">
        <v>74764</v>
      </c>
      <c r="D138" s="37">
        <v>456.53800000000001</v>
      </c>
      <c r="E138" s="24">
        <v>42505.266669999997</v>
      </c>
      <c r="G138" s="37">
        <v>456.53800000000001</v>
      </c>
      <c r="H138" s="24">
        <v>11168.171840000001</v>
      </c>
      <c r="K138" s="17">
        <v>469.53100000000001</v>
      </c>
      <c r="L138" s="21">
        <v>94674</v>
      </c>
      <c r="N138" s="17">
        <v>468.72899999999998</v>
      </c>
      <c r="O138" s="18">
        <v>99313.375</v>
      </c>
      <c r="Q138" s="17">
        <v>468.72899999999998</v>
      </c>
      <c r="R138" s="18">
        <v>7332.765308</v>
      </c>
      <c r="U138" s="9">
        <v>472.01400000000001</v>
      </c>
      <c r="V138" s="10">
        <v>89544</v>
      </c>
      <c r="X138" s="9">
        <v>472.02800000000002</v>
      </c>
      <c r="Y138" s="13">
        <v>98461.14</v>
      </c>
      <c r="AA138" s="9">
        <v>472.02800000000002</v>
      </c>
      <c r="AB138" s="13">
        <v>-2419.3232680000001</v>
      </c>
    </row>
    <row r="139" spans="1:28" x14ac:dyDescent="0.45">
      <c r="A139" s="37">
        <v>457.48</v>
      </c>
      <c r="B139" s="26">
        <v>46252</v>
      </c>
      <c r="D139" s="37">
        <v>456.548</v>
      </c>
      <c r="E139" s="24">
        <v>53100.36</v>
      </c>
      <c r="G139" s="37">
        <v>456.548</v>
      </c>
      <c r="H139" s="24">
        <v>11574.639740000001</v>
      </c>
      <c r="K139" s="17">
        <v>469.53899999999999</v>
      </c>
      <c r="L139" s="21">
        <v>107498</v>
      </c>
      <c r="N139" s="17">
        <v>468.73899999999998</v>
      </c>
      <c r="O139" s="18">
        <v>112995</v>
      </c>
      <c r="Q139" s="17">
        <v>468.73899999999998</v>
      </c>
      <c r="R139" s="18">
        <v>6269.9613049999998</v>
      </c>
      <c r="U139" s="9">
        <v>472.024</v>
      </c>
      <c r="V139" s="10">
        <v>100233</v>
      </c>
      <c r="X139" s="9">
        <v>472.03800000000001</v>
      </c>
      <c r="Y139" s="13">
        <v>97093.375</v>
      </c>
      <c r="AA139" s="9">
        <v>472.03800000000001</v>
      </c>
      <c r="AB139" s="13">
        <v>-2859.250982</v>
      </c>
    </row>
    <row r="140" spans="1:28" x14ac:dyDescent="0.45">
      <c r="A140" s="37">
        <v>457.495</v>
      </c>
      <c r="B140" s="26">
        <v>28568</v>
      </c>
      <c r="D140" s="37">
        <v>456.55799999999999</v>
      </c>
      <c r="E140" s="24">
        <v>58504.853329999998</v>
      </c>
      <c r="G140" s="37">
        <v>456.55799999999999</v>
      </c>
      <c r="H140" s="24">
        <v>11906.406489999999</v>
      </c>
      <c r="K140" s="17">
        <v>469.54899999999998</v>
      </c>
      <c r="L140" s="21">
        <v>111150</v>
      </c>
      <c r="N140" s="17">
        <v>468.74900000000002</v>
      </c>
      <c r="O140" s="18">
        <v>119916</v>
      </c>
      <c r="Q140" s="17">
        <v>468.74900000000002</v>
      </c>
      <c r="R140" s="18">
        <v>5174.2305420000002</v>
      </c>
      <c r="U140" s="9">
        <v>472.03399999999999</v>
      </c>
      <c r="V140" s="10">
        <v>95990</v>
      </c>
      <c r="X140" s="9">
        <v>472.048</v>
      </c>
      <c r="Y140" s="13">
        <v>98168.88</v>
      </c>
      <c r="AA140" s="9">
        <v>472.048</v>
      </c>
      <c r="AB140" s="13">
        <v>-3271.7679680000001</v>
      </c>
    </row>
    <row r="141" spans="1:28" x14ac:dyDescent="0.45">
      <c r="A141" s="37">
        <v>457.51</v>
      </c>
      <c r="B141" s="26">
        <v>59698</v>
      </c>
      <c r="D141" s="37">
        <v>456.56799999999998</v>
      </c>
      <c r="E141" s="24">
        <v>60295.8</v>
      </c>
      <c r="G141" s="37">
        <v>456.56799999999998</v>
      </c>
      <c r="H141" s="24">
        <v>12160.025250000001</v>
      </c>
      <c r="K141" s="17">
        <v>469.55900000000003</v>
      </c>
      <c r="L141" s="21">
        <v>96085</v>
      </c>
      <c r="N141" s="17">
        <v>468.75900000000001</v>
      </c>
      <c r="O141" s="18">
        <v>118443.75</v>
      </c>
      <c r="Q141" s="17">
        <v>468.75900000000001</v>
      </c>
      <c r="R141" s="18">
        <v>4054.4275560000001</v>
      </c>
      <c r="U141" s="9">
        <v>472.04899999999998</v>
      </c>
      <c r="V141" s="10">
        <v>99998</v>
      </c>
      <c r="X141" s="9">
        <v>472.05799999999999</v>
      </c>
      <c r="Y141" s="13">
        <v>86026.48</v>
      </c>
      <c r="AA141" s="9">
        <v>472.05799999999999</v>
      </c>
      <c r="AB141" s="13">
        <v>-3653.246126</v>
      </c>
    </row>
    <row r="142" spans="1:28" x14ac:dyDescent="0.45">
      <c r="A142" s="37">
        <v>457.52499999999998</v>
      </c>
      <c r="B142" s="26">
        <v>16396</v>
      </c>
      <c r="D142" s="37">
        <v>456.57799999999997</v>
      </c>
      <c r="E142" s="24">
        <v>60075.8</v>
      </c>
      <c r="G142" s="37">
        <v>456.57799999999997</v>
      </c>
      <c r="H142" s="24">
        <v>12332.600189999999</v>
      </c>
      <c r="K142" s="17">
        <v>469.56900000000002</v>
      </c>
      <c r="L142" s="21">
        <v>105048</v>
      </c>
      <c r="N142" s="17">
        <v>468.76900000000001</v>
      </c>
      <c r="O142" s="18">
        <v>116238</v>
      </c>
      <c r="Q142" s="17">
        <v>468.76900000000001</v>
      </c>
      <c r="R142" s="18">
        <v>2919.2174730000002</v>
      </c>
      <c r="U142" s="9">
        <v>472.05900000000003</v>
      </c>
      <c r="V142" s="10">
        <v>83146</v>
      </c>
      <c r="X142" s="9">
        <v>472.06799999999998</v>
      </c>
      <c r="Y142" s="13">
        <v>81507.3</v>
      </c>
      <c r="AA142" s="9">
        <v>472.06799999999998</v>
      </c>
      <c r="AB142" s="13">
        <v>-4000.3332479999999</v>
      </c>
    </row>
    <row r="143" spans="1:28" x14ac:dyDescent="0.45">
      <c r="A143" s="37">
        <v>457.54</v>
      </c>
      <c r="B143" s="26">
        <v>7928</v>
      </c>
      <c r="D143" s="37">
        <v>456.58800000000002</v>
      </c>
      <c r="E143" s="24">
        <v>58687.51</v>
      </c>
      <c r="G143" s="37">
        <v>456.58800000000002</v>
      </c>
      <c r="H143" s="24">
        <v>12421.817150000001</v>
      </c>
      <c r="K143" s="17">
        <v>469.57900000000001</v>
      </c>
      <c r="L143" s="21">
        <v>78252</v>
      </c>
      <c r="N143" s="17">
        <v>468.779</v>
      </c>
      <c r="O143" s="18">
        <v>107461.3333</v>
      </c>
      <c r="Q143" s="17">
        <v>468.779</v>
      </c>
      <c r="R143" s="18">
        <v>1777.070796</v>
      </c>
      <c r="U143" s="9">
        <v>472.06900000000002</v>
      </c>
      <c r="V143" s="10">
        <v>81235</v>
      </c>
      <c r="X143" s="9">
        <v>472.07799999999997</v>
      </c>
      <c r="Y143" s="13">
        <v>80403.56</v>
      </c>
      <c r="AA143" s="9">
        <v>472.07799999999997</v>
      </c>
      <c r="AB143" s="13">
        <v>-4309.9832779999997</v>
      </c>
    </row>
    <row r="144" spans="1:28" x14ac:dyDescent="0.45">
      <c r="A144" s="37">
        <v>457.55500000000001</v>
      </c>
      <c r="B144" s="26">
        <v>22241</v>
      </c>
      <c r="D144" s="37">
        <v>456.59800000000001</v>
      </c>
      <c r="E144" s="24">
        <v>65369.2</v>
      </c>
      <c r="G144" s="37">
        <v>456.59800000000001</v>
      </c>
      <c r="H144" s="24">
        <v>12425.96982</v>
      </c>
      <c r="K144" s="17">
        <v>469.589</v>
      </c>
      <c r="L144" s="21">
        <v>87333</v>
      </c>
      <c r="N144" s="17">
        <v>468.78899999999999</v>
      </c>
      <c r="O144" s="18">
        <v>95495.083329999994</v>
      </c>
      <c r="Q144" s="17">
        <v>468.78899999999999</v>
      </c>
      <c r="R144" s="18">
        <v>636.26631120000002</v>
      </c>
      <c r="U144" s="9">
        <v>472.07900000000001</v>
      </c>
      <c r="V144" s="10">
        <v>80339</v>
      </c>
      <c r="X144" s="9">
        <v>472.08800000000002</v>
      </c>
      <c r="Y144" s="13">
        <v>79258.5</v>
      </c>
      <c r="AA144" s="9">
        <v>472.08800000000002</v>
      </c>
      <c r="AB144" s="13">
        <v>-4579.483835</v>
      </c>
    </row>
    <row r="145" spans="1:28" x14ac:dyDescent="0.45">
      <c r="A145" s="37">
        <v>457.57</v>
      </c>
      <c r="B145" s="26">
        <v>19274</v>
      </c>
      <c r="D145" s="37">
        <v>456.608</v>
      </c>
      <c r="E145" s="24">
        <v>75074.853329999998</v>
      </c>
      <c r="G145" s="37">
        <v>456.608</v>
      </c>
      <c r="H145" s="24">
        <v>12343.981250000001</v>
      </c>
      <c r="K145" s="17">
        <v>469.59899999999999</v>
      </c>
      <c r="L145" s="21">
        <v>105772</v>
      </c>
      <c r="N145" s="17">
        <v>468.79899999999998</v>
      </c>
      <c r="O145" s="18">
        <v>103083.3333</v>
      </c>
      <c r="Q145" s="17">
        <v>468.79899999999998</v>
      </c>
      <c r="R145" s="18">
        <v>-495.10040850000001</v>
      </c>
      <c r="U145" s="9">
        <v>472.089</v>
      </c>
      <c r="V145" s="10">
        <v>79130</v>
      </c>
      <c r="X145" s="9">
        <v>472.09800000000001</v>
      </c>
      <c r="Y145" s="13">
        <v>77946.214120000004</v>
      </c>
      <c r="AA145" s="9">
        <v>472.09800000000001</v>
      </c>
      <c r="AB145" s="13">
        <v>-4806.4807549999996</v>
      </c>
    </row>
    <row r="146" spans="1:28" x14ac:dyDescent="0.45">
      <c r="A146" s="37">
        <v>457.58499999999998</v>
      </c>
      <c r="B146" s="26">
        <v>10426</v>
      </c>
      <c r="D146" s="37">
        <v>456.61799999999999</v>
      </c>
      <c r="E146" s="24">
        <v>84103.846669999999</v>
      </c>
      <c r="G146" s="37">
        <v>456.61799999999999</v>
      </c>
      <c r="H146" s="24">
        <v>12175.420190000001</v>
      </c>
      <c r="K146" s="17">
        <v>469.60700000000003</v>
      </c>
      <c r="L146" s="21">
        <v>72909</v>
      </c>
      <c r="N146" s="17">
        <v>468.80900000000003</v>
      </c>
      <c r="O146" s="18">
        <v>113016.6667</v>
      </c>
      <c r="Q146" s="17">
        <v>468.80900000000003</v>
      </c>
      <c r="R146" s="18">
        <v>-1609.1055899999999</v>
      </c>
      <c r="U146" s="9">
        <v>472.09899999999999</v>
      </c>
      <c r="V146" s="10">
        <v>78016</v>
      </c>
      <c r="X146" s="9">
        <v>472.108</v>
      </c>
      <c r="Y146" s="13">
        <v>74975.058820000006</v>
      </c>
      <c r="AA146" s="9">
        <v>472.108</v>
      </c>
      <c r="AB146" s="13">
        <v>-4988.9994180000003</v>
      </c>
    </row>
    <row r="147" spans="1:28" x14ac:dyDescent="0.45">
      <c r="A147" s="37">
        <v>457.6</v>
      </c>
      <c r="B147" s="26">
        <v>18668</v>
      </c>
      <c r="D147" s="37">
        <v>456.62799999999999</v>
      </c>
      <c r="E147" s="24">
        <v>75257.533330000006</v>
      </c>
      <c r="G147" s="37">
        <v>456.62799999999999</v>
      </c>
      <c r="H147" s="24">
        <v>11920.512290000001</v>
      </c>
      <c r="K147" s="17">
        <v>469.62400000000002</v>
      </c>
      <c r="L147" s="21">
        <v>94326</v>
      </c>
      <c r="N147" s="17">
        <v>468.81900000000002</v>
      </c>
      <c r="O147" s="18">
        <v>120385.5</v>
      </c>
      <c r="Q147" s="17">
        <v>468.81900000000002</v>
      </c>
      <c r="R147" s="18">
        <v>-2697.9855990000001</v>
      </c>
      <c r="U147" s="9">
        <v>472.11599999999999</v>
      </c>
      <c r="V147" s="10">
        <v>72272</v>
      </c>
      <c r="X147" s="9">
        <v>472.11799999999999</v>
      </c>
      <c r="Y147" s="13">
        <v>70482.422059999997</v>
      </c>
      <c r="AA147" s="9">
        <v>472.11799999999999</v>
      </c>
      <c r="AB147" s="13">
        <v>-5125.4626539999999</v>
      </c>
    </row>
    <row r="148" spans="1:28" x14ac:dyDescent="0.45">
      <c r="A148" s="37">
        <v>457.61500000000001</v>
      </c>
      <c r="B148" s="26">
        <v>24864</v>
      </c>
      <c r="D148" s="37">
        <v>456.63799999999998</v>
      </c>
      <c r="E148" s="24">
        <v>67422.413329999996</v>
      </c>
      <c r="G148" s="37">
        <v>456.63799999999998</v>
      </c>
      <c r="H148" s="24">
        <v>11580.14589</v>
      </c>
      <c r="K148" s="17">
        <v>469.63400000000001</v>
      </c>
      <c r="L148" s="21">
        <v>110920</v>
      </c>
      <c r="N148" s="17">
        <v>468.82900000000001</v>
      </c>
      <c r="O148" s="18">
        <v>117851.3333</v>
      </c>
      <c r="Q148" s="17">
        <v>468.82900000000001</v>
      </c>
      <c r="R148" s="18">
        <v>-3754.1276360000002</v>
      </c>
      <c r="U148" s="9">
        <v>472.12599999999998</v>
      </c>
      <c r="V148" s="10">
        <v>64347</v>
      </c>
      <c r="X148" s="9">
        <v>472.12799999999999</v>
      </c>
      <c r="Y148" s="13">
        <v>62629.21</v>
      </c>
      <c r="AA148" s="9">
        <v>472.12799999999999</v>
      </c>
      <c r="AB148" s="13">
        <v>-5214.7050730000001</v>
      </c>
    </row>
    <row r="149" spans="1:28" x14ac:dyDescent="0.45">
      <c r="A149" s="37">
        <v>457.63</v>
      </c>
      <c r="B149" s="26">
        <v>47578</v>
      </c>
      <c r="D149" s="37">
        <v>456.64800000000002</v>
      </c>
      <c r="E149" s="24">
        <v>74380.283330000006</v>
      </c>
      <c r="G149" s="37">
        <v>456.64800000000002</v>
      </c>
      <c r="H149" s="24">
        <v>11155.87228</v>
      </c>
      <c r="K149" s="17">
        <v>469.64400000000001</v>
      </c>
      <c r="L149" s="21">
        <v>102539</v>
      </c>
      <c r="N149" s="17">
        <v>468.839</v>
      </c>
      <c r="O149" s="18">
        <v>112111.6667</v>
      </c>
      <c r="Q149" s="17">
        <v>468.839</v>
      </c>
      <c r="R149" s="18">
        <v>-4770.0651969999999</v>
      </c>
      <c r="U149" s="9">
        <v>472.13600000000002</v>
      </c>
      <c r="V149" s="10">
        <v>55880</v>
      </c>
      <c r="X149" s="9">
        <v>472.13799999999998</v>
      </c>
      <c r="Y149" s="13">
        <v>57489.934999999998</v>
      </c>
      <c r="AA149" s="9">
        <v>472.13799999999998</v>
      </c>
      <c r="AB149" s="13">
        <v>-5255.9836670000004</v>
      </c>
    </row>
    <row r="150" spans="1:28" x14ac:dyDescent="0.45">
      <c r="A150" s="37">
        <v>457.64499999999998</v>
      </c>
      <c r="B150" s="26">
        <v>49749</v>
      </c>
      <c r="D150" s="37">
        <v>456.65800000000002</v>
      </c>
      <c r="E150" s="24">
        <v>81401.399999999994</v>
      </c>
      <c r="G150" s="37">
        <v>456.65800000000002</v>
      </c>
      <c r="H150" s="24">
        <v>10649.90035</v>
      </c>
      <c r="K150" s="17">
        <v>469.654</v>
      </c>
      <c r="L150" s="21">
        <v>75721</v>
      </c>
      <c r="N150" s="17">
        <v>468.84899999999999</v>
      </c>
      <c r="O150" s="18">
        <v>107404.25</v>
      </c>
      <c r="Q150" s="17">
        <v>468.84899999999999</v>
      </c>
      <c r="R150" s="18">
        <v>-5738.4804290000002</v>
      </c>
      <c r="U150" s="9">
        <v>472.14600000000002</v>
      </c>
      <c r="V150" s="10">
        <v>60896</v>
      </c>
      <c r="X150" s="9">
        <v>472.14800000000002</v>
      </c>
      <c r="Y150" s="13">
        <v>61299.44</v>
      </c>
      <c r="AA150" s="9">
        <v>472.14800000000002</v>
      </c>
      <c r="AB150" s="13">
        <v>-5248.9845999999998</v>
      </c>
    </row>
    <row r="151" spans="1:28" x14ac:dyDescent="0.45">
      <c r="A151" s="37">
        <v>457.66</v>
      </c>
      <c r="B151" s="26">
        <v>58827</v>
      </c>
      <c r="D151" s="37">
        <v>456.66800000000001</v>
      </c>
      <c r="E151" s="24">
        <v>74660.600000000006</v>
      </c>
      <c r="G151" s="37">
        <v>456.66800000000001</v>
      </c>
      <c r="H151" s="24">
        <v>10065.08576</v>
      </c>
      <c r="K151" s="17">
        <v>469.66399999999999</v>
      </c>
      <c r="L151" s="21">
        <v>71619</v>
      </c>
      <c r="N151" s="17">
        <v>468.85899999999998</v>
      </c>
      <c r="O151" s="18">
        <v>118220.3333</v>
      </c>
      <c r="Q151" s="17">
        <v>468.85899999999998</v>
      </c>
      <c r="R151" s="18">
        <v>-6652.2151439999998</v>
      </c>
      <c r="U151" s="9">
        <v>472.15600000000001</v>
      </c>
      <c r="V151" s="10">
        <v>63464</v>
      </c>
      <c r="X151" s="9">
        <v>472.15800000000002</v>
      </c>
      <c r="Y151" s="13">
        <v>62891.025000000001</v>
      </c>
      <c r="AA151" s="9">
        <v>472.15800000000002</v>
      </c>
      <c r="AB151" s="13">
        <v>-5193.8261000000002</v>
      </c>
    </row>
    <row r="152" spans="1:28" x14ac:dyDescent="0.45">
      <c r="A152" s="37">
        <v>457.67500000000001</v>
      </c>
      <c r="B152" s="26">
        <v>48991</v>
      </c>
      <c r="D152" s="37">
        <v>456.678</v>
      </c>
      <c r="E152" s="24">
        <v>41620.03</v>
      </c>
      <c r="G152" s="37">
        <v>456.678</v>
      </c>
      <c r="H152" s="24">
        <v>9404.9144080000005</v>
      </c>
      <c r="K152" s="17">
        <v>469.67399999999998</v>
      </c>
      <c r="L152" s="21">
        <v>81947</v>
      </c>
      <c r="N152" s="17">
        <v>468.86900000000003</v>
      </c>
      <c r="O152" s="18">
        <v>116440</v>
      </c>
      <c r="Q152" s="17">
        <v>468.86900000000003</v>
      </c>
      <c r="R152" s="18">
        <v>-7504.2918330000002</v>
      </c>
      <c r="U152" s="9">
        <v>472.166</v>
      </c>
      <c r="V152" s="10">
        <v>61597</v>
      </c>
      <c r="X152" s="9">
        <v>472.16800000000001</v>
      </c>
      <c r="Y152" s="13">
        <v>62562.525000000001</v>
      </c>
      <c r="AA152" s="9">
        <v>472.16800000000001</v>
      </c>
      <c r="AB152" s="13">
        <v>-5091.0574530000004</v>
      </c>
    </row>
    <row r="153" spans="1:28" x14ac:dyDescent="0.45">
      <c r="A153" s="37">
        <v>457.69</v>
      </c>
      <c r="B153" s="26">
        <v>37542</v>
      </c>
      <c r="D153" s="37">
        <v>456.68799999999999</v>
      </c>
      <c r="E153" s="24">
        <v>36279.599999999999</v>
      </c>
      <c r="G153" s="37">
        <v>456.68799999999999</v>
      </c>
      <c r="H153" s="24">
        <v>8673.480587</v>
      </c>
      <c r="K153" s="17">
        <v>469.68400000000003</v>
      </c>
      <c r="L153" s="21">
        <v>75305</v>
      </c>
      <c r="N153" s="17">
        <v>468.87900000000002</v>
      </c>
      <c r="O153" s="18">
        <v>101310.0833</v>
      </c>
      <c r="Q153" s="17">
        <v>468.87900000000002</v>
      </c>
      <c r="R153" s="18">
        <v>-8287.9455290000005</v>
      </c>
      <c r="U153" s="9">
        <v>472.17599999999999</v>
      </c>
      <c r="V153" s="10">
        <v>65195</v>
      </c>
      <c r="X153" s="9">
        <v>472.178</v>
      </c>
      <c r="Y153" s="13">
        <v>67325.8</v>
      </c>
      <c r="AA153" s="9">
        <v>472.178</v>
      </c>
      <c r="AB153" s="13">
        <v>-4941.6540759999998</v>
      </c>
    </row>
    <row r="154" spans="1:28" x14ac:dyDescent="0.45">
      <c r="A154" s="37">
        <v>457.70499999999998</v>
      </c>
      <c r="B154" s="26">
        <v>44075</v>
      </c>
      <c r="D154" s="37">
        <v>456.69799999999998</v>
      </c>
      <c r="E154" s="24">
        <v>40856.239999999998</v>
      </c>
      <c r="G154" s="37">
        <v>456.69799999999998</v>
      </c>
      <c r="H154" s="24">
        <v>7875.4596959999999</v>
      </c>
      <c r="K154" s="17">
        <v>469.69900000000001</v>
      </c>
      <c r="L154" s="21">
        <v>126433</v>
      </c>
      <c r="N154" s="17">
        <v>468.88900000000001</v>
      </c>
      <c r="O154" s="18">
        <v>97184.666670000006</v>
      </c>
      <c r="Q154" s="17">
        <v>468.88900000000001</v>
      </c>
      <c r="R154" s="18">
        <v>-8996.6668570000002</v>
      </c>
      <c r="U154" s="9">
        <v>472.18599999999998</v>
      </c>
      <c r="V154" s="10">
        <v>74553</v>
      </c>
      <c r="X154" s="9">
        <v>472.18799999999999</v>
      </c>
      <c r="Y154" s="13">
        <v>75047.7</v>
      </c>
      <c r="AA154" s="9">
        <v>472.18799999999999</v>
      </c>
      <c r="AB154" s="13">
        <v>-4747.008734</v>
      </c>
    </row>
    <row r="155" spans="1:28" x14ac:dyDescent="0.45">
      <c r="A155" s="37">
        <v>457.72</v>
      </c>
      <c r="B155" s="26">
        <v>38590</v>
      </c>
      <c r="D155" s="37">
        <v>456.70800000000003</v>
      </c>
      <c r="E155" s="24">
        <v>45430.48</v>
      </c>
      <c r="G155" s="37">
        <v>456.70800000000003</v>
      </c>
      <c r="H155" s="24">
        <v>7016.0758980000001</v>
      </c>
      <c r="K155" s="17">
        <v>469.709</v>
      </c>
      <c r="L155" s="21">
        <v>128468</v>
      </c>
      <c r="N155" s="17">
        <v>468.899</v>
      </c>
      <c r="O155" s="18">
        <v>96067</v>
      </c>
      <c r="Q155" s="17">
        <v>468.899</v>
      </c>
      <c r="R155" s="18">
        <v>-9624.2560620000004</v>
      </c>
      <c r="U155" s="9">
        <v>472.19600000000003</v>
      </c>
      <c r="V155" s="10">
        <v>78291</v>
      </c>
      <c r="X155" s="9">
        <v>472.19799999999998</v>
      </c>
      <c r="Y155" s="13">
        <v>77880.975000000006</v>
      </c>
      <c r="AA155" s="9">
        <v>472.19799999999998</v>
      </c>
      <c r="AB155" s="13">
        <v>-4508.9189749999996</v>
      </c>
    </row>
    <row r="156" spans="1:28" x14ac:dyDescent="0.45">
      <c r="A156" s="37">
        <v>457.73500000000001</v>
      </c>
      <c r="B156" s="26">
        <v>31579</v>
      </c>
      <c r="D156" s="37">
        <v>456.71800000000002</v>
      </c>
      <c r="E156" s="24">
        <v>47867.4</v>
      </c>
      <c r="G156" s="37">
        <v>456.71800000000002</v>
      </c>
      <c r="H156" s="24">
        <v>6101.0648609999998</v>
      </c>
      <c r="K156" s="17">
        <v>469.71899999999999</v>
      </c>
      <c r="L156" s="21">
        <v>114309</v>
      </c>
      <c r="N156" s="17">
        <v>468.90899999999999</v>
      </c>
      <c r="O156" s="18">
        <v>97358.9375</v>
      </c>
      <c r="Q156" s="17">
        <v>468.90899999999999</v>
      </c>
      <c r="R156" s="18">
        <v>-10164.887280000001</v>
      </c>
      <c r="U156" s="9">
        <v>472.20600000000002</v>
      </c>
      <c r="V156" s="10">
        <v>77304</v>
      </c>
      <c r="X156" s="9">
        <v>472.20800000000003</v>
      </c>
      <c r="Y156" s="13">
        <v>74022.294999999998</v>
      </c>
      <c r="AA156" s="9">
        <v>472.20800000000003</v>
      </c>
      <c r="AB156" s="13">
        <v>-4229.5708910000003</v>
      </c>
    </row>
    <row r="157" spans="1:28" x14ac:dyDescent="0.45">
      <c r="A157" s="37">
        <v>457.75</v>
      </c>
      <c r="B157" s="26">
        <v>31371</v>
      </c>
      <c r="D157" s="37">
        <v>456.72800000000001</v>
      </c>
      <c r="E157" s="24">
        <v>48444.546670000003</v>
      </c>
      <c r="G157" s="37">
        <v>456.72800000000001</v>
      </c>
      <c r="H157" s="24">
        <v>5136.6319050000002</v>
      </c>
      <c r="K157" s="17">
        <v>469.74700000000001</v>
      </c>
      <c r="L157" s="21">
        <v>82183</v>
      </c>
      <c r="N157" s="17">
        <v>468.91899999999998</v>
      </c>
      <c r="O157" s="18">
        <v>106066.5</v>
      </c>
      <c r="Q157" s="17">
        <v>468.91899999999998</v>
      </c>
      <c r="R157" s="18">
        <v>-10613.18181</v>
      </c>
      <c r="U157" s="9">
        <v>472.21600000000001</v>
      </c>
      <c r="V157" s="10">
        <v>63728</v>
      </c>
      <c r="X157" s="9">
        <v>472.21800000000002</v>
      </c>
      <c r="Y157" s="13">
        <v>63603.92</v>
      </c>
      <c r="AA157" s="9">
        <v>472.21800000000002</v>
      </c>
      <c r="AB157" s="13">
        <v>-3911.5193720000002</v>
      </c>
    </row>
    <row r="158" spans="1:28" x14ac:dyDescent="0.45">
      <c r="A158" s="37">
        <v>457.76499999999999</v>
      </c>
      <c r="B158" s="26">
        <v>26479</v>
      </c>
      <c r="D158" s="37">
        <v>456.738</v>
      </c>
      <c r="E158" s="24">
        <v>46737.443330000002</v>
      </c>
      <c r="G158" s="37">
        <v>456.738</v>
      </c>
      <c r="H158" s="24">
        <v>4129.4058759999998</v>
      </c>
      <c r="K158" s="17">
        <v>469.75900000000001</v>
      </c>
      <c r="L158" s="21">
        <v>93549</v>
      </c>
      <c r="N158" s="17">
        <v>468.92899999999997</v>
      </c>
      <c r="O158" s="18">
        <v>114141.6875</v>
      </c>
      <c r="Q158" s="17">
        <v>468.92899999999997</v>
      </c>
      <c r="R158" s="18">
        <v>-10964.28865</v>
      </c>
      <c r="U158" s="9">
        <v>472.226</v>
      </c>
      <c r="V158" s="10">
        <v>60728</v>
      </c>
      <c r="X158" s="9">
        <v>472.22800000000001</v>
      </c>
      <c r="Y158" s="13">
        <v>61825.114999999998</v>
      </c>
      <c r="AA158" s="9">
        <v>472.22800000000001</v>
      </c>
      <c r="AB158" s="13">
        <v>-3557.6650100000002</v>
      </c>
    </row>
    <row r="159" spans="1:28" x14ac:dyDescent="0.45">
      <c r="A159" s="37">
        <v>457.78</v>
      </c>
      <c r="B159" s="26">
        <v>17428</v>
      </c>
      <c r="D159" s="37">
        <v>456.74799999999999</v>
      </c>
      <c r="E159" s="24">
        <v>45394.333330000001</v>
      </c>
      <c r="G159" s="37">
        <v>456.74799999999999</v>
      </c>
      <c r="H159" s="24">
        <v>3086.3891319999998</v>
      </c>
      <c r="K159" s="17">
        <v>469.76900000000001</v>
      </c>
      <c r="L159" s="21">
        <v>104523</v>
      </c>
      <c r="N159" s="17">
        <v>468.93900000000002</v>
      </c>
      <c r="O159" s="18">
        <v>111369.875</v>
      </c>
      <c r="Q159" s="17">
        <v>468.93900000000002</v>
      </c>
      <c r="R159" s="18">
        <v>-11213.970219999999</v>
      </c>
      <c r="U159" s="9">
        <v>472.23599999999999</v>
      </c>
      <c r="V159" s="10">
        <v>64655</v>
      </c>
      <c r="X159" s="9">
        <v>472.238</v>
      </c>
      <c r="Y159" s="13">
        <v>64645.62</v>
      </c>
      <c r="AA159" s="9">
        <v>472.238</v>
      </c>
      <c r="AB159" s="13">
        <v>-3171.2278900000001</v>
      </c>
    </row>
    <row r="160" spans="1:28" x14ac:dyDescent="0.45">
      <c r="A160" s="37">
        <v>457.79500000000002</v>
      </c>
      <c r="B160" s="26">
        <v>23034</v>
      </c>
      <c r="D160" s="37">
        <v>456.75799999999998</v>
      </c>
      <c r="E160" s="24">
        <v>44144.68</v>
      </c>
      <c r="G160" s="37">
        <v>456.75799999999998</v>
      </c>
      <c r="H160" s="24">
        <v>2014.904035</v>
      </c>
      <c r="K160" s="17">
        <v>469.779</v>
      </c>
      <c r="L160" s="21">
        <v>119476</v>
      </c>
      <c r="N160" s="17">
        <v>468.94900000000001</v>
      </c>
      <c r="O160" s="18">
        <v>108907</v>
      </c>
      <c r="Q160" s="17">
        <v>468.94900000000001</v>
      </c>
      <c r="R160" s="18">
        <v>-11358.69067</v>
      </c>
      <c r="U160" s="9">
        <v>472.24599999999998</v>
      </c>
      <c r="V160" s="10">
        <v>65338</v>
      </c>
      <c r="X160" s="9">
        <v>472.24799999999999</v>
      </c>
      <c r="Y160" s="13">
        <v>66558.235000000001</v>
      </c>
      <c r="AA160" s="9">
        <v>472.24799999999999</v>
      </c>
      <c r="AB160" s="13">
        <v>-2755.7184969999998</v>
      </c>
    </row>
    <row r="161" spans="1:28" x14ac:dyDescent="0.45">
      <c r="A161" s="37">
        <v>457.81</v>
      </c>
      <c r="B161" s="26">
        <v>23266</v>
      </c>
      <c r="D161" s="37">
        <v>456.76799999999997</v>
      </c>
      <c r="E161" s="24">
        <v>42305.466670000002</v>
      </c>
      <c r="G161" s="37">
        <v>456.76799999999997</v>
      </c>
      <c r="H161" s="24">
        <v>922.53642330000002</v>
      </c>
      <c r="K161" s="17">
        <v>469.78899999999999</v>
      </c>
      <c r="L161" s="21">
        <v>144832</v>
      </c>
      <c r="N161" s="17">
        <v>468.959</v>
      </c>
      <c r="O161" s="18">
        <v>104780.7778</v>
      </c>
      <c r="Q161" s="17">
        <v>468.959</v>
      </c>
      <c r="R161" s="18">
        <v>-11395.70427</v>
      </c>
      <c r="U161" s="9">
        <v>472.25599999999997</v>
      </c>
      <c r="V161" s="10">
        <v>70444</v>
      </c>
      <c r="X161" s="9">
        <v>472.25799999999998</v>
      </c>
      <c r="Y161" s="13">
        <v>72195.789999999994</v>
      </c>
      <c r="AA161" s="9">
        <v>472.25799999999998</v>
      </c>
      <c r="AB161" s="13">
        <v>-2314.9060020000002</v>
      </c>
    </row>
    <row r="162" spans="1:28" x14ac:dyDescent="0.45">
      <c r="A162" s="37">
        <v>457.82499999999999</v>
      </c>
      <c r="B162" s="26">
        <v>27639</v>
      </c>
      <c r="D162" s="37">
        <v>456.77800000000002</v>
      </c>
      <c r="E162" s="24">
        <v>32993.533329999998</v>
      </c>
      <c r="G162" s="37">
        <v>456.77800000000002</v>
      </c>
      <c r="H162" s="24">
        <v>-182.92349100000001</v>
      </c>
      <c r="K162" s="17">
        <v>469.79899999999998</v>
      </c>
      <c r="L162" s="21">
        <v>149612</v>
      </c>
      <c r="N162" s="17">
        <v>468.96899999999999</v>
      </c>
      <c r="O162" s="18">
        <v>98628.333329999994</v>
      </c>
      <c r="Q162" s="17">
        <v>468.96899999999999</v>
      </c>
      <c r="R162" s="18">
        <v>-11323.14077</v>
      </c>
      <c r="U162" s="9">
        <v>472.26600000000002</v>
      </c>
      <c r="V162" s="10">
        <v>78532</v>
      </c>
      <c r="X162" s="9">
        <v>472.26799999999997</v>
      </c>
      <c r="Y162" s="13">
        <v>79699.78</v>
      </c>
      <c r="AA162" s="9">
        <v>472.26799999999997</v>
      </c>
      <c r="AB162" s="13">
        <v>-1852.784236</v>
      </c>
    </row>
    <row r="163" spans="1:28" x14ac:dyDescent="0.45">
      <c r="A163" s="37">
        <v>457.84</v>
      </c>
      <c r="B163" s="26">
        <v>33486</v>
      </c>
      <c r="D163" s="37">
        <v>456.78800000000001</v>
      </c>
      <c r="E163" s="24">
        <v>23121.90667</v>
      </c>
      <c r="G163" s="37">
        <v>456.78800000000001</v>
      </c>
      <c r="H163" s="24">
        <v>-1293.542265</v>
      </c>
      <c r="K163" s="17">
        <v>469.80900000000003</v>
      </c>
      <c r="L163" s="21">
        <v>157655</v>
      </c>
      <c r="N163" s="17">
        <v>468.97899999999998</v>
      </c>
      <c r="O163" s="18">
        <v>92475.888890000002</v>
      </c>
      <c r="Q163" s="17">
        <v>468.97899999999998</v>
      </c>
      <c r="R163" s="18">
        <v>-11140.084930000001</v>
      </c>
      <c r="U163" s="9">
        <v>472.27600000000001</v>
      </c>
      <c r="V163" s="10">
        <v>84784</v>
      </c>
      <c r="X163" s="9">
        <v>472.27800000000002</v>
      </c>
      <c r="Y163" s="13">
        <v>84844.925000000003</v>
      </c>
      <c r="AA163" s="9">
        <v>472.27800000000002</v>
      </c>
      <c r="AB163" s="13">
        <v>-1373.5356489999999</v>
      </c>
    </row>
    <row r="164" spans="1:28" x14ac:dyDescent="0.45">
      <c r="A164" s="37">
        <v>457.85500000000002</v>
      </c>
      <c r="B164" s="26">
        <v>43627</v>
      </c>
      <c r="D164" s="37">
        <v>456.798</v>
      </c>
      <c r="E164" s="24">
        <v>17616.97</v>
      </c>
      <c r="G164" s="37">
        <v>456.798</v>
      </c>
      <c r="H164" s="24">
        <v>-2401.305906</v>
      </c>
      <c r="K164" s="17">
        <v>469.81900000000002</v>
      </c>
      <c r="L164" s="21">
        <v>164776</v>
      </c>
      <c r="N164" s="17">
        <v>468.98899999999998</v>
      </c>
      <c r="O164" s="18">
        <v>86323.444440000007</v>
      </c>
      <c r="Q164" s="17">
        <v>468.98899999999998</v>
      </c>
      <c r="R164" s="18">
        <v>-10846.647300000001</v>
      </c>
      <c r="U164" s="9">
        <v>472.286</v>
      </c>
      <c r="V164" s="10">
        <v>86181</v>
      </c>
      <c r="X164" s="9">
        <v>472.28800000000001</v>
      </c>
      <c r="Y164" s="13">
        <v>84969.33</v>
      </c>
      <c r="AA164" s="9">
        <v>472.28800000000001</v>
      </c>
      <c r="AB164" s="13">
        <v>-881.49358970000003</v>
      </c>
    </row>
    <row r="165" spans="1:28" x14ac:dyDescent="0.45">
      <c r="A165" s="37">
        <v>457.87</v>
      </c>
      <c r="B165" s="26">
        <v>56170</v>
      </c>
      <c r="D165" s="37">
        <v>456.80799999999999</v>
      </c>
      <c r="E165" s="24">
        <v>15475.266670000001</v>
      </c>
      <c r="G165" s="37">
        <v>456.80799999999999</v>
      </c>
      <c r="H165" s="24">
        <v>-3498.1835350000001</v>
      </c>
      <c r="K165" s="17">
        <v>469.82900000000001</v>
      </c>
      <c r="L165" s="21">
        <v>149482</v>
      </c>
      <c r="N165" s="17">
        <v>468.99900000000002</v>
      </c>
      <c r="O165" s="18">
        <v>81269.305559999993</v>
      </c>
      <c r="Q165" s="17">
        <v>468.99900000000002</v>
      </c>
      <c r="R165" s="18">
        <v>-10444.023499999999</v>
      </c>
      <c r="U165" s="9">
        <v>472.29599999999999</v>
      </c>
      <c r="V165" s="10">
        <v>81492</v>
      </c>
      <c r="X165" s="9">
        <v>472.298</v>
      </c>
      <c r="Y165" s="13">
        <v>81716.479999999996</v>
      </c>
      <c r="AA165" s="9">
        <v>472.298</v>
      </c>
      <c r="AB165" s="13">
        <v>-381.10326199999997</v>
      </c>
    </row>
    <row r="166" spans="1:28" x14ac:dyDescent="0.45">
      <c r="A166" s="37">
        <v>457.88499999999999</v>
      </c>
      <c r="B166" s="26">
        <v>52631</v>
      </c>
      <c r="D166" s="37">
        <v>456.81799999999998</v>
      </c>
      <c r="E166" s="24">
        <v>14500.30667</v>
      </c>
      <c r="G166" s="37">
        <v>456.81799999999998</v>
      </c>
      <c r="H166" s="24">
        <v>-4576.1914900000002</v>
      </c>
      <c r="K166" s="17">
        <v>469.839</v>
      </c>
      <c r="L166" s="21">
        <v>151752</v>
      </c>
      <c r="N166" s="17">
        <v>469.00900000000001</v>
      </c>
      <c r="O166" s="18">
        <v>82805</v>
      </c>
      <c r="Q166" s="17">
        <v>469.00900000000001</v>
      </c>
      <c r="R166" s="18">
        <v>-9934.5395069999995</v>
      </c>
      <c r="U166" s="9">
        <v>472.30599999999998</v>
      </c>
      <c r="V166" s="10">
        <v>81547</v>
      </c>
      <c r="X166" s="9">
        <v>472.30799999999999</v>
      </c>
      <c r="Y166" s="13">
        <v>80834.759999999995</v>
      </c>
      <c r="AA166" s="9">
        <v>472.30799999999999</v>
      </c>
      <c r="AB166" s="13">
        <v>123.1183017</v>
      </c>
    </row>
    <row r="167" spans="1:28" x14ac:dyDescent="0.45">
      <c r="A167" s="37">
        <v>457.9</v>
      </c>
      <c r="B167" s="26">
        <v>44048</v>
      </c>
      <c r="D167" s="37">
        <v>456.82799999999997</v>
      </c>
      <c r="E167" s="24">
        <v>13547.46667</v>
      </c>
      <c r="G167" s="37">
        <v>456.82799999999997</v>
      </c>
      <c r="H167" s="24">
        <v>-5627.4572989999997</v>
      </c>
      <c r="K167" s="17">
        <v>469.84899999999999</v>
      </c>
      <c r="L167" s="21">
        <v>143413</v>
      </c>
      <c r="N167" s="17">
        <v>469.01900000000001</v>
      </c>
      <c r="O167" s="18">
        <v>80209</v>
      </c>
      <c r="Q167" s="17">
        <v>469.01900000000001</v>
      </c>
      <c r="R167" s="18">
        <v>-9321.6808020000008</v>
      </c>
      <c r="U167" s="9">
        <v>472.31599999999997</v>
      </c>
      <c r="V167" s="10">
        <v>78650</v>
      </c>
      <c r="X167" s="9">
        <v>472.31799999999998</v>
      </c>
      <c r="Y167" s="13">
        <v>78313.149999999994</v>
      </c>
      <c r="AA167" s="9">
        <v>472.31799999999998</v>
      </c>
      <c r="AB167" s="13">
        <v>626.62286900000004</v>
      </c>
    </row>
    <row r="168" spans="1:28" x14ac:dyDescent="0.45">
      <c r="A168" s="37">
        <v>457.91500000000002</v>
      </c>
      <c r="B168" s="26">
        <v>46558</v>
      </c>
      <c r="D168" s="37">
        <v>456.83800000000002</v>
      </c>
      <c r="E168" s="24">
        <v>11329.2</v>
      </c>
      <c r="G168" s="37">
        <v>456.83800000000002</v>
      </c>
      <c r="H168" s="24">
        <v>-6644.282972</v>
      </c>
      <c r="K168" s="17">
        <v>469.85899999999998</v>
      </c>
      <c r="L168" s="21">
        <v>136657</v>
      </c>
      <c r="N168" s="17">
        <v>469.029</v>
      </c>
      <c r="O168" s="18">
        <v>72205.333329999994</v>
      </c>
      <c r="Q168" s="17">
        <v>469.029</v>
      </c>
      <c r="R168" s="18">
        <v>-8610.1036280000008</v>
      </c>
      <c r="U168" s="9">
        <v>472.32600000000002</v>
      </c>
      <c r="V168" s="10">
        <v>76743</v>
      </c>
      <c r="X168" s="9">
        <v>472.32799999999997</v>
      </c>
      <c r="Y168" s="13">
        <v>75851.509999999995</v>
      </c>
      <c r="AA168" s="9">
        <v>472.32799999999997</v>
      </c>
      <c r="AB168" s="13">
        <v>1124.8718739999999</v>
      </c>
    </row>
    <row r="169" spans="1:28" x14ac:dyDescent="0.45">
      <c r="A169" s="37">
        <v>457.93</v>
      </c>
      <c r="B169" s="26">
        <v>51131</v>
      </c>
      <c r="D169" s="37">
        <v>456.84800000000001</v>
      </c>
      <c r="E169" s="24">
        <v>8817.02</v>
      </c>
      <c r="G169" s="37">
        <v>456.84800000000001</v>
      </c>
      <c r="H169" s="24">
        <v>-7619.2070519999997</v>
      </c>
      <c r="K169" s="17">
        <v>469.87099999999998</v>
      </c>
      <c r="L169" s="21">
        <v>153089</v>
      </c>
      <c r="N169" s="17">
        <v>469.03899999999999</v>
      </c>
      <c r="O169" s="18">
        <v>63135.666669999999</v>
      </c>
      <c r="Q169" s="17">
        <v>469.03899999999999</v>
      </c>
      <c r="R169" s="18">
        <v>-7805.6270969999996</v>
      </c>
      <c r="U169" s="9">
        <v>472.33600000000001</v>
      </c>
      <c r="V169" s="10">
        <v>72754</v>
      </c>
      <c r="X169" s="9">
        <v>472.33800000000002</v>
      </c>
      <c r="Y169" s="13">
        <v>74806.285000000003</v>
      </c>
      <c r="AA169" s="9">
        <v>472.33800000000002</v>
      </c>
      <c r="AB169" s="13">
        <v>1613.3771469999999</v>
      </c>
    </row>
    <row r="170" spans="1:28" x14ac:dyDescent="0.45">
      <c r="A170" s="37">
        <v>457.94499999999999</v>
      </c>
      <c r="B170" s="26">
        <v>37152</v>
      </c>
      <c r="D170" s="37">
        <v>456.858</v>
      </c>
      <c r="E170" s="24">
        <v>8564.4599999999991</v>
      </c>
      <c r="G170" s="37">
        <v>456.858</v>
      </c>
      <c r="H170" s="24">
        <v>-8545.0648810000002</v>
      </c>
      <c r="K170" s="17">
        <v>469.887</v>
      </c>
      <c r="L170" s="21">
        <v>176078</v>
      </c>
      <c r="N170" s="17">
        <v>469.04899999999998</v>
      </c>
      <c r="O170" s="18">
        <v>66517.333329999994</v>
      </c>
      <c r="Q170" s="17">
        <v>469.04899999999998</v>
      </c>
      <c r="R170" s="18">
        <v>-6915.2054040000003</v>
      </c>
      <c r="U170" s="9">
        <v>472.346</v>
      </c>
      <c r="V170" s="10">
        <v>80398</v>
      </c>
      <c r="X170" s="9">
        <v>472.34800000000001</v>
      </c>
      <c r="Y170" s="13">
        <v>81607.074999999997</v>
      </c>
      <c r="AA170" s="9">
        <v>472.34800000000001</v>
      </c>
      <c r="AB170" s="13">
        <v>2087.7411400000001</v>
      </c>
    </row>
    <row r="171" spans="1:28" x14ac:dyDescent="0.45">
      <c r="A171" s="37">
        <v>457.96</v>
      </c>
      <c r="B171" s="26">
        <v>29924</v>
      </c>
      <c r="D171" s="37">
        <v>456.86799999999999</v>
      </c>
      <c r="E171" s="24">
        <v>8924.7199999999993</v>
      </c>
      <c r="G171" s="37">
        <v>456.86799999999999</v>
      </c>
      <c r="H171" s="24">
        <v>-9415.0465459999996</v>
      </c>
      <c r="K171" s="17">
        <v>469.899</v>
      </c>
      <c r="L171" s="21">
        <v>137045</v>
      </c>
      <c r="N171" s="17">
        <v>469.05900000000003</v>
      </c>
      <c r="O171" s="18">
        <v>80880.845239999995</v>
      </c>
      <c r="Q171" s="17">
        <v>469.05900000000003</v>
      </c>
      <c r="R171" s="18">
        <v>-5946.8799680000002</v>
      </c>
      <c r="U171" s="9">
        <v>472.35599999999999</v>
      </c>
      <c r="V171" s="10">
        <v>86737</v>
      </c>
      <c r="X171" s="9">
        <v>472.358</v>
      </c>
      <c r="Y171" s="13">
        <v>87113.244999999995</v>
      </c>
      <c r="AA171" s="9">
        <v>472.358</v>
      </c>
      <c r="AB171" s="13">
        <v>2543.6962789999998</v>
      </c>
    </row>
    <row r="172" spans="1:28" x14ac:dyDescent="0.45">
      <c r="A172" s="37">
        <v>457.97500000000002</v>
      </c>
      <c r="B172" s="26">
        <v>26839</v>
      </c>
      <c r="D172" s="37">
        <v>456.87799999999999</v>
      </c>
      <c r="E172" s="24">
        <v>8922.5333329999994</v>
      </c>
      <c r="G172" s="37">
        <v>456.87799999999999</v>
      </c>
      <c r="H172" s="24">
        <v>-10222.752</v>
      </c>
      <c r="K172" s="17">
        <v>469.90899999999999</v>
      </c>
      <c r="L172" s="21">
        <v>127098</v>
      </c>
      <c r="N172" s="17">
        <v>469.06900000000002</v>
      </c>
      <c r="O172" s="18">
        <v>85361.428570000004</v>
      </c>
      <c r="Q172" s="17">
        <v>469.06900000000002</v>
      </c>
      <c r="R172" s="18">
        <v>-4909.7118529999998</v>
      </c>
      <c r="U172" s="9">
        <v>472.36599999999999</v>
      </c>
      <c r="V172" s="10">
        <v>89437</v>
      </c>
      <c r="X172" s="9">
        <v>472.36799999999999</v>
      </c>
      <c r="Y172" s="13">
        <v>88556</v>
      </c>
      <c r="AA172" s="9">
        <v>472.36799999999999</v>
      </c>
      <c r="AB172" s="13">
        <v>2977.1430890000001</v>
      </c>
    </row>
    <row r="173" spans="1:28" x14ac:dyDescent="0.45">
      <c r="A173" s="37">
        <v>457.99</v>
      </c>
      <c r="B173" s="26">
        <v>23641</v>
      </c>
      <c r="D173" s="37">
        <v>456.88799999999998</v>
      </c>
      <c r="E173" s="24">
        <v>8813.2000000000007</v>
      </c>
      <c r="G173" s="37">
        <v>456.88799999999998</v>
      </c>
      <c r="H173" s="24">
        <v>-10962.24286</v>
      </c>
      <c r="K173" s="17">
        <v>469.91899999999998</v>
      </c>
      <c r="L173" s="21">
        <v>117870</v>
      </c>
      <c r="N173" s="17">
        <v>469.07900000000001</v>
      </c>
      <c r="O173" s="18">
        <v>88194.857139999993</v>
      </c>
      <c r="Q173" s="17">
        <v>469.07900000000001</v>
      </c>
      <c r="R173" s="18">
        <v>-3813.695412</v>
      </c>
      <c r="U173" s="9">
        <v>472.37599999999998</v>
      </c>
      <c r="V173" s="10">
        <v>86337</v>
      </c>
      <c r="X173" s="9">
        <v>472.37799999999999</v>
      </c>
      <c r="Y173" s="13">
        <v>89366.52</v>
      </c>
      <c r="AA173" s="9">
        <v>472.37799999999999</v>
      </c>
      <c r="AB173" s="13">
        <v>3384.1867510000002</v>
      </c>
    </row>
    <row r="174" spans="1:28" x14ac:dyDescent="0.45">
      <c r="A174" s="37">
        <v>458.005</v>
      </c>
      <c r="B174" s="26">
        <v>23371</v>
      </c>
      <c r="D174" s="37">
        <v>456.89800000000002</v>
      </c>
      <c r="E174" s="24">
        <v>8807.7416670000002</v>
      </c>
      <c r="G174" s="37">
        <v>456.89800000000002</v>
      </c>
      <c r="H174" s="24">
        <v>-11628.090469999999</v>
      </c>
      <c r="K174" s="17">
        <v>469.92899999999997</v>
      </c>
      <c r="L174" s="21">
        <v>119014</v>
      </c>
      <c r="N174" s="17">
        <v>469.089</v>
      </c>
      <c r="O174" s="18">
        <v>91028.285709999996</v>
      </c>
      <c r="Q174" s="17">
        <v>469.089</v>
      </c>
      <c r="R174" s="18">
        <v>-2669.654571</v>
      </c>
      <c r="U174" s="9">
        <v>472.38600000000002</v>
      </c>
      <c r="V174" s="10">
        <v>98133</v>
      </c>
      <c r="X174" s="9">
        <v>472.38799999999998</v>
      </c>
      <c r="Y174" s="13">
        <v>98773.28</v>
      </c>
      <c r="AA174" s="9">
        <v>472.38799999999998</v>
      </c>
      <c r="AB174" s="13">
        <v>3761.1717610000001</v>
      </c>
    </row>
    <row r="175" spans="1:28" x14ac:dyDescent="0.45">
      <c r="A175" s="37">
        <v>458.02</v>
      </c>
      <c r="B175" s="26">
        <v>25232</v>
      </c>
      <c r="D175" s="37">
        <v>456.90800000000002</v>
      </c>
      <c r="E175" s="24">
        <v>10515.09</v>
      </c>
      <c r="G175" s="37">
        <v>456.90800000000002</v>
      </c>
      <c r="H175" s="24">
        <v>-12215.4197</v>
      </c>
      <c r="K175" s="17">
        <v>469.93900000000002</v>
      </c>
      <c r="L175" s="21">
        <v>120936</v>
      </c>
      <c r="N175" s="17">
        <v>469.09899999999999</v>
      </c>
      <c r="O175" s="18">
        <v>93128.5</v>
      </c>
      <c r="Q175" s="17">
        <v>469.09899999999999</v>
      </c>
      <c r="R175" s="18">
        <v>-1489.123685</v>
      </c>
      <c r="U175" s="9">
        <v>472.39600000000002</v>
      </c>
      <c r="V175" s="10">
        <v>102913</v>
      </c>
      <c r="X175" s="9">
        <v>472.39800000000002</v>
      </c>
      <c r="Y175" s="13">
        <v>102968.87</v>
      </c>
      <c r="AA175" s="9">
        <v>472.39800000000002</v>
      </c>
      <c r="AB175" s="13">
        <v>4104.7143749999996</v>
      </c>
    </row>
    <row r="176" spans="1:28" x14ac:dyDescent="0.45">
      <c r="A176" s="37">
        <v>458.03500000000003</v>
      </c>
      <c r="B176" s="26">
        <v>24870</v>
      </c>
      <c r="D176" s="37">
        <v>456.91800000000001</v>
      </c>
      <c r="E176" s="24">
        <v>13899.485000000001</v>
      </c>
      <c r="G176" s="37">
        <v>456.91800000000001</v>
      </c>
      <c r="H176" s="24">
        <v>-12719.948249999999</v>
      </c>
      <c r="K176" s="17">
        <v>469.94900000000001</v>
      </c>
      <c r="L176" s="21">
        <v>118227</v>
      </c>
      <c r="N176" s="17">
        <v>469.10899999999998</v>
      </c>
      <c r="O176" s="18">
        <v>95030.333329999994</v>
      </c>
      <c r="Q176" s="17">
        <v>469.10899999999998</v>
      </c>
      <c r="R176" s="18">
        <v>-284.21526890000001</v>
      </c>
      <c r="U176" s="9">
        <v>472.40600000000001</v>
      </c>
      <c r="V176" s="10">
        <v>104019</v>
      </c>
      <c r="X176" s="9">
        <v>472.40800000000002</v>
      </c>
      <c r="Y176" s="13">
        <v>102445.575</v>
      </c>
      <c r="AA176" s="9">
        <v>472.40800000000002</v>
      </c>
      <c r="AB176" s="13">
        <v>4411.7325650000002</v>
      </c>
    </row>
    <row r="177" spans="1:28" x14ac:dyDescent="0.45">
      <c r="A177" s="37">
        <v>458.05</v>
      </c>
      <c r="B177" s="26">
        <v>24375</v>
      </c>
      <c r="D177" s="37">
        <v>456.928</v>
      </c>
      <c r="E177" s="24">
        <v>16829.2</v>
      </c>
      <c r="G177" s="37">
        <v>456.928</v>
      </c>
      <c r="H177" s="24">
        <v>-13138.02095</v>
      </c>
      <c r="K177" s="17">
        <v>469.959</v>
      </c>
      <c r="L177" s="21">
        <v>129244</v>
      </c>
      <c r="N177" s="17">
        <v>469.11900000000003</v>
      </c>
      <c r="O177" s="18">
        <v>100179.4792</v>
      </c>
      <c r="Q177" s="17">
        <v>469.11900000000003</v>
      </c>
      <c r="R177" s="18">
        <v>932.52275129999998</v>
      </c>
      <c r="U177" s="9">
        <v>472.416</v>
      </c>
      <c r="V177" s="10">
        <v>97800</v>
      </c>
      <c r="X177" s="9">
        <v>472.41800000000001</v>
      </c>
      <c r="Y177" s="13">
        <v>99616.494999999995</v>
      </c>
      <c r="AA177" s="9">
        <v>472.41800000000001</v>
      </c>
      <c r="AB177" s="13">
        <v>4679.4732029999996</v>
      </c>
    </row>
    <row r="178" spans="1:28" x14ac:dyDescent="0.45">
      <c r="A178" s="37">
        <v>458.065</v>
      </c>
      <c r="B178" s="26">
        <v>25782</v>
      </c>
      <c r="D178" s="37">
        <v>456.93799999999999</v>
      </c>
      <c r="E178" s="24">
        <v>19102.240000000002</v>
      </c>
      <c r="G178" s="37">
        <v>456.93799999999999</v>
      </c>
      <c r="H178" s="24">
        <v>-13466.63895</v>
      </c>
      <c r="K178" s="17">
        <v>469.96899999999999</v>
      </c>
      <c r="L178" s="21">
        <v>130364</v>
      </c>
      <c r="N178" s="17">
        <v>469.12900000000002</v>
      </c>
      <c r="O178" s="18">
        <v>121603.5</v>
      </c>
      <c r="Q178" s="17">
        <v>469.12900000000002</v>
      </c>
      <c r="R178" s="18">
        <v>2148.2573710000001</v>
      </c>
      <c r="U178" s="9">
        <v>472.42599999999999</v>
      </c>
      <c r="V178" s="10">
        <v>104072</v>
      </c>
      <c r="X178" s="9">
        <v>472.428</v>
      </c>
      <c r="Y178" s="13">
        <v>101138.2067</v>
      </c>
      <c r="AA178" s="9">
        <v>472.428</v>
      </c>
      <c r="AB178" s="13">
        <v>4905.5362610000002</v>
      </c>
    </row>
    <row r="179" spans="1:28" x14ac:dyDescent="0.45">
      <c r="A179" s="37">
        <v>458.08</v>
      </c>
      <c r="B179" s="26">
        <v>26493</v>
      </c>
      <c r="D179" s="37">
        <v>456.94799999999998</v>
      </c>
      <c r="E179" s="24">
        <v>20677.39</v>
      </c>
      <c r="G179" s="37">
        <v>456.94799999999998</v>
      </c>
      <c r="H179" s="24">
        <v>-13703.48329</v>
      </c>
      <c r="K179" s="17">
        <v>469.97899999999998</v>
      </c>
      <c r="L179" s="21">
        <v>130759</v>
      </c>
      <c r="N179" s="17">
        <v>469.13900000000001</v>
      </c>
      <c r="O179" s="18">
        <v>142353.0625</v>
      </c>
      <c r="Q179" s="17">
        <v>469.13900000000001</v>
      </c>
      <c r="R179" s="18">
        <v>3350.0254070000001</v>
      </c>
      <c r="U179" s="9">
        <v>472.44099999999997</v>
      </c>
      <c r="V179" s="10">
        <v>87838</v>
      </c>
      <c r="X179" s="9">
        <v>472.43799999999999</v>
      </c>
      <c r="Y179" s="13">
        <v>91233.222559999995</v>
      </c>
      <c r="AA179" s="9">
        <v>472.43799999999999</v>
      </c>
      <c r="AB179" s="13">
        <v>5087.8957760000003</v>
      </c>
    </row>
    <row r="180" spans="1:28" x14ac:dyDescent="0.45">
      <c r="A180" s="37">
        <v>458.09500000000003</v>
      </c>
      <c r="B180" s="26">
        <v>24453</v>
      </c>
      <c r="D180" s="37">
        <v>456.95800000000003</v>
      </c>
      <c r="E180" s="24">
        <v>22965.06667</v>
      </c>
      <c r="G180" s="37">
        <v>456.95800000000003</v>
      </c>
      <c r="H180" s="24">
        <v>-13846.932940000001</v>
      </c>
      <c r="K180" s="17">
        <v>469.98899999999998</v>
      </c>
      <c r="L180" s="21">
        <v>126970</v>
      </c>
      <c r="N180" s="17">
        <v>469.149</v>
      </c>
      <c r="O180" s="18">
        <v>143227.7083</v>
      </c>
      <c r="Q180" s="17">
        <v>469.149</v>
      </c>
      <c r="R180" s="18">
        <v>4524.889889</v>
      </c>
      <c r="U180" s="9">
        <v>472.45400000000001</v>
      </c>
      <c r="V180" s="10">
        <v>83416</v>
      </c>
      <c r="X180" s="9">
        <v>472.44799999999998</v>
      </c>
      <c r="Y180" s="13">
        <v>85456.923079999993</v>
      </c>
      <c r="AA180" s="9">
        <v>472.44799999999998</v>
      </c>
      <c r="AB180" s="13">
        <v>5224.9174480000001</v>
      </c>
    </row>
    <row r="181" spans="1:28" x14ac:dyDescent="0.45">
      <c r="A181" s="37">
        <v>458.11</v>
      </c>
      <c r="B181" s="26">
        <v>30980</v>
      </c>
      <c r="D181" s="37">
        <v>456.96800000000002</v>
      </c>
      <c r="E181" s="24">
        <v>24679.306670000002</v>
      </c>
      <c r="G181" s="37">
        <v>456.96800000000002</v>
      </c>
      <c r="H181" s="24">
        <v>-13896.07691</v>
      </c>
      <c r="K181" s="17">
        <v>469.99900000000002</v>
      </c>
      <c r="L181" s="21">
        <v>140996</v>
      </c>
      <c r="N181" s="17">
        <v>469.15899999999999</v>
      </c>
      <c r="O181" s="18">
        <v>143395.6667</v>
      </c>
      <c r="Q181" s="17">
        <v>469.15899999999999</v>
      </c>
      <c r="R181" s="18">
        <v>5660.0949300000002</v>
      </c>
      <c r="U181" s="9">
        <v>472.464</v>
      </c>
      <c r="V181" s="10">
        <v>83330</v>
      </c>
      <c r="X181" s="9">
        <v>472.45800000000003</v>
      </c>
      <c r="Y181" s="13">
        <v>83398.177689999997</v>
      </c>
      <c r="AA181" s="9">
        <v>472.45800000000003</v>
      </c>
      <c r="AB181" s="13">
        <v>5315.3726790000001</v>
      </c>
    </row>
    <row r="182" spans="1:28" x14ac:dyDescent="0.45">
      <c r="A182" s="37">
        <v>458.125</v>
      </c>
      <c r="B182" s="26">
        <v>34344</v>
      </c>
      <c r="D182" s="37">
        <v>456.97800000000001</v>
      </c>
      <c r="E182" s="24">
        <v>24821.676670000001</v>
      </c>
      <c r="G182" s="37">
        <v>456.97800000000001</v>
      </c>
      <c r="H182" s="24">
        <v>-13850.720530000001</v>
      </c>
      <c r="K182" s="17">
        <v>470.00900000000001</v>
      </c>
      <c r="L182" s="21">
        <v>133187</v>
      </c>
      <c r="N182" s="17">
        <v>469.16899999999998</v>
      </c>
      <c r="O182" s="18">
        <v>141025.3333</v>
      </c>
      <c r="Q182" s="17">
        <v>469.16899999999998</v>
      </c>
      <c r="R182" s="18">
        <v>6743.2162090000002</v>
      </c>
      <c r="U182" s="9">
        <v>472.47399999999999</v>
      </c>
      <c r="V182" s="10">
        <v>82558</v>
      </c>
      <c r="X182" s="9">
        <v>472.46800000000002</v>
      </c>
      <c r="Y182" s="13">
        <v>83017.77</v>
      </c>
      <c r="AA182" s="9">
        <v>472.46800000000002</v>
      </c>
      <c r="AB182" s="13">
        <v>5358.4489640000002</v>
      </c>
    </row>
    <row r="183" spans="1:28" x14ac:dyDescent="0.45">
      <c r="A183" s="37">
        <v>458.14</v>
      </c>
      <c r="B183" s="26">
        <v>34665</v>
      </c>
      <c r="D183" s="37">
        <v>456.988</v>
      </c>
      <c r="E183" s="24">
        <v>27026.733329999999</v>
      </c>
      <c r="G183" s="37">
        <v>456.988</v>
      </c>
      <c r="H183" s="24">
        <v>-13711.38566</v>
      </c>
      <c r="K183" s="17">
        <v>470.01900000000001</v>
      </c>
      <c r="L183" s="21">
        <v>103833</v>
      </c>
      <c r="N183" s="17">
        <v>469.17899999999997</v>
      </c>
      <c r="O183" s="18">
        <v>135404.1667</v>
      </c>
      <c r="Q183" s="17">
        <v>469.17899999999997</v>
      </c>
      <c r="R183" s="18">
        <v>7762.3044650000002</v>
      </c>
      <c r="U183" s="9">
        <v>472.48399999999998</v>
      </c>
      <c r="V183" s="10">
        <v>84462</v>
      </c>
      <c r="X183" s="9">
        <v>472.47800000000001</v>
      </c>
      <c r="Y183" s="13">
        <v>83332.98</v>
      </c>
      <c r="AA183" s="9">
        <v>472.47800000000001</v>
      </c>
      <c r="AB183" s="13">
        <v>5353.7565379999996</v>
      </c>
    </row>
    <row r="184" spans="1:28" x14ac:dyDescent="0.45">
      <c r="A184" s="37">
        <v>458.15499999999997</v>
      </c>
      <c r="B184" s="26">
        <v>37007</v>
      </c>
      <c r="D184" s="37">
        <v>456.99799999999999</v>
      </c>
      <c r="E184" s="24">
        <v>29633.506669999999</v>
      </c>
      <c r="G184" s="37">
        <v>456.99799999999999</v>
      </c>
      <c r="H184" s="24">
        <v>-13479.305050000001</v>
      </c>
      <c r="K184" s="17">
        <v>470.029</v>
      </c>
      <c r="L184" s="21">
        <v>118009</v>
      </c>
      <c r="N184" s="17">
        <v>469.18900000000002</v>
      </c>
      <c r="O184" s="18">
        <v>128188</v>
      </c>
      <c r="Q184" s="17">
        <v>469.18900000000002</v>
      </c>
      <c r="R184" s="18">
        <v>8706.0196849999993</v>
      </c>
      <c r="U184" s="9">
        <v>472.49400000000003</v>
      </c>
      <c r="V184" s="10">
        <v>87606</v>
      </c>
      <c r="X184" s="9">
        <v>472.488</v>
      </c>
      <c r="Y184" s="13">
        <v>85725.8</v>
      </c>
      <c r="AA184" s="9">
        <v>472.488</v>
      </c>
      <c r="AB184" s="13">
        <v>5301.3312409999999</v>
      </c>
    </row>
    <row r="185" spans="1:28" x14ac:dyDescent="0.45">
      <c r="A185" s="37">
        <v>458.17</v>
      </c>
      <c r="B185" s="26">
        <v>41200</v>
      </c>
      <c r="D185" s="37">
        <v>457.00799999999998</v>
      </c>
      <c r="E185" s="24">
        <v>31534.27</v>
      </c>
      <c r="G185" s="37">
        <v>457.00799999999998</v>
      </c>
      <c r="H185" s="24">
        <v>-13156.41078</v>
      </c>
      <c r="K185" s="17">
        <v>470.03899999999999</v>
      </c>
      <c r="L185" s="21">
        <v>89659</v>
      </c>
      <c r="N185" s="17">
        <v>469.19900000000001</v>
      </c>
      <c r="O185" s="18">
        <v>122463.6667</v>
      </c>
      <c r="Q185" s="17">
        <v>469.19900000000001</v>
      </c>
      <c r="R185" s="18">
        <v>9563.7540840000001</v>
      </c>
      <c r="U185" s="9">
        <v>472.50400000000002</v>
      </c>
      <c r="V185" s="10">
        <v>88518</v>
      </c>
      <c r="X185" s="9">
        <v>472.49799999999999</v>
      </c>
      <c r="Y185" s="13">
        <v>87959.64</v>
      </c>
      <c r="AA185" s="9">
        <v>472.49799999999999</v>
      </c>
      <c r="AB185" s="13">
        <v>5201.6335730000001</v>
      </c>
    </row>
    <row r="186" spans="1:28" x14ac:dyDescent="0.45">
      <c r="A186" s="37">
        <v>458.185</v>
      </c>
      <c r="B186" s="26">
        <v>39793</v>
      </c>
      <c r="D186" s="37">
        <v>457.01799999999997</v>
      </c>
      <c r="E186" s="24">
        <v>32945.466670000002</v>
      </c>
      <c r="G186" s="37">
        <v>457.01799999999997</v>
      </c>
      <c r="H186" s="24">
        <v>-12745.316849999999</v>
      </c>
      <c r="K186" s="17">
        <v>470.04899999999998</v>
      </c>
      <c r="L186" s="21">
        <v>122723</v>
      </c>
      <c r="N186" s="17">
        <v>469.209</v>
      </c>
      <c r="O186" s="18">
        <v>117672.25</v>
      </c>
      <c r="Q186" s="17">
        <v>469.209</v>
      </c>
      <c r="R186" s="18">
        <v>10325.742399999999</v>
      </c>
      <c r="U186" s="9">
        <v>472.51400000000001</v>
      </c>
      <c r="V186" s="10">
        <v>86538</v>
      </c>
      <c r="X186" s="9">
        <v>472.50799999999998</v>
      </c>
      <c r="Y186" s="13">
        <v>87711.54</v>
      </c>
      <c r="AA186" s="9">
        <v>472.50799999999998</v>
      </c>
      <c r="AB186" s="13">
        <v>5055.5439740000002</v>
      </c>
    </row>
    <row r="187" spans="1:28" x14ac:dyDescent="0.45">
      <c r="A187" s="37">
        <v>458.2</v>
      </c>
      <c r="B187" s="26">
        <v>40682</v>
      </c>
      <c r="D187" s="37">
        <v>457.02800000000002</v>
      </c>
      <c r="E187" s="24">
        <v>34833.733330000003</v>
      </c>
      <c r="G187" s="37">
        <v>457.02800000000002</v>
      </c>
      <c r="H187" s="24">
        <v>-12249.29628</v>
      </c>
      <c r="K187" s="17">
        <v>470.05900000000003</v>
      </c>
      <c r="L187" s="21">
        <v>89089</v>
      </c>
      <c r="N187" s="17">
        <v>469.21899999999999</v>
      </c>
      <c r="O187" s="18">
        <v>107932.3333</v>
      </c>
      <c r="Q187" s="17">
        <v>469.21899999999999</v>
      </c>
      <c r="R187" s="18">
        <v>10983.15848</v>
      </c>
      <c r="U187" s="9">
        <v>472.524</v>
      </c>
      <c r="V187" s="10">
        <v>86226</v>
      </c>
      <c r="X187" s="9">
        <v>472.51799999999997</v>
      </c>
      <c r="Y187" s="13">
        <v>86421.54</v>
      </c>
      <c r="AA187" s="9">
        <v>472.51799999999997</v>
      </c>
      <c r="AB187" s="13">
        <v>4864.3543769999997</v>
      </c>
    </row>
    <row r="188" spans="1:28" x14ac:dyDescent="0.45">
      <c r="A188" s="37">
        <v>458.21499999999997</v>
      </c>
      <c r="B188" s="26">
        <v>33908</v>
      </c>
      <c r="D188" s="37">
        <v>457.03800000000001</v>
      </c>
      <c r="E188" s="24">
        <v>37969.870000000003</v>
      </c>
      <c r="G188" s="37">
        <v>457.03800000000001</v>
      </c>
      <c r="H188" s="24">
        <v>-11672.252759999999</v>
      </c>
      <c r="K188" s="17">
        <v>470.06900000000002</v>
      </c>
      <c r="L188" s="21">
        <v>99762</v>
      </c>
      <c r="N188" s="17">
        <v>469.22899999999998</v>
      </c>
      <c r="O188" s="18">
        <v>94118.666670000006</v>
      </c>
      <c r="Q188" s="17">
        <v>469.22899999999998</v>
      </c>
      <c r="R188" s="18">
        <v>11528.19764</v>
      </c>
      <c r="U188" s="9">
        <v>472.53399999999999</v>
      </c>
      <c r="V188" s="10">
        <v>84249</v>
      </c>
      <c r="X188" s="9">
        <v>472.52800000000002</v>
      </c>
      <c r="Y188" s="13">
        <v>85426.875</v>
      </c>
      <c r="AA188" s="9">
        <v>472.52800000000002</v>
      </c>
      <c r="AB188" s="13">
        <v>4629.7561219999998</v>
      </c>
    </row>
    <row r="189" spans="1:28" x14ac:dyDescent="0.45">
      <c r="A189" s="37">
        <v>458.245</v>
      </c>
      <c r="B189" s="26">
        <v>42050</v>
      </c>
      <c r="D189" s="37">
        <v>457.048</v>
      </c>
      <c r="E189" s="24">
        <v>40042.6</v>
      </c>
      <c r="G189" s="37">
        <v>457.048</v>
      </c>
      <c r="H189" s="24">
        <v>-11018.687180000001</v>
      </c>
      <c r="K189" s="17">
        <v>470.07900000000001</v>
      </c>
      <c r="L189" s="21">
        <v>111762</v>
      </c>
      <c r="N189" s="17">
        <v>469.23899999999998</v>
      </c>
      <c r="O189" s="18">
        <v>78620.416670000006</v>
      </c>
      <c r="Q189" s="17">
        <v>469.23899999999998</v>
      </c>
      <c r="R189" s="18">
        <v>11954.14467</v>
      </c>
      <c r="U189" s="9">
        <v>472.54399999999998</v>
      </c>
      <c r="V189" s="10">
        <v>90165</v>
      </c>
      <c r="X189" s="9">
        <v>472.53800000000001</v>
      </c>
      <c r="Y189" s="13">
        <v>86654.865000000005</v>
      </c>
      <c r="AA189" s="9">
        <v>472.53800000000001</v>
      </c>
      <c r="AB189" s="13">
        <v>4353.8243480000001</v>
      </c>
    </row>
    <row r="190" spans="1:28" x14ac:dyDescent="0.45">
      <c r="A190" s="37">
        <v>458.26</v>
      </c>
      <c r="B190" s="26">
        <v>28434</v>
      </c>
      <c r="D190" s="37">
        <v>457.05799999999999</v>
      </c>
      <c r="E190" s="24">
        <v>41922.333330000001</v>
      </c>
      <c r="G190" s="37">
        <v>457.05799999999999</v>
      </c>
      <c r="H190" s="24">
        <v>-10293.659369999999</v>
      </c>
      <c r="K190" s="17">
        <v>470.089</v>
      </c>
      <c r="L190" s="21">
        <v>144596</v>
      </c>
      <c r="N190" s="17">
        <v>469.24900000000002</v>
      </c>
      <c r="O190" s="18">
        <v>72508.666670000006</v>
      </c>
      <c r="Q190" s="17">
        <v>469.24900000000002</v>
      </c>
      <c r="R190" s="18">
        <v>12255.427900000001</v>
      </c>
      <c r="U190" s="9">
        <v>472.55399999999997</v>
      </c>
      <c r="V190" s="10">
        <v>109297</v>
      </c>
      <c r="X190" s="9">
        <v>472.548</v>
      </c>
      <c r="Y190" s="13">
        <v>97883.88</v>
      </c>
      <c r="AA190" s="9">
        <v>472.548</v>
      </c>
      <c r="AB190" s="13">
        <v>4038.9990320000002</v>
      </c>
    </row>
    <row r="191" spans="1:28" x14ac:dyDescent="0.45">
      <c r="A191" s="37">
        <v>458.27499999999998</v>
      </c>
      <c r="B191" s="26">
        <v>20151</v>
      </c>
      <c r="D191" s="37">
        <v>457.06799999999998</v>
      </c>
      <c r="E191" s="24">
        <v>44261.56667</v>
      </c>
      <c r="G191" s="37">
        <v>457.06799999999998</v>
      </c>
      <c r="H191" s="24">
        <v>-9502.7453920000007</v>
      </c>
      <c r="K191" s="17">
        <v>470.09899999999999</v>
      </c>
      <c r="L191" s="21">
        <v>140547</v>
      </c>
      <c r="N191" s="17">
        <v>469.25900000000001</v>
      </c>
      <c r="O191" s="18">
        <v>72653</v>
      </c>
      <c r="Q191" s="17">
        <v>469.25900000000001</v>
      </c>
      <c r="R191" s="18">
        <v>12427.66013</v>
      </c>
      <c r="U191" s="9">
        <v>472.56400000000002</v>
      </c>
      <c r="V191" s="10">
        <v>85516</v>
      </c>
      <c r="X191" s="9">
        <v>472.55799999999999</v>
      </c>
      <c r="Y191" s="13">
        <v>99570.035000000003</v>
      </c>
      <c r="AA191" s="9">
        <v>472.55799999999999</v>
      </c>
      <c r="AB191" s="13">
        <v>3688.0628259999999</v>
      </c>
    </row>
    <row r="192" spans="1:28" x14ac:dyDescent="0.45">
      <c r="A192" s="37">
        <v>458.29</v>
      </c>
      <c r="B192" s="26">
        <v>16570</v>
      </c>
      <c r="D192" s="37">
        <v>457.07799999999997</v>
      </c>
      <c r="E192" s="24">
        <v>47753.266669999997</v>
      </c>
      <c r="G192" s="37">
        <v>457.07799999999997</v>
      </c>
      <c r="H192" s="24">
        <v>-8651.9907060000005</v>
      </c>
      <c r="K192" s="17">
        <v>470.10899999999998</v>
      </c>
      <c r="L192" s="21">
        <v>121849</v>
      </c>
      <c r="N192" s="17">
        <v>469.26900000000001</v>
      </c>
      <c r="O192" s="18">
        <v>80204.25</v>
      </c>
      <c r="Q192" s="17">
        <v>469.26900000000001</v>
      </c>
      <c r="R192" s="18">
        <v>12467.66733</v>
      </c>
      <c r="U192" s="9">
        <v>472.57400000000001</v>
      </c>
      <c r="V192" s="10">
        <v>68131</v>
      </c>
      <c r="X192" s="9">
        <v>472.56799999999998</v>
      </c>
      <c r="Y192" s="13">
        <v>78593.98</v>
      </c>
      <c r="AA192" s="9">
        <v>472.56799999999998</v>
      </c>
      <c r="AB192" s="13">
        <v>3304.1159360000001</v>
      </c>
    </row>
    <row r="193" spans="1:28" x14ac:dyDescent="0.45">
      <c r="A193" s="37">
        <v>458.30500000000001</v>
      </c>
      <c r="B193" s="26">
        <v>19207</v>
      </c>
      <c r="D193" s="37">
        <v>457.08800000000002</v>
      </c>
      <c r="E193" s="24">
        <v>49458.445330000002</v>
      </c>
      <c r="G193" s="37">
        <v>457.08800000000002</v>
      </c>
      <c r="H193" s="24">
        <v>-7747.8597669999999</v>
      </c>
      <c r="K193" s="17">
        <v>470.11900000000003</v>
      </c>
      <c r="L193" s="21">
        <v>93042</v>
      </c>
      <c r="N193" s="17">
        <v>469.279</v>
      </c>
      <c r="O193" s="18">
        <v>101874.39290000001</v>
      </c>
      <c r="Q193" s="17">
        <v>469.279</v>
      </c>
      <c r="R193" s="18">
        <v>12373.50671</v>
      </c>
      <c r="U193" s="9">
        <v>472.584</v>
      </c>
      <c r="V193" s="10">
        <v>68066</v>
      </c>
      <c r="X193" s="9">
        <v>472.57799999999997</v>
      </c>
      <c r="Y193" s="13">
        <v>68191.600000000006</v>
      </c>
      <c r="AA193" s="9">
        <v>472.57799999999997</v>
      </c>
      <c r="AB193" s="13">
        <v>2890.5482510000002</v>
      </c>
    </row>
    <row r="194" spans="1:28" x14ac:dyDescent="0.45">
      <c r="A194" s="37">
        <v>458.32</v>
      </c>
      <c r="B194" s="26">
        <v>18450</v>
      </c>
      <c r="D194" s="37">
        <v>457.09800000000001</v>
      </c>
      <c r="E194" s="24">
        <v>44948.146670000002</v>
      </c>
      <c r="G194" s="37">
        <v>457.09800000000001</v>
      </c>
      <c r="H194" s="24">
        <v>-6797.1823969999996</v>
      </c>
      <c r="K194" s="17">
        <v>470.12900000000002</v>
      </c>
      <c r="L194" s="21">
        <v>77789</v>
      </c>
      <c r="N194" s="17">
        <v>469.28899999999999</v>
      </c>
      <c r="O194" s="18">
        <v>113224.14290000001</v>
      </c>
      <c r="Q194" s="17">
        <v>469.28899999999999</v>
      </c>
      <c r="R194" s="18">
        <v>12144.47546</v>
      </c>
      <c r="U194" s="9">
        <v>472.59399999999999</v>
      </c>
      <c r="V194" s="10">
        <v>73783</v>
      </c>
      <c r="X194" s="9">
        <v>472.58800000000002</v>
      </c>
      <c r="Y194" s="13">
        <v>70381.710000000006</v>
      </c>
      <c r="AA194" s="9">
        <v>472.58800000000002</v>
      </c>
      <c r="AB194" s="13">
        <v>2451.0089889999999</v>
      </c>
    </row>
    <row r="195" spans="1:28" x14ac:dyDescent="0.45">
      <c r="A195" s="37">
        <v>458.33499999999998</v>
      </c>
      <c r="B195" s="26">
        <v>13974</v>
      </c>
      <c r="D195" s="37">
        <v>457.108</v>
      </c>
      <c r="E195" s="24">
        <v>39627.08</v>
      </c>
      <c r="G195" s="37">
        <v>457.108</v>
      </c>
      <c r="H195" s="24">
        <v>-5807.097452</v>
      </c>
      <c r="K195" s="17">
        <v>470.13900000000001</v>
      </c>
      <c r="L195" s="21">
        <v>85832</v>
      </c>
      <c r="N195" s="17">
        <v>469.29899999999998</v>
      </c>
      <c r="O195" s="18">
        <v>122401.28569999999</v>
      </c>
      <c r="Q195" s="17">
        <v>469.29899999999998</v>
      </c>
      <c r="R195" s="18">
        <v>11781.111870000001</v>
      </c>
      <c r="U195" s="9">
        <v>472.60599999999999</v>
      </c>
      <c r="V195" s="10">
        <v>76482</v>
      </c>
      <c r="X195" s="9">
        <v>472.59800000000001</v>
      </c>
      <c r="Y195" s="13">
        <v>74665.327499999999</v>
      </c>
      <c r="AA195" s="9">
        <v>472.59800000000001</v>
      </c>
      <c r="AB195" s="13">
        <v>1989.3741460000001</v>
      </c>
    </row>
    <row r="196" spans="1:28" x14ac:dyDescent="0.45">
      <c r="A196" s="37">
        <v>458.35</v>
      </c>
      <c r="B196" s="26">
        <v>13039</v>
      </c>
      <c r="D196" s="37">
        <v>457.11799999999999</v>
      </c>
      <c r="E196" s="24">
        <v>34306.013330000002</v>
      </c>
      <c r="G196" s="37">
        <v>457.11799999999999</v>
      </c>
      <c r="H196" s="24">
        <v>-4784.9942979999996</v>
      </c>
      <c r="K196" s="17">
        <v>470.149</v>
      </c>
      <c r="L196" s="21">
        <v>63475</v>
      </c>
      <c r="N196" s="17">
        <v>469.30900000000003</v>
      </c>
      <c r="O196" s="18">
        <v>131578.42860000001</v>
      </c>
      <c r="Q196" s="17">
        <v>469.30900000000003</v>
      </c>
      <c r="R196" s="18">
        <v>11285.19044</v>
      </c>
      <c r="U196" s="9">
        <v>472.62200000000001</v>
      </c>
      <c r="V196" s="10">
        <v>74868</v>
      </c>
      <c r="X196" s="9">
        <v>472.608</v>
      </c>
      <c r="Y196" s="13">
        <v>76133.643750000003</v>
      </c>
      <c r="AA196" s="9">
        <v>472.608</v>
      </c>
      <c r="AB196" s="13">
        <v>1509.7120379999999</v>
      </c>
    </row>
    <row r="197" spans="1:28" x14ac:dyDescent="0.45">
      <c r="A197" s="37">
        <v>458.36500000000001</v>
      </c>
      <c r="B197" s="26">
        <v>12835</v>
      </c>
      <c r="D197" s="37">
        <v>457.12799999999999</v>
      </c>
      <c r="E197" s="24">
        <v>28984.946670000001</v>
      </c>
      <c r="G197" s="37">
        <v>457.12799999999999</v>
      </c>
      <c r="H197" s="24">
        <v>-3738.4525899999999</v>
      </c>
      <c r="K197" s="17">
        <v>470.15899999999999</v>
      </c>
      <c r="L197" s="21">
        <v>96615</v>
      </c>
      <c r="N197" s="17">
        <v>469.31900000000002</v>
      </c>
      <c r="O197" s="18">
        <v>144609.6667</v>
      </c>
      <c r="Q197" s="17">
        <v>469.31900000000002</v>
      </c>
      <c r="R197" s="18">
        <v>10659.71226</v>
      </c>
      <c r="U197" s="9">
        <v>472.63200000000001</v>
      </c>
      <c r="V197" s="10">
        <v>60929</v>
      </c>
      <c r="X197" s="9">
        <v>472.61799999999999</v>
      </c>
      <c r="Y197" s="13">
        <v>75206.848750000005</v>
      </c>
      <c r="AA197" s="9">
        <v>472.61799999999999</v>
      </c>
      <c r="AB197" s="13">
        <v>1016.247245</v>
      </c>
    </row>
    <row r="198" spans="1:28" x14ac:dyDescent="0.45">
      <c r="A198" s="37">
        <v>458.38</v>
      </c>
      <c r="B198" s="26">
        <v>13015</v>
      </c>
      <c r="D198" s="37">
        <v>457.13799999999998</v>
      </c>
      <c r="E198" s="24">
        <v>23663.88</v>
      </c>
      <c r="G198" s="37">
        <v>457.13799999999998</v>
      </c>
      <c r="H198" s="24">
        <v>-2675.1809029999999</v>
      </c>
      <c r="K198" s="17">
        <v>470.16899999999998</v>
      </c>
      <c r="L198" s="21">
        <v>131740</v>
      </c>
      <c r="N198" s="17">
        <v>469.32900000000001</v>
      </c>
      <c r="O198" s="18">
        <v>153873.0833</v>
      </c>
      <c r="Q198" s="17">
        <v>469.32900000000001</v>
      </c>
      <c r="R198" s="18">
        <v>9908.8922050000001</v>
      </c>
      <c r="U198" s="9">
        <v>472.642</v>
      </c>
      <c r="V198" s="10">
        <v>59846</v>
      </c>
      <c r="X198" s="9">
        <v>472.62799999999999</v>
      </c>
      <c r="Y198" s="13">
        <v>66568.88</v>
      </c>
      <c r="AA198" s="9">
        <v>472.62799999999999</v>
      </c>
      <c r="AB198" s="13">
        <v>513.32329970000001</v>
      </c>
    </row>
    <row r="199" spans="1:28" x14ac:dyDescent="0.45">
      <c r="A199" s="37">
        <v>458.39499999999998</v>
      </c>
      <c r="B199" s="26">
        <v>19009</v>
      </c>
      <c r="D199" s="37">
        <v>457.14800000000002</v>
      </c>
      <c r="E199" s="24">
        <v>18342.813330000001</v>
      </c>
      <c r="G199" s="37">
        <v>457.14800000000002</v>
      </c>
      <c r="H199" s="24">
        <v>-1602.954743</v>
      </c>
      <c r="K199" s="17">
        <v>470.17899999999997</v>
      </c>
      <c r="L199" s="21">
        <v>164684</v>
      </c>
      <c r="N199" s="17">
        <v>469.339</v>
      </c>
      <c r="O199" s="18">
        <v>117405</v>
      </c>
      <c r="Q199" s="17">
        <v>469.339</v>
      </c>
      <c r="R199" s="18">
        <v>9038.1436369999992</v>
      </c>
      <c r="U199" s="9">
        <v>472.65199999999999</v>
      </c>
      <c r="V199" s="10">
        <v>64313</v>
      </c>
      <c r="X199" s="9">
        <v>472.63799999999998</v>
      </c>
      <c r="Y199" s="13">
        <v>60306.95</v>
      </c>
      <c r="AA199" s="9">
        <v>472.63799999999998</v>
      </c>
      <c r="AB199" s="13">
        <v>5.3644330169999996</v>
      </c>
    </row>
    <row r="200" spans="1:28" x14ac:dyDescent="0.45">
      <c r="A200" s="37">
        <v>458.41</v>
      </c>
      <c r="B200" s="26">
        <v>23007</v>
      </c>
      <c r="D200" s="37">
        <v>457.15800000000002</v>
      </c>
      <c r="E200" s="24">
        <v>13021.74667</v>
      </c>
      <c r="G200" s="37">
        <v>457.15800000000002</v>
      </c>
      <c r="H200" s="24">
        <v>-529.55447649999996</v>
      </c>
      <c r="K200" s="17">
        <v>470.18900000000002</v>
      </c>
      <c r="L200" s="21">
        <v>198340</v>
      </c>
      <c r="N200" s="17">
        <v>469.34899999999999</v>
      </c>
      <c r="O200" s="18">
        <v>87568.5</v>
      </c>
      <c r="Q200" s="17">
        <v>469.34899999999999</v>
      </c>
      <c r="R200" s="18">
        <v>8054.0614329999999</v>
      </c>
      <c r="U200" s="9">
        <v>472.66199999999998</v>
      </c>
      <c r="V200" s="10">
        <v>65681</v>
      </c>
      <c r="X200" s="9">
        <v>472.64800000000002</v>
      </c>
      <c r="Y200" s="13">
        <v>62510.705000000002</v>
      </c>
      <c r="AA200" s="9">
        <v>472.64800000000002</v>
      </c>
      <c r="AB200" s="13">
        <v>-503.16326179999999</v>
      </c>
    </row>
    <row r="201" spans="1:28" x14ac:dyDescent="0.45">
      <c r="A201" s="37">
        <v>458.42500000000001</v>
      </c>
      <c r="B201" s="26">
        <v>30219</v>
      </c>
      <c r="D201" s="37">
        <v>457.16800000000001</v>
      </c>
      <c r="E201" s="24">
        <v>10469.661330000001</v>
      </c>
      <c r="G201" s="37">
        <v>457.16800000000001</v>
      </c>
      <c r="H201" s="24">
        <v>537.29628790000004</v>
      </c>
      <c r="K201" s="17">
        <v>470.197</v>
      </c>
      <c r="L201" s="21">
        <v>192625</v>
      </c>
      <c r="N201" s="17">
        <v>469.35899999999998</v>
      </c>
      <c r="O201" s="18">
        <v>76937</v>
      </c>
      <c r="Q201" s="17">
        <v>469.35899999999998</v>
      </c>
      <c r="R201" s="18">
        <v>6964.4034609999999</v>
      </c>
      <c r="U201" s="9">
        <v>472.67200000000003</v>
      </c>
      <c r="V201" s="10">
        <v>74153</v>
      </c>
      <c r="X201" s="9">
        <v>472.65800000000002</v>
      </c>
      <c r="Y201" s="13">
        <v>65169.32</v>
      </c>
      <c r="AA201" s="9">
        <v>472.65800000000002</v>
      </c>
      <c r="AB201" s="13">
        <v>-1007.790913</v>
      </c>
    </row>
    <row r="202" spans="1:28" x14ac:dyDescent="0.45">
      <c r="A202" s="37">
        <v>458.44</v>
      </c>
      <c r="B202" s="26">
        <v>33330</v>
      </c>
      <c r="D202" s="37">
        <v>457.178</v>
      </c>
      <c r="E202" s="24">
        <v>13605.26</v>
      </c>
      <c r="G202" s="37">
        <v>457.178</v>
      </c>
      <c r="H202" s="24">
        <v>1589.9913349999999</v>
      </c>
      <c r="K202" s="17">
        <v>470.21100000000001</v>
      </c>
      <c r="L202" s="21">
        <v>182679</v>
      </c>
      <c r="N202" s="17">
        <v>469.36900000000003</v>
      </c>
      <c r="O202" s="18">
        <v>71257</v>
      </c>
      <c r="Q202" s="17">
        <v>469.36900000000003</v>
      </c>
      <c r="R202" s="18">
        <v>5778.0703030000004</v>
      </c>
      <c r="U202" s="9">
        <v>472.68200000000002</v>
      </c>
      <c r="V202" s="10">
        <v>74875</v>
      </c>
      <c r="X202" s="9">
        <v>472.66800000000001</v>
      </c>
      <c r="Y202" s="13">
        <v>70725.45</v>
      </c>
      <c r="AA202" s="9">
        <v>472.66800000000001</v>
      </c>
      <c r="AB202" s="13">
        <v>-1504.0858519999999</v>
      </c>
    </row>
    <row r="203" spans="1:28" x14ac:dyDescent="0.45">
      <c r="A203" s="37">
        <v>458.45499999999998</v>
      </c>
      <c r="B203" s="26">
        <v>43198</v>
      </c>
      <c r="D203" s="37">
        <v>457.18799999999999</v>
      </c>
      <c r="E203" s="24">
        <v>16545.666669999999</v>
      </c>
      <c r="G203" s="37">
        <v>457.18799999999999</v>
      </c>
      <c r="H203" s="24">
        <v>2621.1009920000001</v>
      </c>
      <c r="K203" s="17">
        <v>470.21899999999999</v>
      </c>
      <c r="L203" s="21">
        <v>181864</v>
      </c>
      <c r="N203" s="17">
        <v>469.37900000000002</v>
      </c>
      <c r="O203" s="18">
        <v>73417.545450000005</v>
      </c>
      <c r="Q203" s="17">
        <v>469.37900000000002</v>
      </c>
      <c r="R203" s="18">
        <v>4505.0825379999997</v>
      </c>
      <c r="U203" s="9">
        <v>472.69200000000001</v>
      </c>
      <c r="V203" s="10">
        <v>81020</v>
      </c>
      <c r="X203" s="9">
        <v>472.678</v>
      </c>
      <c r="Y203" s="13">
        <v>74613.315000000002</v>
      </c>
      <c r="AA203" s="9">
        <v>472.678</v>
      </c>
      <c r="AB203" s="13">
        <v>-1987.690153</v>
      </c>
    </row>
    <row r="204" spans="1:28" x14ac:dyDescent="0.45">
      <c r="A204" s="37">
        <v>458.47</v>
      </c>
      <c r="B204" s="26">
        <v>46828</v>
      </c>
      <c r="D204" s="37">
        <v>457.19799999999998</v>
      </c>
      <c r="E204" s="24">
        <v>19070.573329999999</v>
      </c>
      <c r="G204" s="37">
        <v>457.19799999999998</v>
      </c>
      <c r="H204" s="24">
        <v>3623.4292829999999</v>
      </c>
      <c r="K204" s="17">
        <v>470.22899999999998</v>
      </c>
      <c r="L204" s="21">
        <v>177768</v>
      </c>
      <c r="N204" s="17">
        <v>469.38900000000001</v>
      </c>
      <c r="O204" s="18">
        <v>83418.636360000004</v>
      </c>
      <c r="Q204" s="17">
        <v>469.38900000000001</v>
      </c>
      <c r="R204" s="18">
        <v>3156.5544500000001</v>
      </c>
      <c r="U204" s="9">
        <v>472.702</v>
      </c>
      <c r="V204" s="10">
        <v>81204</v>
      </c>
      <c r="X204" s="9">
        <v>472.68799999999999</v>
      </c>
      <c r="Y204" s="13">
        <v>78532.195000000007</v>
      </c>
      <c r="AA204" s="9">
        <v>472.68799999999999</v>
      </c>
      <c r="AB204" s="13">
        <v>-2454.3583859999999</v>
      </c>
    </row>
    <row r="205" spans="1:28" x14ac:dyDescent="0.45">
      <c r="A205" s="37">
        <v>458.48500000000001</v>
      </c>
      <c r="B205" s="26">
        <v>47279</v>
      </c>
      <c r="D205" s="37">
        <v>457.20800000000003</v>
      </c>
      <c r="E205" s="24">
        <v>21193.74</v>
      </c>
      <c r="G205" s="37">
        <v>457.20800000000003</v>
      </c>
      <c r="H205" s="24">
        <v>4590.0686370000003</v>
      </c>
      <c r="K205" s="17">
        <v>470.23899999999998</v>
      </c>
      <c r="L205" s="21">
        <v>152165</v>
      </c>
      <c r="N205" s="17">
        <v>469.399</v>
      </c>
      <c r="O205" s="18">
        <v>93419.727270000003</v>
      </c>
      <c r="Q205" s="17">
        <v>469.399</v>
      </c>
      <c r="R205" s="18">
        <v>1744.6626120000001</v>
      </c>
      <c r="U205" s="9">
        <v>472.71199999999999</v>
      </c>
      <c r="V205" s="10">
        <v>82595</v>
      </c>
      <c r="X205" s="9">
        <v>472.69799999999998</v>
      </c>
      <c r="Y205" s="13">
        <v>81136.434999999998</v>
      </c>
      <c r="AA205" s="9">
        <v>472.69799999999998</v>
      </c>
      <c r="AB205" s="13">
        <v>-2899.9942719999999</v>
      </c>
    </row>
    <row r="206" spans="1:28" x14ac:dyDescent="0.45">
      <c r="A206" s="37">
        <v>458.5</v>
      </c>
      <c r="B206" s="26">
        <v>50399</v>
      </c>
      <c r="D206" s="37">
        <v>457.21800000000002</v>
      </c>
      <c r="E206" s="24">
        <v>26346.2</v>
      </c>
      <c r="G206" s="37">
        <v>457.21800000000002</v>
      </c>
      <c r="H206" s="24">
        <v>5514.4516800000001</v>
      </c>
      <c r="K206" s="17">
        <v>470.24900000000002</v>
      </c>
      <c r="L206" s="21">
        <v>145383</v>
      </c>
      <c r="N206" s="17">
        <v>469.40899999999999</v>
      </c>
      <c r="O206" s="18">
        <v>103420.81819999999</v>
      </c>
      <c r="Q206" s="17">
        <v>469.40899999999999</v>
      </c>
      <c r="R206" s="18">
        <v>282.60742690000001</v>
      </c>
      <c r="U206" s="9">
        <v>472.72199999999998</v>
      </c>
      <c r="V206" s="10">
        <v>92389</v>
      </c>
      <c r="X206" s="9">
        <v>472.70800000000003</v>
      </c>
      <c r="Y206" s="13">
        <v>82080.615000000005</v>
      </c>
      <c r="AA206" s="9">
        <v>472.70800000000003</v>
      </c>
      <c r="AB206" s="13">
        <v>-3320.6859009999998</v>
      </c>
    </row>
    <row r="207" spans="1:28" x14ac:dyDescent="0.45">
      <c r="A207" s="37">
        <v>458.51499999999999</v>
      </c>
      <c r="B207" s="26">
        <v>28941</v>
      </c>
      <c r="D207" s="37">
        <v>457.22800000000001</v>
      </c>
      <c r="E207" s="24">
        <v>35002.25333</v>
      </c>
      <c r="G207" s="37">
        <v>457.22800000000001</v>
      </c>
      <c r="H207" s="24">
        <v>6390.3997099999997</v>
      </c>
      <c r="K207" s="17">
        <v>470.25900000000001</v>
      </c>
      <c r="L207" s="21">
        <v>126430</v>
      </c>
      <c r="N207" s="17">
        <v>469.41899999999998</v>
      </c>
      <c r="O207" s="18">
        <v>113421.9091</v>
      </c>
      <c r="Q207" s="17">
        <v>469.41899999999998</v>
      </c>
      <c r="R207" s="18">
        <v>-1215.434583</v>
      </c>
      <c r="U207" s="9">
        <v>472.73200000000003</v>
      </c>
      <c r="V207" s="10">
        <v>93759</v>
      </c>
      <c r="X207" s="9">
        <v>472.71800000000002</v>
      </c>
      <c r="Y207" s="13">
        <v>88429.28</v>
      </c>
      <c r="AA207" s="9">
        <v>472.71800000000002</v>
      </c>
      <c r="AB207" s="13">
        <v>-3712.7392319999999</v>
      </c>
    </row>
    <row r="208" spans="1:28" x14ac:dyDescent="0.45">
      <c r="A208" s="37">
        <v>458.53</v>
      </c>
      <c r="B208" s="26">
        <v>15626</v>
      </c>
      <c r="D208" s="37">
        <v>457.238</v>
      </c>
      <c r="E208" s="24">
        <v>48707.836669999997</v>
      </c>
      <c r="G208" s="37">
        <v>457.238</v>
      </c>
      <c r="H208" s="24">
        <v>7212.167477</v>
      </c>
      <c r="K208" s="17">
        <v>470.26900000000001</v>
      </c>
      <c r="L208" s="21">
        <v>149887</v>
      </c>
      <c r="N208" s="17">
        <v>469.42899999999997</v>
      </c>
      <c r="O208" s="18">
        <v>121499.4886</v>
      </c>
      <c r="Q208" s="17">
        <v>469.42899999999997</v>
      </c>
      <c r="R208" s="18">
        <v>-2734.370144</v>
      </c>
      <c r="U208" s="9">
        <v>472.74200000000002</v>
      </c>
      <c r="V208" s="10">
        <v>84921</v>
      </c>
      <c r="X208" s="9">
        <v>472.72800000000001</v>
      </c>
      <c r="Y208" s="13">
        <v>93159.96</v>
      </c>
      <c r="AA208" s="9">
        <v>472.72800000000001</v>
      </c>
      <c r="AB208" s="13">
        <v>-4072.709578</v>
      </c>
    </row>
    <row r="209" spans="1:28" x14ac:dyDescent="0.45">
      <c r="A209" s="37">
        <v>458.54500000000002</v>
      </c>
      <c r="B209" s="26">
        <v>10789</v>
      </c>
      <c r="D209" s="37">
        <v>457.24799999999999</v>
      </c>
      <c r="E209" s="24">
        <v>62443.133329999997</v>
      </c>
      <c r="G209" s="37">
        <v>457.24799999999999</v>
      </c>
      <c r="H209" s="24">
        <v>7974.4839039999997</v>
      </c>
      <c r="K209" s="17">
        <v>470.29899999999998</v>
      </c>
      <c r="L209" s="21">
        <v>251742</v>
      </c>
      <c r="N209" s="17">
        <v>469.43900000000002</v>
      </c>
      <c r="O209" s="18">
        <v>117874.625</v>
      </c>
      <c r="Q209" s="17">
        <v>469.43900000000002</v>
      </c>
      <c r="R209" s="18">
        <v>-4258.2627700000003</v>
      </c>
      <c r="U209" s="9">
        <v>472.75200000000001</v>
      </c>
      <c r="V209" s="10">
        <v>70534</v>
      </c>
      <c r="X209" s="9">
        <v>472.738</v>
      </c>
      <c r="Y209" s="13">
        <v>88428.455000000002</v>
      </c>
      <c r="AA209" s="9">
        <v>472.738</v>
      </c>
      <c r="AB209" s="13">
        <v>-4397.4308099999998</v>
      </c>
    </row>
    <row r="210" spans="1:28" x14ac:dyDescent="0.45">
      <c r="A210" s="37">
        <v>458.58855799999998</v>
      </c>
      <c r="B210" s="26">
        <v>15224</v>
      </c>
      <c r="D210" s="37">
        <v>457.25799999999998</v>
      </c>
      <c r="E210" s="24">
        <v>74070.946670000005</v>
      </c>
      <c r="G210" s="37">
        <v>457.25799999999998</v>
      </c>
      <c r="H210" s="24">
        <v>8672.5884690000003</v>
      </c>
      <c r="K210" s="17">
        <v>470.30900000000003</v>
      </c>
      <c r="L210" s="21">
        <v>213205</v>
      </c>
      <c r="N210" s="17">
        <v>469.44900000000001</v>
      </c>
      <c r="O210" s="18">
        <v>109877.375</v>
      </c>
      <c r="Q210" s="17">
        <v>469.44900000000001</v>
      </c>
      <c r="R210" s="18">
        <v>-5770.4229310000001</v>
      </c>
      <c r="U210" s="9">
        <v>472.762</v>
      </c>
      <c r="V210" s="10">
        <v>61668</v>
      </c>
      <c r="X210" s="9">
        <v>472.74799999999999</v>
      </c>
      <c r="Y210" s="13">
        <v>76316.404999999999</v>
      </c>
      <c r="AA210" s="9">
        <v>472.74799999999999</v>
      </c>
      <c r="AB210" s="13">
        <v>-4684.0420450000001</v>
      </c>
    </row>
    <row r="211" spans="1:28" x14ac:dyDescent="0.45">
      <c r="A211" s="37">
        <v>458.60355800000002</v>
      </c>
      <c r="B211" s="26">
        <v>15601</v>
      </c>
      <c r="D211" s="37">
        <v>457.26799999999997</v>
      </c>
      <c r="E211" s="24">
        <v>81107.509999999995</v>
      </c>
      <c r="G211" s="37">
        <v>457.26799999999997</v>
      </c>
      <c r="H211" s="24">
        <v>9302.2629639999996</v>
      </c>
      <c r="K211" s="17">
        <v>470.31900000000002</v>
      </c>
      <c r="L211" s="21">
        <v>205684</v>
      </c>
      <c r="N211" s="17">
        <v>469.459</v>
      </c>
      <c r="O211" s="18">
        <v>91581</v>
      </c>
      <c r="Q211" s="17">
        <v>469.459</v>
      </c>
      <c r="R211" s="18">
        <v>-7253.517175</v>
      </c>
      <c r="U211" s="9">
        <v>472.77199999999999</v>
      </c>
      <c r="V211" s="10">
        <v>56223</v>
      </c>
      <c r="X211" s="9">
        <v>472.75799999999998</v>
      </c>
      <c r="Y211" s="13">
        <v>65231.504999999997</v>
      </c>
      <c r="AA211" s="9">
        <v>472.75799999999998</v>
      </c>
      <c r="AB211" s="13">
        <v>-4930.0115910000004</v>
      </c>
    </row>
    <row r="212" spans="1:28" x14ac:dyDescent="0.45">
      <c r="A212" s="37">
        <v>458.61855800000001</v>
      </c>
      <c r="B212" s="26">
        <v>15819</v>
      </c>
      <c r="D212" s="37">
        <v>457.27800000000002</v>
      </c>
      <c r="E212" s="24">
        <v>82769.06667</v>
      </c>
      <c r="G212" s="37">
        <v>457.27800000000002</v>
      </c>
      <c r="H212" s="24">
        <v>9859.8584219999993</v>
      </c>
      <c r="K212" s="17">
        <v>470.32900000000001</v>
      </c>
      <c r="L212" s="21">
        <v>188778</v>
      </c>
      <c r="N212" s="17">
        <v>469.46899999999999</v>
      </c>
      <c r="O212" s="18">
        <v>68837.5</v>
      </c>
      <c r="Q212" s="17">
        <v>469.46899999999999</v>
      </c>
      <c r="R212" s="18">
        <v>-8689.6982349999998</v>
      </c>
      <c r="U212" s="9">
        <v>472.78199999999998</v>
      </c>
      <c r="V212" s="10">
        <v>61737</v>
      </c>
      <c r="X212" s="9">
        <v>472.76799999999997</v>
      </c>
      <c r="Y212" s="13">
        <v>58455.794999999998</v>
      </c>
      <c r="AA212" s="9">
        <v>472.76799999999997</v>
      </c>
      <c r="AB212" s="13">
        <v>-5133.1579499999998</v>
      </c>
    </row>
    <row r="213" spans="1:28" x14ac:dyDescent="0.45">
      <c r="A213" s="37">
        <v>458.63355799999999</v>
      </c>
      <c r="B213" s="26">
        <v>18325</v>
      </c>
      <c r="D213" s="37">
        <v>457.28800000000001</v>
      </c>
      <c r="E213" s="24">
        <v>82345.626669999998</v>
      </c>
      <c r="G213" s="37">
        <v>457.28800000000001</v>
      </c>
      <c r="H213" s="24">
        <v>10342.31704</v>
      </c>
      <c r="K213" s="17">
        <v>470.339</v>
      </c>
      <c r="L213" s="21">
        <v>176318</v>
      </c>
      <c r="N213" s="17">
        <v>469.47899999999998</v>
      </c>
      <c r="O213" s="18">
        <v>70989.0625</v>
      </c>
      <c r="Q213" s="17">
        <v>469.47899999999998</v>
      </c>
      <c r="R213" s="18">
        <v>-10060.75769</v>
      </c>
      <c r="U213" s="9">
        <v>472.79199999999997</v>
      </c>
      <c r="V213" s="10">
        <v>59134</v>
      </c>
      <c r="X213" s="9">
        <v>472.77800000000002</v>
      </c>
      <c r="Y213" s="13">
        <v>59490.815000000002</v>
      </c>
      <c r="AA213" s="9">
        <v>472.77800000000002</v>
      </c>
      <c r="AB213" s="13">
        <v>-5291.6677250000002</v>
      </c>
    </row>
    <row r="214" spans="1:28" x14ac:dyDescent="0.45">
      <c r="A214" s="37">
        <v>458.64855799999998</v>
      </c>
      <c r="B214" s="26">
        <v>24557</v>
      </c>
      <c r="D214" s="37">
        <v>457.298</v>
      </c>
      <c r="E214" s="24">
        <v>80529.596669999999</v>
      </c>
      <c r="G214" s="37">
        <v>457.298</v>
      </c>
      <c r="H214" s="24">
        <v>10747.188959999999</v>
      </c>
      <c r="K214" s="17">
        <v>470.34899999999999</v>
      </c>
      <c r="L214" s="21">
        <v>145616</v>
      </c>
      <c r="N214" s="17">
        <v>469.48899999999998</v>
      </c>
      <c r="O214" s="18">
        <v>72657.0625</v>
      </c>
      <c r="Q214" s="17">
        <v>469.48899999999998</v>
      </c>
      <c r="R214" s="18">
        <v>-11348.30228</v>
      </c>
      <c r="U214" s="9">
        <v>472.80200000000002</v>
      </c>
      <c r="V214" s="10">
        <v>60587</v>
      </c>
      <c r="X214" s="9">
        <v>472.78800000000001</v>
      </c>
      <c r="Y214" s="13">
        <v>60195.48</v>
      </c>
      <c r="AA214" s="9">
        <v>472.78800000000001</v>
      </c>
      <c r="AB214" s="13">
        <v>-5404.1102760000003</v>
      </c>
    </row>
    <row r="215" spans="1:28" x14ac:dyDescent="0.45">
      <c r="A215" s="37">
        <v>458.66355800000002</v>
      </c>
      <c r="B215" s="26">
        <v>28208</v>
      </c>
      <c r="D215" s="37">
        <v>457.30799999999999</v>
      </c>
      <c r="E215" s="24">
        <v>65666</v>
      </c>
      <c r="G215" s="37">
        <v>457.30799999999999</v>
      </c>
      <c r="H215" s="24">
        <v>11072.64387</v>
      </c>
      <c r="K215" s="17">
        <v>470.35899999999998</v>
      </c>
      <c r="L215" s="21">
        <v>117739</v>
      </c>
      <c r="N215" s="17">
        <v>469.49900000000002</v>
      </c>
      <c r="O215" s="18">
        <v>79280.743749999994</v>
      </c>
      <c r="Q215" s="17">
        <v>469.49900000000002</v>
      </c>
      <c r="R215" s="18">
        <v>-12533.954180000001</v>
      </c>
      <c r="U215" s="9">
        <v>472.80900000000003</v>
      </c>
      <c r="V215" s="10">
        <v>77169</v>
      </c>
      <c r="X215" s="9">
        <v>472.798</v>
      </c>
      <c r="Y215" s="13">
        <v>60116.977859999999</v>
      </c>
      <c r="AA215" s="9">
        <v>472.798</v>
      </c>
      <c r="AB215" s="13">
        <v>-5469.4490260000002</v>
      </c>
    </row>
    <row r="216" spans="1:28" x14ac:dyDescent="0.45">
      <c r="A216" s="37">
        <v>458.67855800000001</v>
      </c>
      <c r="B216" s="26">
        <v>33380</v>
      </c>
      <c r="D216" s="37">
        <v>457.31799999999998</v>
      </c>
      <c r="E216" s="24">
        <v>48772.56</v>
      </c>
      <c r="G216" s="37">
        <v>457.31799999999998</v>
      </c>
      <c r="H216" s="24">
        <v>11317.477290000001</v>
      </c>
      <c r="K216" s="17">
        <v>470.36900000000003</v>
      </c>
      <c r="L216" s="21">
        <v>123982</v>
      </c>
      <c r="N216" s="17">
        <v>469.50900000000001</v>
      </c>
      <c r="O216" s="18">
        <v>82523.856249999997</v>
      </c>
      <c r="Q216" s="17">
        <v>469.50900000000001</v>
      </c>
      <c r="R216" s="18">
        <v>-13599.574919999999</v>
      </c>
      <c r="U216" s="9">
        <v>472.82400000000001</v>
      </c>
      <c r="V216" s="10">
        <v>70690</v>
      </c>
      <c r="X216" s="9">
        <v>472.80799999999999</v>
      </c>
      <c r="Y216" s="13">
        <v>72559.510479999997</v>
      </c>
      <c r="AA216" s="9">
        <v>472.80799999999999</v>
      </c>
      <c r="AB216" s="13">
        <v>-5487.0493299999998</v>
      </c>
    </row>
    <row r="217" spans="1:28" x14ac:dyDescent="0.45">
      <c r="A217" s="37">
        <v>458.693558</v>
      </c>
      <c r="B217" s="26">
        <v>36563</v>
      </c>
      <c r="D217" s="37">
        <v>457.32799999999997</v>
      </c>
      <c r="E217" s="24">
        <v>37537.269999999997</v>
      </c>
      <c r="G217" s="37">
        <v>457.32799999999997</v>
      </c>
      <c r="H217" s="24">
        <v>11481.111720000001</v>
      </c>
      <c r="K217" s="17">
        <v>470.37900000000002</v>
      </c>
      <c r="L217" s="21">
        <v>163536</v>
      </c>
      <c r="N217" s="17">
        <v>469.51900000000001</v>
      </c>
      <c r="O217" s="18">
        <v>87246</v>
      </c>
      <c r="Q217" s="17">
        <v>469.51900000000001</v>
      </c>
      <c r="R217" s="18">
        <v>-14527.51168</v>
      </c>
      <c r="U217" s="9">
        <v>472.834</v>
      </c>
      <c r="V217" s="10">
        <v>58606</v>
      </c>
      <c r="X217" s="9">
        <v>472.81799999999998</v>
      </c>
      <c r="Y217" s="13">
        <v>73281.600000000006</v>
      </c>
      <c r="AA217" s="9">
        <v>472.81799999999998</v>
      </c>
      <c r="AB217" s="13">
        <v>-5456.682863</v>
      </c>
    </row>
    <row r="218" spans="1:28" x14ac:dyDescent="0.45">
      <c r="A218" s="37">
        <v>458.70855799999998</v>
      </c>
      <c r="B218" s="26">
        <v>48480</v>
      </c>
      <c r="D218" s="37">
        <v>457.33800000000002</v>
      </c>
      <c r="E218" s="24">
        <v>35463.199999999997</v>
      </c>
      <c r="G218" s="37">
        <v>457.33800000000002</v>
      </c>
      <c r="H218" s="24">
        <v>11563.59253</v>
      </c>
      <c r="K218" s="17">
        <v>470.399</v>
      </c>
      <c r="L218" s="21">
        <v>207313</v>
      </c>
      <c r="N218" s="17">
        <v>469.529</v>
      </c>
      <c r="O218" s="18">
        <v>93878.8</v>
      </c>
      <c r="Q218" s="17">
        <v>469.529</v>
      </c>
      <c r="R218" s="18">
        <v>-15300.86385</v>
      </c>
      <c r="U218" s="9">
        <v>472.84399999999999</v>
      </c>
      <c r="V218" s="10">
        <v>66674</v>
      </c>
      <c r="X218" s="9">
        <v>472.82799999999997</v>
      </c>
      <c r="Y218" s="13">
        <v>65817.576669999995</v>
      </c>
      <c r="AA218" s="9">
        <v>472.82799999999997</v>
      </c>
      <c r="AB218" s="13">
        <v>-5378.5285059999997</v>
      </c>
    </row>
    <row r="219" spans="1:28" x14ac:dyDescent="0.45">
      <c r="A219" s="37">
        <v>458.72355800000003</v>
      </c>
      <c r="B219" s="26">
        <v>46897</v>
      </c>
      <c r="D219" s="37">
        <v>457.34800000000001</v>
      </c>
      <c r="E219" s="24">
        <v>39184.346669999999</v>
      </c>
      <c r="G219" s="37">
        <v>457.34800000000001</v>
      </c>
      <c r="H219" s="24">
        <v>11565.57886</v>
      </c>
      <c r="K219" s="17">
        <v>470.40899999999999</v>
      </c>
      <c r="L219" s="21">
        <v>150967</v>
      </c>
      <c r="N219" s="17">
        <v>469.53899999999999</v>
      </c>
      <c r="O219" s="18">
        <v>105950.75</v>
      </c>
      <c r="Q219" s="17">
        <v>469.53899999999999</v>
      </c>
      <c r="R219" s="18">
        <v>-15903.766680000001</v>
      </c>
      <c r="U219" s="9">
        <v>472.85399999999998</v>
      </c>
      <c r="V219" s="10">
        <v>65623</v>
      </c>
      <c r="X219" s="9">
        <v>472.83800000000002</v>
      </c>
      <c r="Y219" s="13">
        <v>61933.96</v>
      </c>
      <c r="AA219" s="9">
        <v>472.83800000000002</v>
      </c>
      <c r="AB219" s="13">
        <v>-5253.1697359999998</v>
      </c>
    </row>
    <row r="220" spans="1:28" x14ac:dyDescent="0.45">
      <c r="A220" s="37">
        <v>458.73855800000001</v>
      </c>
      <c r="B220" s="26">
        <v>40456</v>
      </c>
      <c r="D220" s="37">
        <v>457.358</v>
      </c>
      <c r="E220" s="24">
        <v>47851.303330000002</v>
      </c>
      <c r="G220" s="37">
        <v>457.358</v>
      </c>
      <c r="H220" s="24">
        <v>11488.32957</v>
      </c>
      <c r="K220" s="17">
        <v>470.41899999999998</v>
      </c>
      <c r="L220" s="21">
        <v>112766</v>
      </c>
      <c r="N220" s="17">
        <v>469.54899999999998</v>
      </c>
      <c r="O220" s="18">
        <v>108810.375</v>
      </c>
      <c r="Q220" s="17">
        <v>469.54899999999998</v>
      </c>
      <c r="R220" s="18">
        <v>-16321.68823</v>
      </c>
      <c r="U220" s="9">
        <v>472.86399999999998</v>
      </c>
      <c r="V220" s="10">
        <v>69860</v>
      </c>
      <c r="X220" s="9">
        <v>472.84800000000001</v>
      </c>
      <c r="Y220" s="13">
        <v>66208.005000000005</v>
      </c>
      <c r="AA220" s="9">
        <v>472.84800000000001</v>
      </c>
      <c r="AB220" s="13">
        <v>-5081.5885749999998</v>
      </c>
    </row>
    <row r="221" spans="1:28" x14ac:dyDescent="0.45">
      <c r="A221" s="37">
        <v>458.753558</v>
      </c>
      <c r="B221" s="26">
        <v>31876</v>
      </c>
      <c r="D221" s="37">
        <v>457.36799999999999</v>
      </c>
      <c r="E221" s="24">
        <v>47275.866670000003</v>
      </c>
      <c r="G221" s="37">
        <v>457.36799999999999</v>
      </c>
      <c r="H221" s="24">
        <v>11333.68446</v>
      </c>
      <c r="K221" s="17">
        <v>470.42899999999997</v>
      </c>
      <c r="L221" s="21">
        <v>138629</v>
      </c>
      <c r="N221" s="17">
        <v>469.55900000000003</v>
      </c>
      <c r="O221" s="18">
        <v>99088.5</v>
      </c>
      <c r="Q221" s="17">
        <v>469.55900000000003</v>
      </c>
      <c r="R221" s="18">
        <v>-16541.734499999999</v>
      </c>
      <c r="U221" s="9">
        <v>472.87400000000002</v>
      </c>
      <c r="V221" s="10">
        <v>70116</v>
      </c>
      <c r="X221" s="9">
        <v>472.858</v>
      </c>
      <c r="Y221" s="13">
        <v>67344.240000000005</v>
      </c>
      <c r="AA221" s="9">
        <v>472.858</v>
      </c>
      <c r="AB221" s="13">
        <v>-4865.156164</v>
      </c>
    </row>
    <row r="222" spans="1:28" x14ac:dyDescent="0.45">
      <c r="A222" s="37">
        <v>458.76855799999998</v>
      </c>
      <c r="B222" s="26">
        <v>19678</v>
      </c>
      <c r="D222" s="37">
        <v>457.37799999999999</v>
      </c>
      <c r="E222" s="24">
        <v>46409.36</v>
      </c>
      <c r="G222" s="37">
        <v>457.37799999999999</v>
      </c>
      <c r="H222" s="24">
        <v>11104.041020000001</v>
      </c>
      <c r="K222" s="17">
        <v>470.43900000000002</v>
      </c>
      <c r="L222" s="21">
        <v>148518</v>
      </c>
      <c r="N222" s="17">
        <v>469.56900000000002</v>
      </c>
      <c r="O222" s="18">
        <v>100578.125</v>
      </c>
      <c r="Q222" s="17">
        <v>469.56900000000002</v>
      </c>
      <c r="R222" s="18">
        <v>-16552.957119999999</v>
      </c>
      <c r="U222" s="9">
        <v>472.88400000000001</v>
      </c>
      <c r="V222" s="10">
        <v>72171</v>
      </c>
      <c r="X222" s="9">
        <v>472.86799999999999</v>
      </c>
      <c r="Y222" s="13">
        <v>69942.494999999995</v>
      </c>
      <c r="AA222" s="9">
        <v>472.86799999999999</v>
      </c>
      <c r="AB222" s="13">
        <v>-4605.6200609999996</v>
      </c>
    </row>
    <row r="223" spans="1:28" x14ac:dyDescent="0.45">
      <c r="A223" s="37">
        <v>458.78355800000003</v>
      </c>
      <c r="B223" s="26">
        <v>12482</v>
      </c>
      <c r="D223" s="37">
        <v>457.38799999999998</v>
      </c>
      <c r="E223" s="24">
        <v>52052.403330000001</v>
      </c>
      <c r="G223" s="37">
        <v>457.38799999999998</v>
      </c>
      <c r="H223" s="24">
        <v>10802.32696</v>
      </c>
      <c r="K223" s="17">
        <v>470.44900000000001</v>
      </c>
      <c r="L223" s="21">
        <v>144825</v>
      </c>
      <c r="N223" s="17">
        <v>469.57900000000001</v>
      </c>
      <c r="O223" s="18">
        <v>82736.625</v>
      </c>
      <c r="Q223" s="17">
        <v>469.57900000000001</v>
      </c>
      <c r="R223" s="18">
        <v>-16346.6572</v>
      </c>
      <c r="U223" s="9">
        <v>472.89400000000001</v>
      </c>
      <c r="V223" s="10">
        <v>74555</v>
      </c>
      <c r="X223" s="9">
        <v>472.87799999999999</v>
      </c>
      <c r="Y223" s="13">
        <v>70946.994999999995</v>
      </c>
      <c r="AA223" s="9">
        <v>472.87799999999999</v>
      </c>
      <c r="AB223" s="13">
        <v>-4305.0883949999998</v>
      </c>
    </row>
    <row r="224" spans="1:28" x14ac:dyDescent="0.45">
      <c r="A224" s="37">
        <v>458.79855800000001</v>
      </c>
      <c r="B224" s="26">
        <v>15723</v>
      </c>
      <c r="D224" s="37">
        <v>457.39800000000002</v>
      </c>
      <c r="E224" s="24">
        <v>64388.06667</v>
      </c>
      <c r="G224" s="37">
        <v>457.39800000000002</v>
      </c>
      <c r="H224" s="24">
        <v>10431.968790000001</v>
      </c>
      <c r="K224" s="17">
        <v>470.459</v>
      </c>
      <c r="L224" s="21">
        <v>147129</v>
      </c>
      <c r="N224" s="17">
        <v>469.589</v>
      </c>
      <c r="O224" s="18">
        <v>88502.75</v>
      </c>
      <c r="Q224" s="17">
        <v>469.589</v>
      </c>
      <c r="R224" s="18">
        <v>-15916.678029999999</v>
      </c>
      <c r="U224" s="9">
        <v>472.904</v>
      </c>
      <c r="V224" s="10">
        <v>85255</v>
      </c>
      <c r="X224" s="9">
        <v>472.88799999999998</v>
      </c>
      <c r="Y224" s="13">
        <v>73126.244999999995</v>
      </c>
      <c r="AA224" s="9">
        <v>472.88799999999998</v>
      </c>
      <c r="AB224" s="13">
        <v>-3966.011035</v>
      </c>
    </row>
    <row r="225" spans="1:28" x14ac:dyDescent="0.45">
      <c r="A225" s="37">
        <v>458.813558</v>
      </c>
      <c r="B225" s="26">
        <v>26032</v>
      </c>
      <c r="D225" s="37">
        <v>457.40800000000002</v>
      </c>
      <c r="E225" s="24">
        <v>74238.093330000003</v>
      </c>
      <c r="G225" s="37">
        <v>457.40800000000002</v>
      </c>
      <c r="H225" s="24">
        <v>9996.8568379999997</v>
      </c>
      <c r="K225" s="17">
        <v>470.46899999999999</v>
      </c>
      <c r="L225" s="21">
        <v>132517</v>
      </c>
      <c r="N225" s="17">
        <v>469.59899999999999</v>
      </c>
      <c r="O225" s="18">
        <v>98332.28125</v>
      </c>
      <c r="Q225" s="17">
        <v>469.59899999999999</v>
      </c>
      <c r="R225" s="18">
        <v>-15259.67944</v>
      </c>
      <c r="U225" s="9">
        <v>472.91399999999999</v>
      </c>
      <c r="V225" s="10">
        <v>95103</v>
      </c>
      <c r="X225" s="9">
        <v>472.89800000000002</v>
      </c>
      <c r="Y225" s="13">
        <v>78876.58</v>
      </c>
      <c r="AA225" s="9">
        <v>472.89800000000002</v>
      </c>
      <c r="AB225" s="13">
        <v>-3591.1579529999999</v>
      </c>
    </row>
    <row r="226" spans="1:28" x14ac:dyDescent="0.45">
      <c r="A226" s="37">
        <v>458.82855799999999</v>
      </c>
      <c r="B226" s="26">
        <v>37621</v>
      </c>
      <c r="D226" s="37">
        <v>457.41800000000001</v>
      </c>
      <c r="E226" s="24">
        <v>74012.94</v>
      </c>
      <c r="G226" s="37">
        <v>457.41800000000001</v>
      </c>
      <c r="H226" s="24">
        <v>9501.3069680000008</v>
      </c>
      <c r="K226" s="17">
        <v>470.47899999999998</v>
      </c>
      <c r="L226" s="21">
        <v>113590</v>
      </c>
      <c r="N226" s="17">
        <v>469.60899999999998</v>
      </c>
      <c r="O226" s="18">
        <v>77844.111399999994</v>
      </c>
      <c r="Q226" s="17">
        <v>469.60899999999998</v>
      </c>
      <c r="R226" s="18">
        <v>-14375.38564</v>
      </c>
      <c r="U226" s="9">
        <v>472.92399999999998</v>
      </c>
      <c r="V226" s="10">
        <v>99772</v>
      </c>
      <c r="X226" s="9">
        <v>472.90800000000002</v>
      </c>
      <c r="Y226" s="13">
        <v>89189.94</v>
      </c>
      <c r="AA226" s="9">
        <v>472.90800000000002</v>
      </c>
      <c r="AB226" s="13">
        <v>-3183.5949869999999</v>
      </c>
    </row>
    <row r="227" spans="1:28" x14ac:dyDescent="0.45">
      <c r="A227" s="37">
        <v>458.83855799999998</v>
      </c>
      <c r="B227" s="26">
        <v>45982</v>
      </c>
      <c r="D227" s="37">
        <v>457.428</v>
      </c>
      <c r="E227" s="24">
        <v>68492.733330000003</v>
      </c>
      <c r="G227" s="37">
        <v>457.428</v>
      </c>
      <c r="H227" s="24">
        <v>8950.0195270000004</v>
      </c>
      <c r="K227" s="17">
        <v>470.49099999999999</v>
      </c>
      <c r="L227" s="21">
        <v>96022</v>
      </c>
      <c r="N227" s="17">
        <v>469.61900000000003</v>
      </c>
      <c r="O227" s="18">
        <v>88026.88235</v>
      </c>
      <c r="Q227" s="17">
        <v>469.61900000000003</v>
      </c>
      <c r="R227" s="18">
        <v>-13266.79904</v>
      </c>
      <c r="U227" s="9">
        <v>472.93900000000002</v>
      </c>
      <c r="V227" s="10">
        <v>83226</v>
      </c>
      <c r="X227" s="9">
        <v>472.91800000000001</v>
      </c>
      <c r="Y227" s="13">
        <v>96944.705000000002</v>
      </c>
      <c r="AA227" s="9">
        <v>472.91800000000001</v>
      </c>
      <c r="AB227" s="13">
        <v>-2746.6572209999999</v>
      </c>
    </row>
    <row r="228" spans="1:28" x14ac:dyDescent="0.45">
      <c r="A228" s="37">
        <v>458.85855800000002</v>
      </c>
      <c r="B228" s="26">
        <v>43961</v>
      </c>
      <c r="D228" s="37">
        <v>457.43799999999999</v>
      </c>
      <c r="E228" s="24">
        <v>61297.96</v>
      </c>
      <c r="G228" s="37">
        <v>457.43799999999999</v>
      </c>
      <c r="H228" s="24">
        <v>8348.0357660000009</v>
      </c>
      <c r="K228" s="17">
        <v>470.53399999999999</v>
      </c>
      <c r="L228" s="21">
        <v>37923</v>
      </c>
      <c r="N228" s="17">
        <v>469.62900000000002</v>
      </c>
      <c r="O228" s="18">
        <v>102623</v>
      </c>
      <c r="Q228" s="17">
        <v>469.62900000000002</v>
      </c>
      <c r="R228" s="18">
        <v>-11940.371929999999</v>
      </c>
      <c r="U228" s="9">
        <v>472.95400000000001</v>
      </c>
      <c r="V228" s="10">
        <v>74648</v>
      </c>
      <c r="X228" s="9">
        <v>472.928</v>
      </c>
      <c r="Y228" s="13">
        <v>95281.235000000001</v>
      </c>
      <c r="AA228" s="9">
        <v>472.928</v>
      </c>
      <c r="AB228" s="13">
        <v>-2283.920243</v>
      </c>
    </row>
    <row r="229" spans="1:28" x14ac:dyDescent="0.45">
      <c r="A229" s="37">
        <v>458.873558</v>
      </c>
      <c r="B229" s="26">
        <v>45874</v>
      </c>
      <c r="D229" s="37">
        <v>457.44799999999998</v>
      </c>
      <c r="E229" s="24">
        <v>55185.616670000003</v>
      </c>
      <c r="G229" s="37">
        <v>457.44799999999998</v>
      </c>
      <c r="H229" s="24">
        <v>7700.6922329999998</v>
      </c>
      <c r="K229" s="17">
        <v>470.54399999999998</v>
      </c>
      <c r="L229" s="21">
        <v>36887</v>
      </c>
      <c r="N229" s="17">
        <v>469.63900000000001</v>
      </c>
      <c r="O229" s="18">
        <v>106729.5</v>
      </c>
      <c r="Q229" s="17">
        <v>469.63900000000001</v>
      </c>
      <c r="R229" s="18">
        <v>-10406.12895</v>
      </c>
      <c r="U229" s="9">
        <v>472.964</v>
      </c>
      <c r="V229" s="10">
        <v>74209</v>
      </c>
      <c r="X229" s="9">
        <v>472.93799999999999</v>
      </c>
      <c r="Y229" s="13">
        <v>84754.026670000007</v>
      </c>
      <c r="AA229" s="9">
        <v>472.93799999999999</v>
      </c>
      <c r="AB229" s="13">
        <v>-1799.169535</v>
      </c>
    </row>
    <row r="230" spans="1:28" x14ac:dyDescent="0.45">
      <c r="A230" s="37">
        <v>458.88855799999999</v>
      </c>
      <c r="B230" s="26">
        <v>42515</v>
      </c>
      <c r="D230" s="37">
        <v>457.45800000000003</v>
      </c>
      <c r="E230" s="24">
        <v>64509.466670000002</v>
      </c>
      <c r="G230" s="37">
        <v>457.45800000000003</v>
      </c>
      <c r="H230" s="24">
        <v>7013.5735500000001</v>
      </c>
      <c r="K230" s="17">
        <v>470.55399999999997</v>
      </c>
      <c r="L230" s="21">
        <v>54014</v>
      </c>
      <c r="N230" s="17">
        <v>469.649</v>
      </c>
      <c r="O230" s="18">
        <v>89130</v>
      </c>
      <c r="Q230" s="17">
        <v>469.649</v>
      </c>
      <c r="R230" s="18">
        <v>-8677.7333899999994</v>
      </c>
      <c r="U230" s="9">
        <v>472.97399999999999</v>
      </c>
      <c r="V230" s="10">
        <v>69599</v>
      </c>
      <c r="X230" s="9">
        <v>472.94799999999998</v>
      </c>
      <c r="Y230" s="13">
        <v>78079.199999999997</v>
      </c>
      <c r="AA230" s="9">
        <v>472.94799999999998</v>
      </c>
      <c r="AB230" s="13">
        <v>-1296.3682610000001</v>
      </c>
    </row>
    <row r="231" spans="1:28" x14ac:dyDescent="0.45">
      <c r="A231" s="37">
        <v>458.90355799999998</v>
      </c>
      <c r="B231" s="26">
        <v>48182</v>
      </c>
      <c r="D231" s="37">
        <v>457.46800000000002</v>
      </c>
      <c r="E231" s="24">
        <v>68388.453330000004</v>
      </c>
      <c r="G231" s="37">
        <v>457.46800000000002</v>
      </c>
      <c r="H231" s="24">
        <v>6292.4639930000003</v>
      </c>
      <c r="K231" s="17">
        <v>470.56400000000002</v>
      </c>
      <c r="L231" s="21">
        <v>77724</v>
      </c>
      <c r="N231" s="17">
        <v>469.65899999999999</v>
      </c>
      <c r="O231" s="18">
        <v>73670</v>
      </c>
      <c r="Q231" s="17">
        <v>469.65899999999999</v>
      </c>
      <c r="R231" s="18">
        <v>-6772.4913720000004</v>
      </c>
      <c r="U231" s="9">
        <v>472.98399999999998</v>
      </c>
      <c r="V231" s="10">
        <v>65029</v>
      </c>
      <c r="X231" s="9">
        <v>472.95800000000003</v>
      </c>
      <c r="Y231" s="13">
        <v>74498.798330000005</v>
      </c>
      <c r="AA231" s="9">
        <v>472.95800000000003</v>
      </c>
      <c r="AB231" s="13">
        <v>-779.62376570000004</v>
      </c>
    </row>
    <row r="232" spans="1:28" x14ac:dyDescent="0.45">
      <c r="A232" s="37">
        <v>458.91855800000002</v>
      </c>
      <c r="B232" s="26">
        <v>43768</v>
      </c>
      <c r="D232" s="37">
        <v>457.47800000000001</v>
      </c>
      <c r="E232" s="24">
        <v>50378.44</v>
      </c>
      <c r="G232" s="37">
        <v>457.47800000000001</v>
      </c>
      <c r="H232" s="24">
        <v>5543.2983139999997</v>
      </c>
      <c r="K232" s="17">
        <v>470.57400000000001</v>
      </c>
      <c r="L232" s="21">
        <v>82532</v>
      </c>
      <c r="N232" s="17">
        <v>469.66899999999998</v>
      </c>
      <c r="O232" s="18">
        <v>76783</v>
      </c>
      <c r="Q232" s="17">
        <v>469.66899999999998</v>
      </c>
      <c r="R232" s="18">
        <v>-4711.2890180000004</v>
      </c>
      <c r="U232" s="9">
        <v>472.99400000000003</v>
      </c>
      <c r="V232" s="10">
        <v>65093</v>
      </c>
      <c r="X232" s="9">
        <v>472.96800000000002</v>
      </c>
      <c r="Y232" s="13">
        <v>72344.145000000004</v>
      </c>
      <c r="AA232" s="9">
        <v>472.96800000000002</v>
      </c>
      <c r="AB232" s="13">
        <v>-253.15305290000001</v>
      </c>
    </row>
    <row r="233" spans="1:28" x14ac:dyDescent="0.45">
      <c r="A233" s="37">
        <v>458.933558</v>
      </c>
      <c r="B233" s="26">
        <v>31429</v>
      </c>
      <c r="D233" s="37">
        <v>457.488</v>
      </c>
      <c r="E233" s="24">
        <v>36820.533329999998</v>
      </c>
      <c r="G233" s="37">
        <v>457.488</v>
      </c>
      <c r="H233" s="24">
        <v>4772.1122400000004</v>
      </c>
      <c r="K233" s="17">
        <v>470.584</v>
      </c>
      <c r="L233" s="21">
        <v>81834</v>
      </c>
      <c r="N233" s="17">
        <v>469.67899999999997</v>
      </c>
      <c r="O233" s="18">
        <v>78626</v>
      </c>
      <c r="Q233" s="17">
        <v>469.67899999999997</v>
      </c>
      <c r="R233" s="18">
        <v>-2518.4587999999999</v>
      </c>
      <c r="U233" s="9">
        <v>473.00400000000002</v>
      </c>
      <c r="V233" s="10">
        <v>62601</v>
      </c>
      <c r="X233" s="9">
        <v>472.97800000000001</v>
      </c>
      <c r="Y233" s="13">
        <v>67771.199999999997</v>
      </c>
      <c r="AA233" s="9">
        <v>472.97800000000001</v>
      </c>
      <c r="AB233" s="13">
        <v>278.75242659999998</v>
      </c>
    </row>
    <row r="234" spans="1:28" x14ac:dyDescent="0.45">
      <c r="A234" s="37">
        <v>458.94855799999999</v>
      </c>
      <c r="B234" s="26">
        <v>24275</v>
      </c>
      <c r="D234" s="37">
        <v>457.49799999999999</v>
      </c>
      <c r="E234" s="24">
        <v>35444.853329999998</v>
      </c>
      <c r="G234" s="37">
        <v>457.49799999999999</v>
      </c>
      <c r="H234" s="24">
        <v>3984.99307</v>
      </c>
      <c r="K234" s="17">
        <v>470.59399999999999</v>
      </c>
      <c r="L234" s="21">
        <v>56543</v>
      </c>
      <c r="N234" s="17">
        <v>469.68900000000002</v>
      </c>
      <c r="O234" s="18">
        <v>92347.666670000006</v>
      </c>
      <c r="Q234" s="17">
        <v>469.68900000000002</v>
      </c>
      <c r="R234" s="18">
        <v>-221.57280850000001</v>
      </c>
      <c r="U234" s="9">
        <v>473.01400000000001</v>
      </c>
      <c r="V234" s="10">
        <v>67896</v>
      </c>
      <c r="X234" s="9">
        <v>472.988</v>
      </c>
      <c r="Y234" s="13">
        <v>65077.77</v>
      </c>
      <c r="AA234" s="9">
        <v>472.988</v>
      </c>
      <c r="AB234" s="13">
        <v>811.76238739999997</v>
      </c>
    </row>
    <row r="235" spans="1:28" x14ac:dyDescent="0.45">
      <c r="A235" s="37">
        <v>458.96355799999998</v>
      </c>
      <c r="B235" s="26">
        <v>24087</v>
      </c>
      <c r="D235" s="37">
        <v>457.50799999999998</v>
      </c>
      <c r="E235" s="24">
        <v>53314.373330000002</v>
      </c>
      <c r="G235" s="37">
        <v>457.50799999999998</v>
      </c>
      <c r="H235" s="24">
        <v>3188.030804</v>
      </c>
      <c r="K235" s="17">
        <v>470.60899999999998</v>
      </c>
      <c r="L235" s="21">
        <v>21825</v>
      </c>
      <c r="N235" s="17">
        <v>469.69900000000001</v>
      </c>
      <c r="O235" s="18">
        <v>122426.7083</v>
      </c>
      <c r="Q235" s="17">
        <v>469.69900000000001</v>
      </c>
      <c r="R235" s="18">
        <v>2148.8378729999999</v>
      </c>
      <c r="U235" s="9">
        <v>473.024</v>
      </c>
      <c r="V235" s="10">
        <v>69586</v>
      </c>
      <c r="X235" s="9">
        <v>472.99799999999999</v>
      </c>
      <c r="Y235" s="13">
        <v>64083.42</v>
      </c>
      <c r="AA235" s="9">
        <v>472.99799999999999</v>
      </c>
      <c r="AB235" s="13">
        <v>1341.5434049999999</v>
      </c>
    </row>
    <row r="236" spans="1:28" x14ac:dyDescent="0.45">
      <c r="A236" s="37">
        <v>458.97855800000002</v>
      </c>
      <c r="B236" s="26">
        <v>21279</v>
      </c>
      <c r="D236" s="37">
        <v>457.51799999999997</v>
      </c>
      <c r="E236" s="24">
        <v>36603.599999999999</v>
      </c>
      <c r="G236" s="37">
        <v>457.51799999999997</v>
      </c>
      <c r="H236" s="24">
        <v>2387.27018</v>
      </c>
      <c r="K236" s="17">
        <v>470.61900000000003</v>
      </c>
      <c r="L236" s="21">
        <v>24478</v>
      </c>
      <c r="N236" s="17">
        <v>469.709</v>
      </c>
      <c r="O236" s="18">
        <v>126443.75</v>
      </c>
      <c r="Q236" s="17">
        <v>469.709</v>
      </c>
      <c r="R236" s="18">
        <v>4559.6368050000001</v>
      </c>
      <c r="U236" s="9">
        <v>473.03399999999999</v>
      </c>
      <c r="V236" s="10">
        <v>71698</v>
      </c>
      <c r="X236" s="9">
        <v>473.00799999999998</v>
      </c>
      <c r="Y236" s="13">
        <v>64757.934999999998</v>
      </c>
      <c r="AA236" s="9">
        <v>473.00799999999998</v>
      </c>
      <c r="AB236" s="13">
        <v>1863.794388</v>
      </c>
    </row>
    <row r="237" spans="1:28" x14ac:dyDescent="0.45">
      <c r="A237" s="37">
        <v>458.99355800000001</v>
      </c>
      <c r="B237" s="26">
        <v>23730</v>
      </c>
      <c r="D237" s="37">
        <v>457.52800000000002</v>
      </c>
      <c r="E237" s="24">
        <v>15166.85333</v>
      </c>
      <c r="G237" s="37">
        <v>457.52800000000002</v>
      </c>
      <c r="H237" s="24">
        <v>1588.6640420000001</v>
      </c>
      <c r="K237" s="17">
        <v>470.62900000000002</v>
      </c>
      <c r="L237" s="21">
        <v>32665</v>
      </c>
      <c r="N237" s="17">
        <v>469.71899999999999</v>
      </c>
      <c r="O237" s="18">
        <v>114644.6786</v>
      </c>
      <c r="Q237" s="17">
        <v>469.71899999999999</v>
      </c>
      <c r="R237" s="18">
        <v>6975.5062209999996</v>
      </c>
      <c r="U237" s="9">
        <v>473.04399999999998</v>
      </c>
      <c r="V237" s="10">
        <v>78694</v>
      </c>
      <c r="X237" s="9">
        <v>473.01799999999997</v>
      </c>
      <c r="Y237" s="13">
        <v>68553.975000000006</v>
      </c>
      <c r="AA237" s="9">
        <v>473.01799999999997</v>
      </c>
      <c r="AB237" s="13">
        <v>2374.2815289999999</v>
      </c>
    </row>
    <row r="238" spans="1:28" x14ac:dyDescent="0.45">
      <c r="A238" s="37">
        <v>459.00855799999999</v>
      </c>
      <c r="B238" s="26">
        <v>27300</v>
      </c>
      <c r="D238" s="37">
        <v>457.53800000000001</v>
      </c>
      <c r="E238" s="24">
        <v>9740.4966669999994</v>
      </c>
      <c r="G238" s="37">
        <v>457.53800000000001</v>
      </c>
      <c r="H238" s="24">
        <v>798.02838029999998</v>
      </c>
      <c r="K238" s="17">
        <v>470.63900000000001</v>
      </c>
      <c r="L238" s="21">
        <v>31510</v>
      </c>
      <c r="N238" s="17">
        <v>469.72899999999998</v>
      </c>
      <c r="O238" s="18">
        <v>102835.4286</v>
      </c>
      <c r="Q238" s="17">
        <v>469.72899999999998</v>
      </c>
      <c r="R238" s="18">
        <v>9359.4370999999992</v>
      </c>
      <c r="U238" s="9">
        <v>473.05399999999997</v>
      </c>
      <c r="V238" s="10">
        <v>78023</v>
      </c>
      <c r="X238" s="9">
        <v>473.02800000000002</v>
      </c>
      <c r="Y238" s="13">
        <v>70432.91</v>
      </c>
      <c r="AA238" s="9">
        <v>473.02800000000002</v>
      </c>
      <c r="AB238" s="13">
        <v>2868.8724320000001</v>
      </c>
    </row>
    <row r="239" spans="1:28" x14ac:dyDescent="0.45">
      <c r="A239" s="37">
        <v>459.02355799999998</v>
      </c>
      <c r="B239" s="26">
        <v>28970</v>
      </c>
      <c r="D239" s="37">
        <v>457.548</v>
      </c>
      <c r="E239" s="24">
        <v>15561.6</v>
      </c>
      <c r="G239" s="37">
        <v>457.548</v>
      </c>
      <c r="H239" s="24">
        <v>20.999409400000001</v>
      </c>
      <c r="K239" s="17">
        <v>470.649</v>
      </c>
      <c r="L239" s="21">
        <v>41738</v>
      </c>
      <c r="N239" s="17">
        <v>469.73899999999998</v>
      </c>
      <c r="O239" s="18">
        <v>91361.857139999993</v>
      </c>
      <c r="Q239" s="17">
        <v>469.73899999999998</v>
      </c>
      <c r="R239" s="18">
        <v>11673.279130000001</v>
      </c>
      <c r="U239" s="9">
        <v>473.06400000000002</v>
      </c>
      <c r="V239" s="10">
        <v>75549</v>
      </c>
      <c r="X239" s="9">
        <v>473.03800000000001</v>
      </c>
      <c r="Y239" s="13">
        <v>74520.820000000007</v>
      </c>
      <c r="AA239" s="9">
        <v>473.03800000000001</v>
      </c>
      <c r="AB239" s="13">
        <v>3343.5691320000001</v>
      </c>
    </row>
    <row r="240" spans="1:28" x14ac:dyDescent="0.45">
      <c r="A240" s="37">
        <v>459.03855800000002</v>
      </c>
      <c r="B240" s="26">
        <v>26278</v>
      </c>
      <c r="D240" s="37">
        <v>457.55799999999999</v>
      </c>
      <c r="E240" s="24">
        <v>21417.200000000001</v>
      </c>
      <c r="G240" s="37">
        <v>457.55799999999999</v>
      </c>
      <c r="H240" s="24">
        <v>-737.00700789999996</v>
      </c>
      <c r="K240" s="17">
        <v>470.65899999999999</v>
      </c>
      <c r="L240" s="21">
        <v>45367</v>
      </c>
      <c r="N240" s="17">
        <v>469.74900000000002</v>
      </c>
      <c r="O240" s="18">
        <v>85019.869049999994</v>
      </c>
      <c r="Q240" s="17">
        <v>469.74900000000002</v>
      </c>
      <c r="R240" s="18">
        <v>13878.342780000001</v>
      </c>
      <c r="U240" s="9">
        <v>473.07400000000001</v>
      </c>
      <c r="V240" s="10">
        <v>78104</v>
      </c>
      <c r="X240" s="9">
        <v>473.048</v>
      </c>
      <c r="Y240" s="13">
        <v>78387.264999999999</v>
      </c>
      <c r="AA240" s="9">
        <v>473.048</v>
      </c>
      <c r="AB240" s="13">
        <v>3794.539741</v>
      </c>
    </row>
    <row r="241" spans="1:28" x14ac:dyDescent="0.45">
      <c r="A241" s="37">
        <v>459.05355800000001</v>
      </c>
      <c r="B241" s="26">
        <v>33595</v>
      </c>
      <c r="D241" s="37">
        <v>457.56799999999998</v>
      </c>
      <c r="E241" s="24">
        <v>19493.169999999998</v>
      </c>
      <c r="G241" s="37">
        <v>457.56799999999998</v>
      </c>
      <c r="H241" s="24">
        <v>-1470.8332869999999</v>
      </c>
      <c r="K241" s="17">
        <v>470.66899999999998</v>
      </c>
      <c r="L241" s="21">
        <v>41731</v>
      </c>
      <c r="N241" s="17">
        <v>469.75900000000001</v>
      </c>
      <c r="O241" s="18">
        <v>93736.791670000006</v>
      </c>
      <c r="Q241" s="17">
        <v>469.75900000000001</v>
      </c>
      <c r="R241" s="18">
        <v>15936.044</v>
      </c>
      <c r="U241" s="9">
        <v>473.084</v>
      </c>
      <c r="V241" s="10">
        <v>81024</v>
      </c>
      <c r="X241" s="9">
        <v>473.05799999999999</v>
      </c>
      <c r="Y241" s="13">
        <v>77024.384999999995</v>
      </c>
      <c r="AA241" s="9">
        <v>473.05799999999999</v>
      </c>
      <c r="AB241" s="13">
        <v>4218.1484490000003</v>
      </c>
    </row>
    <row r="242" spans="1:28" x14ac:dyDescent="0.45">
      <c r="A242" s="37">
        <v>459.068558</v>
      </c>
      <c r="B242" s="26">
        <v>34421</v>
      </c>
      <c r="D242" s="37">
        <v>457.57799999999997</v>
      </c>
      <c r="E242" s="24">
        <v>14555.06667</v>
      </c>
      <c r="G242" s="37">
        <v>457.57799999999997</v>
      </c>
      <c r="H242" s="24">
        <v>-2175.6151410000002</v>
      </c>
      <c r="K242" s="17">
        <v>470.68599999999998</v>
      </c>
      <c r="L242" s="21">
        <v>75258</v>
      </c>
      <c r="N242" s="17">
        <v>469.76900000000001</v>
      </c>
      <c r="O242" s="18">
        <v>105020.375</v>
      </c>
      <c r="Q242" s="17">
        <v>469.76900000000001</v>
      </c>
      <c r="R242" s="18">
        <v>17808.580819999999</v>
      </c>
      <c r="U242" s="9">
        <v>473.09399999999999</v>
      </c>
      <c r="V242" s="10">
        <v>84575</v>
      </c>
      <c r="X242" s="9">
        <v>473.06799999999998</v>
      </c>
      <c r="Y242" s="13">
        <v>76596.145000000004</v>
      </c>
      <c r="AA242" s="9">
        <v>473.06799999999998</v>
      </c>
      <c r="AB242" s="13">
        <v>4610.9836480000004</v>
      </c>
    </row>
    <row r="243" spans="1:28" x14ac:dyDescent="0.45">
      <c r="A243" s="37">
        <v>459.08355799999998</v>
      </c>
      <c r="B243" s="26">
        <v>34077</v>
      </c>
      <c r="D243" s="37">
        <v>457.58800000000002</v>
      </c>
      <c r="E243" s="24">
        <v>12302.266670000001</v>
      </c>
      <c r="G243" s="37">
        <v>457.58800000000002</v>
      </c>
      <c r="H243" s="24">
        <v>-2846.8134580000001</v>
      </c>
      <c r="K243" s="19">
        <v>470.697</v>
      </c>
      <c r="L243" s="22">
        <v>62998</v>
      </c>
      <c r="N243" s="17">
        <v>469.779</v>
      </c>
      <c r="O243" s="18">
        <v>120776.375</v>
      </c>
      <c r="Q243" s="17">
        <v>469.779</v>
      </c>
      <c r="R243" s="18">
        <v>19459.629570000001</v>
      </c>
      <c r="U243" s="9">
        <v>473.10399999999998</v>
      </c>
      <c r="V243" s="10">
        <v>78855</v>
      </c>
      <c r="X243" s="9">
        <v>473.07799999999997</v>
      </c>
      <c r="Y243" s="13">
        <v>79273.824999999997</v>
      </c>
      <c r="AA243" s="9">
        <v>473.07799999999997</v>
      </c>
      <c r="AB243" s="13">
        <v>4969.8839509999998</v>
      </c>
    </row>
    <row r="244" spans="1:28" x14ac:dyDescent="0.45">
      <c r="A244" s="37">
        <v>459.09855800000003</v>
      </c>
      <c r="B244" s="26">
        <v>27326</v>
      </c>
      <c r="D244" s="37">
        <v>457.59800000000001</v>
      </c>
      <c r="E244" s="24">
        <v>17507.686669999999</v>
      </c>
      <c r="G244" s="37">
        <v>457.59800000000001</v>
      </c>
      <c r="H244" s="24">
        <v>-3480.2428399999999</v>
      </c>
      <c r="N244" s="17">
        <v>469.78899999999999</v>
      </c>
      <c r="O244" s="18">
        <v>142260</v>
      </c>
      <c r="Q244" s="17">
        <v>469.78899999999999</v>
      </c>
      <c r="R244" s="18">
        <v>20855.047719999999</v>
      </c>
      <c r="U244" s="9">
        <v>473.11399999999998</v>
      </c>
      <c r="V244" s="10">
        <v>79976</v>
      </c>
      <c r="X244" s="9">
        <v>473.08800000000002</v>
      </c>
      <c r="Y244" s="13">
        <v>82447.554999999993</v>
      </c>
      <c r="AA244" s="9">
        <v>473.08800000000002</v>
      </c>
      <c r="AB244" s="13">
        <v>5291.9619039999998</v>
      </c>
    </row>
    <row r="245" spans="1:28" x14ac:dyDescent="0.45">
      <c r="A245" s="37">
        <v>459.11355800000001</v>
      </c>
      <c r="B245" s="26">
        <v>24897</v>
      </c>
      <c r="D245" s="37">
        <v>457.608</v>
      </c>
      <c r="E245" s="24">
        <v>21972.533329999998</v>
      </c>
      <c r="G245" s="37">
        <v>457.608</v>
      </c>
      <c r="H245" s="24">
        <v>-4072.0966330000001</v>
      </c>
      <c r="N245" s="17">
        <v>469.79899999999998</v>
      </c>
      <c r="O245" s="18">
        <v>150019.875</v>
      </c>
      <c r="Q245" s="17">
        <v>469.79899999999998</v>
      </c>
      <c r="R245" s="18">
        <v>21963.569329999998</v>
      </c>
      <c r="U245" s="9">
        <v>473.12400000000002</v>
      </c>
      <c r="V245" s="10">
        <v>90773</v>
      </c>
      <c r="X245" s="9">
        <v>473.09800000000001</v>
      </c>
      <c r="Y245" s="13">
        <v>82240.645000000004</v>
      </c>
      <c r="AA245" s="9">
        <v>473.09800000000001</v>
      </c>
      <c r="AB245" s="13">
        <v>5574.625215</v>
      </c>
    </row>
    <row r="246" spans="1:28" x14ac:dyDescent="0.45">
      <c r="A246" s="37">
        <v>459.128558</v>
      </c>
      <c r="B246" s="26">
        <v>18325</v>
      </c>
      <c r="D246" s="37">
        <v>457.61799999999999</v>
      </c>
      <c r="E246" s="24">
        <v>29627.040000000001</v>
      </c>
      <c r="G246" s="37">
        <v>457.61799999999999</v>
      </c>
      <c r="H246" s="24">
        <v>-4618.9683279999999</v>
      </c>
      <c r="N246" s="17">
        <v>469.80900000000003</v>
      </c>
      <c r="O246" s="18">
        <v>157539.75</v>
      </c>
      <c r="Q246" s="17">
        <v>469.80900000000003</v>
      </c>
      <c r="R246" s="18">
        <v>22757.478770000002</v>
      </c>
      <c r="U246" s="9">
        <v>473.13400000000001</v>
      </c>
      <c r="V246" s="10">
        <v>70469</v>
      </c>
      <c r="X246" s="9">
        <v>473.108</v>
      </c>
      <c r="Y246" s="13">
        <v>79337.604999999996</v>
      </c>
      <c r="AA246" s="9">
        <v>473.108</v>
      </c>
      <c r="AB246" s="13">
        <v>5815.5953410000002</v>
      </c>
    </row>
    <row r="247" spans="1:28" x14ac:dyDescent="0.45">
      <c r="A247" s="37">
        <v>459.14355799999998</v>
      </c>
      <c r="B247" s="26">
        <v>14433</v>
      </c>
      <c r="D247" s="37">
        <v>457.62799999999999</v>
      </c>
      <c r="E247" s="24">
        <v>43933.176670000001</v>
      </c>
      <c r="G247" s="37">
        <v>457.62799999999999</v>
      </c>
      <c r="H247" s="24">
        <v>-5117.8692289999999</v>
      </c>
      <c r="N247" s="17">
        <v>469.81900000000002</v>
      </c>
      <c r="O247" s="18">
        <v>161974.125</v>
      </c>
      <c r="Q247" s="17">
        <v>469.81900000000002</v>
      </c>
      <c r="R247" s="18">
        <v>23213.248149999999</v>
      </c>
      <c r="U247" s="9">
        <v>473.14400000000001</v>
      </c>
      <c r="V247" s="10">
        <v>71015</v>
      </c>
      <c r="X247" s="9">
        <v>473.11799999999999</v>
      </c>
      <c r="Y247" s="13">
        <v>84343.18</v>
      </c>
      <c r="AA247" s="9">
        <v>473.11799999999999</v>
      </c>
      <c r="AB247" s="13">
        <v>6012.9232959999999</v>
      </c>
    </row>
    <row r="248" spans="1:28" x14ac:dyDescent="0.45">
      <c r="A248" s="37">
        <v>459.15855800000003</v>
      </c>
      <c r="B248" s="26">
        <v>12774</v>
      </c>
      <c r="D248" s="37">
        <v>457.63799999999998</v>
      </c>
      <c r="E248" s="24">
        <v>48735.866670000003</v>
      </c>
      <c r="G248" s="37">
        <v>457.63799999999998</v>
      </c>
      <c r="H248" s="24">
        <v>-5566.2423330000001</v>
      </c>
      <c r="N248" s="17">
        <v>469.82900000000001</v>
      </c>
      <c r="O248" s="18">
        <v>151677.5</v>
      </c>
      <c r="Q248" s="17">
        <v>469.82900000000001</v>
      </c>
      <c r="R248" s="18">
        <v>23312.12399</v>
      </c>
      <c r="U248" s="9">
        <v>473.154</v>
      </c>
      <c r="V248" s="10">
        <v>78326</v>
      </c>
      <c r="X248" s="9">
        <v>473.12799999999999</v>
      </c>
      <c r="Y248" s="13">
        <v>82495.895000000004</v>
      </c>
      <c r="AA248" s="9">
        <v>473.12799999999999</v>
      </c>
      <c r="AB248" s="13">
        <v>6165.0025949999999</v>
      </c>
    </row>
    <row r="249" spans="1:28" x14ac:dyDescent="0.45">
      <c r="A249" s="37">
        <v>459.17855800000001</v>
      </c>
      <c r="B249" s="26">
        <v>15389</v>
      </c>
      <c r="D249" s="37">
        <v>457.64800000000002</v>
      </c>
      <c r="E249" s="24">
        <v>51656.693330000002</v>
      </c>
      <c r="G249" s="37">
        <v>457.64800000000002</v>
      </c>
      <c r="H249" s="24">
        <v>-5961.9723919999997</v>
      </c>
      <c r="N249" s="17">
        <v>469.839</v>
      </c>
      <c r="O249" s="18">
        <v>150425.875</v>
      </c>
      <c r="Q249" s="17">
        <v>469.839</v>
      </c>
      <c r="R249" s="18">
        <v>23040.649249999999</v>
      </c>
      <c r="U249" s="9">
        <v>473.16399999999999</v>
      </c>
      <c r="V249" s="10">
        <v>92294</v>
      </c>
      <c r="X249" s="9">
        <v>473.13799999999998</v>
      </c>
      <c r="Y249" s="13">
        <v>70791.649999999994</v>
      </c>
      <c r="AA249" s="9">
        <v>473.13799999999998</v>
      </c>
      <c r="AB249" s="13">
        <v>6270.5792270000002</v>
      </c>
    </row>
    <row r="250" spans="1:28" x14ac:dyDescent="0.45">
      <c r="A250" s="37">
        <v>459.193558</v>
      </c>
      <c r="B250" s="26">
        <v>18887</v>
      </c>
      <c r="D250" s="37">
        <v>457.65800000000002</v>
      </c>
      <c r="E250" s="24">
        <v>57049.18</v>
      </c>
      <c r="G250" s="37">
        <v>457.65800000000002</v>
      </c>
      <c r="H250" s="24">
        <v>-6303.3921829999999</v>
      </c>
      <c r="N250" s="17">
        <v>469.84899999999999</v>
      </c>
      <c r="O250" s="18">
        <v>143610.875</v>
      </c>
      <c r="Q250" s="17">
        <v>469.84899999999999</v>
      </c>
      <c r="R250" s="18">
        <v>22391.10772</v>
      </c>
      <c r="U250" s="9">
        <v>473.17399999999998</v>
      </c>
      <c r="V250" s="10">
        <v>101556</v>
      </c>
      <c r="X250" s="9">
        <v>473.14800000000002</v>
      </c>
      <c r="Y250" s="13">
        <v>73973.225000000006</v>
      </c>
      <c r="AA250" s="9">
        <v>473.14800000000002</v>
      </c>
      <c r="AB250" s="13">
        <v>6328.7586430000001</v>
      </c>
    </row>
    <row r="251" spans="1:28" x14ac:dyDescent="0.45">
      <c r="A251" s="37">
        <v>459.20855799999998</v>
      </c>
      <c r="B251" s="26">
        <v>18598</v>
      </c>
      <c r="D251" s="37">
        <v>457.66800000000001</v>
      </c>
      <c r="E251" s="24">
        <v>53581.133329999997</v>
      </c>
      <c r="G251" s="37">
        <v>457.66800000000001</v>
      </c>
      <c r="H251" s="24">
        <v>-6589.2850060000001</v>
      </c>
      <c r="N251" s="17">
        <v>469.85899999999998</v>
      </c>
      <c r="O251" s="18">
        <v>139213.1667</v>
      </c>
      <c r="Q251" s="17">
        <v>469.85899999999998</v>
      </c>
      <c r="R251" s="18">
        <v>21361.878550000001</v>
      </c>
      <c r="U251" s="9">
        <v>473.18400000000003</v>
      </c>
      <c r="V251" s="10">
        <v>81357</v>
      </c>
      <c r="X251" s="9">
        <v>473.15800000000002</v>
      </c>
      <c r="Y251" s="13">
        <v>83946.485000000001</v>
      </c>
      <c r="AA251" s="9">
        <v>473.15800000000002</v>
      </c>
      <c r="AB251" s="13">
        <v>6339.0096990000002</v>
      </c>
    </row>
    <row r="252" spans="1:28" x14ac:dyDescent="0.45">
      <c r="A252" s="37">
        <v>459.22355800000003</v>
      </c>
      <c r="B252" s="26">
        <v>19981</v>
      </c>
      <c r="D252" s="37">
        <v>457.678</v>
      </c>
      <c r="E252" s="24">
        <v>46679.693330000002</v>
      </c>
      <c r="G252" s="37">
        <v>457.678</v>
      </c>
      <c r="H252" s="24">
        <v>-6818.8835010000003</v>
      </c>
      <c r="N252" s="17">
        <v>469.86900000000003</v>
      </c>
      <c r="O252" s="18">
        <v>150380.69899999999</v>
      </c>
      <c r="Q252" s="17">
        <v>469.86900000000003</v>
      </c>
      <c r="R252" s="18">
        <v>19957.69068</v>
      </c>
      <c r="U252" s="9">
        <v>473.19400000000002</v>
      </c>
      <c r="V252" s="10">
        <v>75491</v>
      </c>
      <c r="X252" s="9">
        <v>473.16800000000001</v>
      </c>
      <c r="Y252" s="13">
        <v>95975.27</v>
      </c>
      <c r="AA252" s="9">
        <v>473.16800000000001</v>
      </c>
      <c r="AB252" s="13">
        <v>6301.1655870000004</v>
      </c>
    </row>
    <row r="253" spans="1:28" x14ac:dyDescent="0.45">
      <c r="A253" s="37">
        <v>459.23855800000001</v>
      </c>
      <c r="B253" s="26">
        <v>22094</v>
      </c>
      <c r="D253" s="37">
        <v>457.68799999999999</v>
      </c>
      <c r="E253" s="24">
        <v>39607.993329999998</v>
      </c>
      <c r="G253" s="37">
        <v>457.68799999999999</v>
      </c>
      <c r="H253" s="24">
        <v>-6991.8648880000001</v>
      </c>
      <c r="N253" s="17">
        <v>469.87900000000002</v>
      </c>
      <c r="O253" s="18">
        <v>164583.5</v>
      </c>
      <c r="Q253" s="17">
        <v>469.87900000000002</v>
      </c>
      <c r="R253" s="18">
        <v>18189.768179999999</v>
      </c>
      <c r="U253" s="9">
        <v>473.20400000000001</v>
      </c>
      <c r="V253" s="10">
        <v>81285</v>
      </c>
      <c r="X253" s="9">
        <v>473.178</v>
      </c>
      <c r="Y253" s="13">
        <v>93329.095000000001</v>
      </c>
      <c r="AA253" s="9">
        <v>473.178</v>
      </c>
      <c r="AB253" s="13">
        <v>6215.4217740000004</v>
      </c>
    </row>
    <row r="254" spans="1:28" x14ac:dyDescent="0.45">
      <c r="A254" s="37">
        <v>459.253558</v>
      </c>
      <c r="B254" s="26">
        <v>29025</v>
      </c>
      <c r="D254" s="37">
        <v>457.69799999999998</v>
      </c>
      <c r="E254" s="24">
        <v>41026.266669999997</v>
      </c>
      <c r="G254" s="37">
        <v>457.69799999999998</v>
      </c>
      <c r="H254" s="24">
        <v>-7108.342756</v>
      </c>
      <c r="N254" s="17">
        <v>469.88900000000001</v>
      </c>
      <c r="O254" s="18">
        <v>167462.19690000001</v>
      </c>
      <c r="Q254" s="17">
        <v>469.88900000000001</v>
      </c>
      <c r="R254" s="18">
        <v>16075.859839999999</v>
      </c>
      <c r="U254" s="9">
        <v>473.214</v>
      </c>
      <c r="V254" s="10">
        <v>80026</v>
      </c>
      <c r="X254" s="9">
        <v>473.18799999999999</v>
      </c>
      <c r="Y254" s="13">
        <v>79082.264999999999</v>
      </c>
      <c r="AA254" s="9">
        <v>473.18799999999999</v>
      </c>
      <c r="AB254" s="13">
        <v>6082.3310099999999</v>
      </c>
    </row>
    <row r="255" spans="1:28" x14ac:dyDescent="0.45">
      <c r="A255" s="37">
        <v>459.26855799999998</v>
      </c>
      <c r="B255" s="26">
        <v>34818</v>
      </c>
      <c r="D255" s="37">
        <v>457.70800000000003</v>
      </c>
      <c r="E255" s="24">
        <v>42817.760000000002</v>
      </c>
      <c r="G255" s="37">
        <v>457.70800000000003</v>
      </c>
      <c r="H255" s="24">
        <v>-7168.8555740000002</v>
      </c>
      <c r="N255" s="17">
        <v>469.899</v>
      </c>
      <c r="O255" s="18">
        <v>139867.5625</v>
      </c>
      <c r="Q255" s="17">
        <v>469.899</v>
      </c>
      <c r="R255" s="18">
        <v>13640.14817</v>
      </c>
      <c r="U255" s="9">
        <v>473.22399999999999</v>
      </c>
      <c r="V255" s="10">
        <v>84115</v>
      </c>
      <c r="X255" s="9">
        <v>473.19799999999998</v>
      </c>
      <c r="Y255" s="13">
        <v>77866.899999999994</v>
      </c>
      <c r="AA255" s="9">
        <v>473.19799999999998</v>
      </c>
      <c r="AB255" s="13">
        <v>5902.7954920000002</v>
      </c>
    </row>
    <row r="256" spans="1:28" x14ac:dyDescent="0.45">
      <c r="A256" s="37">
        <v>459.28355800000003</v>
      </c>
      <c r="B256" s="26">
        <v>38047</v>
      </c>
      <c r="D256" s="37">
        <v>457.71800000000002</v>
      </c>
      <c r="E256" s="24">
        <v>39275.553330000002</v>
      </c>
      <c r="G256" s="37">
        <v>457.71800000000002</v>
      </c>
      <c r="H256" s="24">
        <v>-7174.3520980000003</v>
      </c>
      <c r="N256" s="17">
        <v>469.90899999999999</v>
      </c>
      <c r="O256" s="18">
        <v>127187.875</v>
      </c>
      <c r="Q256" s="17">
        <v>469.90899999999999</v>
      </c>
      <c r="R256" s="18">
        <v>10913.03571</v>
      </c>
      <c r="U256" s="9">
        <v>473.23399999999998</v>
      </c>
      <c r="V256" s="10">
        <v>83328</v>
      </c>
      <c r="X256" s="9">
        <v>473.20800000000003</v>
      </c>
      <c r="Y256" s="13">
        <v>80746.134999999995</v>
      </c>
      <c r="AA256" s="9">
        <v>473.20800000000003</v>
      </c>
      <c r="AB256" s="13">
        <v>5678.0562879999998</v>
      </c>
    </row>
    <row r="257" spans="1:28" x14ac:dyDescent="0.45">
      <c r="A257" s="37">
        <v>459.29855800000001</v>
      </c>
      <c r="B257" s="26">
        <v>37269</v>
      </c>
      <c r="D257" s="37">
        <v>457.72800000000001</v>
      </c>
      <c r="E257" s="24">
        <v>34850.800000000003</v>
      </c>
      <c r="G257" s="37">
        <v>457.72800000000001</v>
      </c>
      <c r="H257" s="24">
        <v>-7126.1738850000002</v>
      </c>
      <c r="N257" s="17">
        <v>469.91899999999998</v>
      </c>
      <c r="O257" s="18">
        <v>119166.5</v>
      </c>
      <c r="Q257" s="17">
        <v>469.91899999999998</v>
      </c>
      <c r="R257" s="18">
        <v>7930.8086730000005</v>
      </c>
      <c r="U257" s="9">
        <v>473.24400000000003</v>
      </c>
      <c r="V257" s="10">
        <v>76263</v>
      </c>
      <c r="X257" s="9">
        <v>473.21800000000002</v>
      </c>
      <c r="Y257" s="13">
        <v>81688.34</v>
      </c>
      <c r="AA257" s="9">
        <v>473.21800000000002</v>
      </c>
      <c r="AB257" s="13">
        <v>5409.6801599999999</v>
      </c>
    </row>
    <row r="258" spans="1:28" x14ac:dyDescent="0.45">
      <c r="A258" s="37">
        <v>459.313558</v>
      </c>
      <c r="B258" s="26">
        <v>39496</v>
      </c>
      <c r="D258" s="37">
        <v>457.738</v>
      </c>
      <c r="E258" s="24">
        <v>31628.106670000001</v>
      </c>
      <c r="G258" s="37">
        <v>457.738</v>
      </c>
      <c r="H258" s="24">
        <v>-7026.0351469999996</v>
      </c>
      <c r="N258" s="17">
        <v>469.92899999999997</v>
      </c>
      <c r="O258" s="18">
        <v>119111.25</v>
      </c>
      <c r="Q258" s="17">
        <v>469.92899999999997</v>
      </c>
      <c r="R258" s="18">
        <v>4735.1807129999997</v>
      </c>
      <c r="U258" s="9">
        <v>473.25400000000002</v>
      </c>
      <c r="V258" s="10">
        <v>81585</v>
      </c>
      <c r="X258" s="9">
        <v>473.22800000000001</v>
      </c>
      <c r="Y258" s="13">
        <v>83775.820000000007</v>
      </c>
      <c r="AA258" s="9">
        <v>473.22800000000001</v>
      </c>
      <c r="AB258" s="13">
        <v>5099.5439450000003</v>
      </c>
    </row>
    <row r="259" spans="1:28" x14ac:dyDescent="0.45">
      <c r="A259" s="37">
        <v>459.32855799999999</v>
      </c>
      <c r="B259" s="26">
        <v>36212</v>
      </c>
      <c r="D259" s="37">
        <v>457.74799999999999</v>
      </c>
      <c r="E259" s="24">
        <v>31258.213329999999</v>
      </c>
      <c r="G259" s="37">
        <v>457.74799999999999</v>
      </c>
      <c r="H259" s="24">
        <v>-6876.0001750000001</v>
      </c>
      <c r="N259" s="17">
        <v>469.93900000000002</v>
      </c>
      <c r="O259" s="18">
        <v>120357.125</v>
      </c>
      <c r="Q259" s="17">
        <v>469.93900000000002</v>
      </c>
      <c r="R259" s="18">
        <v>1372.7219379999999</v>
      </c>
      <c r="U259" s="9">
        <v>473.26400000000001</v>
      </c>
      <c r="V259" s="10">
        <v>76760</v>
      </c>
      <c r="X259" s="9">
        <v>473.238</v>
      </c>
      <c r="Y259" s="13">
        <v>80470.61</v>
      </c>
      <c r="AA259" s="9">
        <v>473.238</v>
      </c>
      <c r="AB259" s="13">
        <v>4749.8166549999996</v>
      </c>
    </row>
    <row r="260" spans="1:28" x14ac:dyDescent="0.45">
      <c r="A260" s="37">
        <v>459.34355799999997</v>
      </c>
      <c r="B260" s="26">
        <v>27213</v>
      </c>
      <c r="D260" s="37">
        <v>457.75799999999998</v>
      </c>
      <c r="E260" s="24">
        <v>28761.93333</v>
      </c>
      <c r="G260" s="37">
        <v>457.75799999999998</v>
      </c>
      <c r="H260" s="24">
        <v>-6678.4586019999997</v>
      </c>
      <c r="N260" s="17">
        <v>469.94900000000001</v>
      </c>
      <c r="O260" s="18">
        <v>119942.75</v>
      </c>
      <c r="Q260" s="17">
        <v>469.94900000000001</v>
      </c>
      <c r="R260" s="18">
        <v>-2105.8190500000001</v>
      </c>
      <c r="U260" s="9">
        <v>473.274</v>
      </c>
      <c r="V260" s="10">
        <v>78889</v>
      </c>
      <c r="X260" s="9">
        <v>473.24799999999999</v>
      </c>
      <c r="Y260" s="13">
        <v>78453.735000000001</v>
      </c>
      <c r="AA260" s="9">
        <v>473.24799999999999</v>
      </c>
      <c r="AB260" s="13">
        <v>4362.9395009999998</v>
      </c>
    </row>
    <row r="261" spans="1:28" x14ac:dyDescent="0.45">
      <c r="A261" s="37">
        <v>459.35855800000002</v>
      </c>
      <c r="B261" s="26">
        <v>22629</v>
      </c>
      <c r="D261" s="37">
        <v>457.76799999999997</v>
      </c>
      <c r="E261" s="24">
        <v>24613.346669999999</v>
      </c>
      <c r="G261" s="37">
        <v>457.76799999999997</v>
      </c>
      <c r="H261" s="24">
        <v>-6436.098763</v>
      </c>
      <c r="N261" s="17">
        <v>469.959</v>
      </c>
      <c r="O261" s="18">
        <v>128006.875</v>
      </c>
      <c r="Q261" s="17">
        <v>469.959</v>
      </c>
      <c r="R261" s="18">
        <v>-5646.2900499999996</v>
      </c>
      <c r="U261" s="9">
        <v>473.28399999999999</v>
      </c>
      <c r="V261" s="10">
        <v>85858</v>
      </c>
      <c r="X261" s="9">
        <v>473.25799999999998</v>
      </c>
      <c r="Y261" s="13">
        <v>79604.264999999999</v>
      </c>
      <c r="AA261" s="9">
        <v>473.25799999999998</v>
      </c>
      <c r="AB261" s="13">
        <v>3941.6040589999998</v>
      </c>
    </row>
    <row r="262" spans="1:28" x14ac:dyDescent="0.45">
      <c r="A262" s="37">
        <v>459.373558</v>
      </c>
      <c r="B262" s="26">
        <v>23930</v>
      </c>
      <c r="D262" s="37">
        <v>457.77800000000002</v>
      </c>
      <c r="E262" s="24">
        <v>19074.509999999998</v>
      </c>
      <c r="G262" s="37">
        <v>457.77800000000002</v>
      </c>
      <c r="H262" s="24">
        <v>-6151.8794429999998</v>
      </c>
      <c r="N262" s="17">
        <v>469.96899999999999</v>
      </c>
      <c r="O262" s="18">
        <v>130273.375</v>
      </c>
      <c r="Q262" s="17">
        <v>469.96899999999999</v>
      </c>
      <c r="R262" s="18">
        <v>-9191.9947580000007</v>
      </c>
      <c r="U262" s="9">
        <v>473.29399999999998</v>
      </c>
      <c r="V262" s="10">
        <v>101771</v>
      </c>
      <c r="X262" s="9">
        <v>473.26799999999997</v>
      </c>
      <c r="Y262" s="13">
        <v>77646.37</v>
      </c>
      <c r="AA262" s="9">
        <v>473.26799999999997</v>
      </c>
      <c r="AB262" s="13">
        <v>3488.7287729999998</v>
      </c>
    </row>
    <row r="263" spans="1:28" x14ac:dyDescent="0.45">
      <c r="A263" s="37">
        <v>459.38855799999999</v>
      </c>
      <c r="B263" s="26">
        <v>21951</v>
      </c>
      <c r="D263" s="37">
        <v>457.78800000000001</v>
      </c>
      <c r="E263" s="24">
        <v>20417.866669999999</v>
      </c>
      <c r="G263" s="37">
        <v>457.78800000000001</v>
      </c>
      <c r="H263" s="24">
        <v>-5829.0002690000001</v>
      </c>
      <c r="N263" s="17">
        <v>469.97899999999998</v>
      </c>
      <c r="O263" s="18">
        <v>130236</v>
      </c>
      <c r="Q263" s="17">
        <v>469.97899999999998</v>
      </c>
      <c r="R263" s="18">
        <v>-12684.62257</v>
      </c>
      <c r="U263" s="9">
        <v>473.30399999999997</v>
      </c>
      <c r="V263" s="10">
        <v>92089</v>
      </c>
      <c r="X263" s="9">
        <v>473.27800000000002</v>
      </c>
      <c r="Y263" s="13">
        <v>81700.800000000003</v>
      </c>
      <c r="AA263" s="9">
        <v>473.27800000000002</v>
      </c>
      <c r="AB263" s="13">
        <v>3007.4340710000001</v>
      </c>
    </row>
    <row r="264" spans="1:28" x14ac:dyDescent="0.45">
      <c r="A264" s="37">
        <v>459.40355799999998</v>
      </c>
      <c r="B264" s="26">
        <v>26705</v>
      </c>
      <c r="D264" s="37">
        <v>457.798</v>
      </c>
      <c r="E264" s="24">
        <v>23008.74667</v>
      </c>
      <c r="G264" s="37">
        <v>457.798</v>
      </c>
      <c r="H264" s="24">
        <v>-5470.8710629999996</v>
      </c>
      <c r="N264" s="17">
        <v>469.98899999999998</v>
      </c>
      <c r="O264" s="18">
        <v>129196.875</v>
      </c>
      <c r="Q264" s="17">
        <v>469.98899999999998</v>
      </c>
      <c r="R264" s="18">
        <v>-16065.23257</v>
      </c>
      <c r="U264" s="9">
        <v>473.31400000000002</v>
      </c>
      <c r="V264" s="10">
        <v>73010</v>
      </c>
      <c r="X264" s="9">
        <v>473.28800000000001</v>
      </c>
      <c r="Y264" s="13">
        <v>92267.92</v>
      </c>
      <c r="AA264" s="9">
        <v>473.28800000000001</v>
      </c>
      <c r="AB264" s="13">
        <v>2501.0162959999998</v>
      </c>
    </row>
    <row r="265" spans="1:28" x14ac:dyDescent="0.45">
      <c r="A265" s="37">
        <v>459.41855800000002</v>
      </c>
      <c r="B265" s="26">
        <v>29854</v>
      </c>
      <c r="D265" s="37">
        <v>457.80799999999999</v>
      </c>
      <c r="E265" s="24">
        <v>23359.29667</v>
      </c>
      <c r="G265" s="37">
        <v>457.80799999999999</v>
      </c>
      <c r="H265" s="24">
        <v>-5081.080406</v>
      </c>
      <c r="N265" s="17">
        <v>469.99900000000002</v>
      </c>
      <c r="O265" s="18">
        <v>138266.625</v>
      </c>
      <c r="Q265" s="17">
        <v>469.99900000000002</v>
      </c>
      <c r="R265" s="18">
        <v>-19275.274280000001</v>
      </c>
      <c r="U265" s="9">
        <v>473.32400000000001</v>
      </c>
      <c r="V265" s="10">
        <v>71954</v>
      </c>
      <c r="X265" s="9">
        <v>473.298</v>
      </c>
      <c r="Y265" s="13">
        <v>97770.225000000006</v>
      </c>
      <c r="AA265" s="9">
        <v>473.298</v>
      </c>
      <c r="AB265" s="13">
        <v>1972.9207449999999</v>
      </c>
    </row>
    <row r="266" spans="1:28" x14ac:dyDescent="0.45">
      <c r="A266" s="37">
        <v>459.433558</v>
      </c>
      <c r="B266" s="26">
        <v>30448</v>
      </c>
      <c r="D266" s="37">
        <v>457.81799999999998</v>
      </c>
      <c r="E266" s="24">
        <v>25598.266670000001</v>
      </c>
      <c r="G266" s="37">
        <v>457.81799999999998</v>
      </c>
      <c r="H266" s="24">
        <v>-4663.3637200000003</v>
      </c>
      <c r="N266" s="17">
        <v>470.00900000000001</v>
      </c>
      <c r="O266" s="18">
        <v>130493.875</v>
      </c>
      <c r="Q266" s="17">
        <v>470.00900000000001</v>
      </c>
      <c r="R266" s="18">
        <v>-22257.62631</v>
      </c>
      <c r="U266" s="9">
        <v>473.334</v>
      </c>
      <c r="V266" s="10">
        <v>78321</v>
      </c>
      <c r="X266" s="9">
        <v>473.30799999999999</v>
      </c>
      <c r="Y266" s="13">
        <v>84410.414999999994</v>
      </c>
      <c r="AA266" s="9">
        <v>473.30799999999999</v>
      </c>
      <c r="AB266" s="13">
        <v>1426.714035</v>
      </c>
    </row>
    <row r="267" spans="1:28" x14ac:dyDescent="0.45">
      <c r="A267" s="37">
        <v>459.44855799999999</v>
      </c>
      <c r="B267" s="26">
        <v>35069</v>
      </c>
      <c r="D267" s="37">
        <v>457.82799999999997</v>
      </c>
      <c r="E267" s="24">
        <v>28828.053329999999</v>
      </c>
      <c r="G267" s="37">
        <v>457.82799999999997</v>
      </c>
      <c r="H267" s="24">
        <v>-4221.5711309999997</v>
      </c>
      <c r="N267" s="17">
        <v>470.01900000000001</v>
      </c>
      <c r="O267" s="18">
        <v>109274.25</v>
      </c>
      <c r="Q267" s="17">
        <v>470.01900000000001</v>
      </c>
      <c r="R267" s="18">
        <v>-24957.633760000001</v>
      </c>
      <c r="U267" s="9">
        <v>473.35399999999998</v>
      </c>
      <c r="V267" s="10">
        <v>69441</v>
      </c>
      <c r="X267" s="9">
        <v>473.31799999999998</v>
      </c>
      <c r="Y267" s="13">
        <v>72677.714999999997</v>
      </c>
      <c r="AA267" s="9">
        <v>473.31799999999998</v>
      </c>
      <c r="AB267" s="13">
        <v>866.05607610000004</v>
      </c>
    </row>
    <row r="268" spans="1:28" x14ac:dyDescent="0.45">
      <c r="A268" s="37">
        <v>459.46355799999998</v>
      </c>
      <c r="B268" s="26">
        <v>37417</v>
      </c>
      <c r="D268" s="37">
        <v>457.83800000000002</v>
      </c>
      <c r="E268" s="24">
        <v>32835.22</v>
      </c>
      <c r="G268" s="37">
        <v>457.83800000000002</v>
      </c>
      <c r="H268" s="24">
        <v>-3759.6353840000002</v>
      </c>
      <c r="N268" s="17">
        <v>470.029</v>
      </c>
      <c r="O268" s="18">
        <v>112693.25</v>
      </c>
      <c r="Q268" s="17">
        <v>470.029</v>
      </c>
      <c r="R268" s="18">
        <v>-27324.124360000002</v>
      </c>
      <c r="U268" s="9">
        <v>473.36399999999998</v>
      </c>
      <c r="V268" s="10">
        <v>71323</v>
      </c>
      <c r="X268" s="9">
        <v>473.32799999999997</v>
      </c>
      <c r="Y268" s="13">
        <v>74537.914999999994</v>
      </c>
      <c r="AA268" s="9">
        <v>473.32799999999997</v>
      </c>
      <c r="AB268" s="13">
        <v>294.67189969999998</v>
      </c>
    </row>
    <row r="269" spans="1:28" x14ac:dyDescent="0.45">
      <c r="A269" s="37">
        <v>459.47855800000002</v>
      </c>
      <c r="B269" s="26">
        <v>35670</v>
      </c>
      <c r="D269" s="37">
        <v>457.84800000000001</v>
      </c>
      <c r="E269" s="24">
        <v>38894.533329999998</v>
      </c>
      <c r="G269" s="37">
        <v>457.84800000000001</v>
      </c>
      <c r="H269" s="24">
        <v>-3281.5400629999999</v>
      </c>
      <c r="N269" s="17">
        <v>470.03899999999999</v>
      </c>
      <c r="O269" s="18">
        <v>97335.75</v>
      </c>
      <c r="Q269" s="17">
        <v>470.03899999999999</v>
      </c>
      <c r="R269" s="18">
        <v>-29310.38365</v>
      </c>
      <c r="U269" s="9">
        <v>473.37400000000002</v>
      </c>
      <c r="V269" s="10">
        <v>60584</v>
      </c>
      <c r="X269" s="9">
        <v>473.33800000000002</v>
      </c>
      <c r="Y269" s="13">
        <v>76490.964999999997</v>
      </c>
      <c r="AA269" s="9">
        <v>473.33800000000002</v>
      </c>
      <c r="AB269" s="13">
        <v>-283.67640879999999</v>
      </c>
    </row>
    <row r="270" spans="1:28" x14ac:dyDescent="0.45">
      <c r="A270" s="37">
        <v>459.49355800000001</v>
      </c>
      <c r="B270" s="26">
        <v>33596</v>
      </c>
      <c r="D270" s="37">
        <v>457.858</v>
      </c>
      <c r="E270" s="24">
        <v>46167.626669999998</v>
      </c>
      <c r="G270" s="37">
        <v>457.858</v>
      </c>
      <c r="H270" s="24">
        <v>-2791.288372</v>
      </c>
      <c r="N270" s="17">
        <v>470.04899999999998</v>
      </c>
      <c r="O270" s="18">
        <v>114385.75</v>
      </c>
      <c r="Q270" s="17">
        <v>470.04899999999998</v>
      </c>
      <c r="R270" s="18">
        <v>-30875.070049999998</v>
      </c>
      <c r="U270" s="9">
        <v>473.38400000000001</v>
      </c>
      <c r="V270" s="10">
        <v>56106</v>
      </c>
      <c r="X270" s="9">
        <v>473.34800000000001</v>
      </c>
      <c r="Y270" s="13">
        <v>72105</v>
      </c>
      <c r="AA270" s="9">
        <v>473.34800000000001</v>
      </c>
      <c r="AB270" s="13">
        <v>-865.21742510000001</v>
      </c>
    </row>
    <row r="271" spans="1:28" x14ac:dyDescent="0.45">
      <c r="A271" s="37">
        <v>459.50855799999999</v>
      </c>
      <c r="B271" s="26">
        <v>29303</v>
      </c>
      <c r="D271" s="37">
        <v>457.86799999999999</v>
      </c>
      <c r="E271" s="24">
        <v>54015.14</v>
      </c>
      <c r="G271" s="37">
        <v>457.86799999999999</v>
      </c>
      <c r="H271" s="24">
        <v>-2292.8726999999999</v>
      </c>
      <c r="N271" s="17">
        <v>470.05900000000003</v>
      </c>
      <c r="O271" s="18">
        <v>94627.375</v>
      </c>
      <c r="Q271" s="17">
        <v>470.05900000000003</v>
      </c>
      <c r="R271" s="18">
        <v>-31983.05096</v>
      </c>
      <c r="U271" s="9">
        <v>473.39400000000001</v>
      </c>
      <c r="V271" s="10">
        <v>52321</v>
      </c>
      <c r="X271" s="9">
        <v>473.358</v>
      </c>
      <c r="Y271" s="13">
        <v>70225.41</v>
      </c>
      <c r="AA271" s="9">
        <v>473.358</v>
      </c>
      <c r="AB271" s="13">
        <v>-1446.1975130000001</v>
      </c>
    </row>
    <row r="272" spans="1:28" x14ac:dyDescent="0.45">
      <c r="A272" s="37">
        <v>459.52355799999998</v>
      </c>
      <c r="B272" s="26">
        <v>27399</v>
      </c>
      <c r="D272" s="37">
        <v>457.87799999999999</v>
      </c>
      <c r="E272" s="24">
        <v>54282.533329999998</v>
      </c>
      <c r="G272" s="37">
        <v>457.87799999999999</v>
      </c>
      <c r="H272" s="24">
        <v>-1790.2451860000001</v>
      </c>
      <c r="N272" s="17">
        <v>470.06900000000002</v>
      </c>
      <c r="O272" s="18">
        <v>99927.875</v>
      </c>
      <c r="Q272" s="17">
        <v>470.06900000000002</v>
      </c>
      <c r="R272" s="18">
        <v>-32606.14301</v>
      </c>
      <c r="U272" s="9">
        <v>473.404</v>
      </c>
      <c r="V272" s="10">
        <v>58562</v>
      </c>
      <c r="X272" s="9">
        <v>473.36799999999999</v>
      </c>
      <c r="Y272" s="13">
        <v>66964.294999999998</v>
      </c>
      <c r="AA272" s="9">
        <v>473.36799999999999</v>
      </c>
      <c r="AB272" s="13">
        <v>-2022.9071369999999</v>
      </c>
    </row>
    <row r="273" spans="1:28" x14ac:dyDescent="0.45">
      <c r="A273" s="37">
        <v>459.53855800000002</v>
      </c>
      <c r="B273" s="26">
        <v>28874</v>
      </c>
      <c r="D273" s="37">
        <v>457.88799999999998</v>
      </c>
      <c r="E273" s="24">
        <v>50847.146670000002</v>
      </c>
      <c r="G273" s="37">
        <v>457.88799999999998</v>
      </c>
      <c r="H273" s="24">
        <v>-1287.2894960000001</v>
      </c>
      <c r="N273" s="17">
        <v>470.07900000000001</v>
      </c>
      <c r="O273" s="18">
        <v>114366.25</v>
      </c>
      <c r="Q273" s="17">
        <v>470.07900000000001</v>
      </c>
      <c r="R273" s="18">
        <v>-32723.74048</v>
      </c>
      <c r="U273" s="9">
        <v>473.41399999999999</v>
      </c>
      <c r="V273" s="10">
        <v>65266</v>
      </c>
      <c r="X273" s="9">
        <v>473.37799999999999</v>
      </c>
      <c r="Y273" s="13">
        <v>58824.105000000003</v>
      </c>
      <c r="AA273" s="9">
        <v>473.37799999999999</v>
      </c>
      <c r="AB273" s="13">
        <v>-2591.7061520000002</v>
      </c>
    </row>
    <row r="274" spans="1:28" x14ac:dyDescent="0.45">
      <c r="A274" s="37">
        <v>459.55355800000001</v>
      </c>
      <c r="B274" s="26">
        <v>26185</v>
      </c>
      <c r="D274" s="37">
        <v>457.89800000000002</v>
      </c>
      <c r="E274" s="24">
        <v>45525.19</v>
      </c>
      <c r="G274" s="37">
        <v>457.89800000000002</v>
      </c>
      <c r="H274" s="24">
        <v>-787.79397789999996</v>
      </c>
      <c r="N274" s="17">
        <v>470.089</v>
      </c>
      <c r="O274" s="18">
        <v>139985.625</v>
      </c>
      <c r="Q274" s="17">
        <v>470.089</v>
      </c>
      <c r="R274" s="18">
        <v>-32323.318240000001</v>
      </c>
      <c r="U274" s="9">
        <v>473.42399999999998</v>
      </c>
      <c r="V274" s="10">
        <v>71806</v>
      </c>
      <c r="X274" s="9">
        <v>473.38799999999998</v>
      </c>
      <c r="Y274" s="13">
        <v>54595.464999999997</v>
      </c>
      <c r="AA274" s="9">
        <v>473.38799999999998</v>
      </c>
      <c r="AB274" s="13">
        <v>-3149.0478720000001</v>
      </c>
    </row>
    <row r="275" spans="1:28" x14ac:dyDescent="0.45">
      <c r="A275" s="37">
        <v>459.568558</v>
      </c>
      <c r="B275" s="26">
        <v>27710</v>
      </c>
      <c r="D275" s="37">
        <v>457.90800000000002</v>
      </c>
      <c r="E275" s="24">
        <v>45386.666669999999</v>
      </c>
      <c r="G275" s="37">
        <v>457.90800000000002</v>
      </c>
      <c r="H275" s="24">
        <v>-295.42636340000001</v>
      </c>
      <c r="N275" s="17">
        <v>470.09899999999999</v>
      </c>
      <c r="O275" s="18">
        <v>138715.875</v>
      </c>
      <c r="Q275" s="17">
        <v>470.09899999999999</v>
      </c>
      <c r="R275" s="18">
        <v>-31400.797709999999</v>
      </c>
      <c r="U275" s="9">
        <v>473.43400000000003</v>
      </c>
      <c r="V275" s="10">
        <v>62132</v>
      </c>
      <c r="X275" s="9">
        <v>473.39800000000002</v>
      </c>
      <c r="Y275" s="13">
        <v>54867.53</v>
      </c>
      <c r="AA275" s="9">
        <v>473.39800000000002</v>
      </c>
      <c r="AB275" s="13">
        <v>-3691.5017320000002</v>
      </c>
    </row>
    <row r="276" spans="1:28" x14ac:dyDescent="0.45">
      <c r="A276" s="37">
        <v>459.58355799999998</v>
      </c>
      <c r="B276" s="26">
        <v>22080</v>
      </c>
      <c r="D276" s="37">
        <v>457.91800000000001</v>
      </c>
      <c r="E276" s="24">
        <v>47500.106670000001</v>
      </c>
      <c r="G276" s="37">
        <v>457.91800000000001</v>
      </c>
      <c r="H276" s="24">
        <v>186.2898319</v>
      </c>
      <c r="N276" s="17">
        <v>470.10899999999998</v>
      </c>
      <c r="O276" s="18">
        <v>120585.375</v>
      </c>
      <c r="Q276" s="17">
        <v>470.10899999999998</v>
      </c>
      <c r="R276" s="18">
        <v>-29960.766619999999</v>
      </c>
      <c r="U276" s="9">
        <v>473.44400000000002</v>
      </c>
      <c r="V276" s="10">
        <v>74114</v>
      </c>
      <c r="X276" s="9">
        <v>473.40800000000002</v>
      </c>
      <c r="Y276" s="13">
        <v>61245.915000000001</v>
      </c>
      <c r="AA276" s="9">
        <v>473.40800000000002</v>
      </c>
      <c r="AB276" s="13">
        <v>-4215.7743970000001</v>
      </c>
    </row>
    <row r="277" spans="1:28" x14ac:dyDescent="0.45">
      <c r="A277" s="37">
        <v>459.59855800000003</v>
      </c>
      <c r="B277" s="26">
        <v>23974</v>
      </c>
      <c r="D277" s="37">
        <v>457.928</v>
      </c>
      <c r="E277" s="24">
        <v>49964.70667</v>
      </c>
      <c r="G277" s="37">
        <v>457.928</v>
      </c>
      <c r="H277" s="24">
        <v>653.99710089999996</v>
      </c>
      <c r="N277" s="17">
        <v>470.11900000000003</v>
      </c>
      <c r="O277" s="18">
        <v>94736.25</v>
      </c>
      <c r="Q277" s="17">
        <v>470.11900000000003</v>
      </c>
      <c r="R277" s="18">
        <v>-28016.546470000001</v>
      </c>
      <c r="U277" s="9">
        <v>473.45400000000001</v>
      </c>
      <c r="V277" s="10">
        <v>74794</v>
      </c>
      <c r="X277" s="9">
        <v>473.41800000000001</v>
      </c>
      <c r="Y277" s="13">
        <v>67881.179999999993</v>
      </c>
      <c r="AA277" s="9">
        <v>473.41800000000001</v>
      </c>
      <c r="AB277" s="13">
        <v>-4718.7291640000003</v>
      </c>
    </row>
    <row r="278" spans="1:28" x14ac:dyDescent="0.45">
      <c r="A278" s="37">
        <v>459.61355800000001</v>
      </c>
      <c r="B278" s="26">
        <v>24286</v>
      </c>
      <c r="D278" s="37">
        <v>457.93799999999999</v>
      </c>
      <c r="E278" s="24">
        <v>43675.533329999998</v>
      </c>
      <c r="G278" s="37">
        <v>457.93799999999999</v>
      </c>
      <c r="H278" s="24">
        <v>1104.5238179999999</v>
      </c>
      <c r="N278" s="17">
        <v>470.12900000000002</v>
      </c>
      <c r="O278" s="18">
        <v>80701</v>
      </c>
      <c r="Q278" s="17">
        <v>470.12900000000002</v>
      </c>
      <c r="R278" s="18">
        <v>-25590.103920000001</v>
      </c>
      <c r="U278" s="9">
        <v>473.464</v>
      </c>
      <c r="V278" s="10">
        <v>80381</v>
      </c>
      <c r="X278" s="9">
        <v>473.428</v>
      </c>
      <c r="Y278" s="13">
        <v>67855.33</v>
      </c>
      <c r="AA278" s="9">
        <v>473.428</v>
      </c>
      <c r="AB278" s="13">
        <v>-5197.4035430000004</v>
      </c>
    </row>
    <row r="279" spans="1:28" x14ac:dyDescent="0.45">
      <c r="A279" s="37">
        <v>459.628558</v>
      </c>
      <c r="B279" s="26">
        <v>23646</v>
      </c>
      <c r="D279" s="37">
        <v>457.94799999999998</v>
      </c>
      <c r="E279" s="24">
        <v>35796.413330000003</v>
      </c>
      <c r="G279" s="37">
        <v>457.94799999999998</v>
      </c>
      <c r="H279" s="24">
        <v>1534.9021150000001</v>
      </c>
      <c r="N279" s="17">
        <v>470.13900000000001</v>
      </c>
      <c r="O279" s="18">
        <v>82032</v>
      </c>
      <c r="Q279" s="17">
        <v>470.13900000000001</v>
      </c>
      <c r="R279" s="18">
        <v>-22711.80574</v>
      </c>
      <c r="U279" s="9">
        <v>473.47399999999999</v>
      </c>
      <c r="V279" s="10">
        <v>84345</v>
      </c>
      <c r="X279" s="9">
        <v>473.43799999999999</v>
      </c>
      <c r="Y279" s="13">
        <v>67033.08</v>
      </c>
      <c r="AA279" s="9">
        <v>473.43799999999999</v>
      </c>
      <c r="AB279" s="13">
        <v>-5649.0249190000004</v>
      </c>
    </row>
    <row r="280" spans="1:28" x14ac:dyDescent="0.45">
      <c r="A280" s="37">
        <v>459.64355799999998</v>
      </c>
      <c r="B280" s="26">
        <v>29083</v>
      </c>
      <c r="D280" s="37">
        <v>457.95800000000003</v>
      </c>
      <c r="E280" s="24">
        <v>31012.02333</v>
      </c>
      <c r="G280" s="37">
        <v>457.95800000000003</v>
      </c>
      <c r="H280" s="24">
        <v>1942.383691</v>
      </c>
      <c r="N280" s="17">
        <v>470.149</v>
      </c>
      <c r="O280" s="18">
        <v>70412.125</v>
      </c>
      <c r="Q280" s="17">
        <v>470.149</v>
      </c>
      <c r="R280" s="18">
        <v>-19420.019690000001</v>
      </c>
      <c r="U280" s="9">
        <v>473.48399999999998</v>
      </c>
      <c r="V280" s="10">
        <v>75933</v>
      </c>
      <c r="X280" s="9">
        <v>473.44799999999998</v>
      </c>
      <c r="Y280" s="13">
        <v>74329.490000000005</v>
      </c>
      <c r="AA280" s="9">
        <v>473.44799999999998</v>
      </c>
      <c r="AB280" s="13">
        <v>-6071.0242289999997</v>
      </c>
    </row>
    <row r="281" spans="1:28" x14ac:dyDescent="0.45">
      <c r="A281" s="37">
        <v>459.65855800000003</v>
      </c>
      <c r="B281" s="26">
        <v>30036</v>
      </c>
      <c r="D281" s="37">
        <v>457.96800000000002</v>
      </c>
      <c r="E281" s="24">
        <v>28278.666669999999</v>
      </c>
      <c r="G281" s="37">
        <v>457.96800000000002</v>
      </c>
      <c r="H281" s="24">
        <v>2324.4535249999999</v>
      </c>
      <c r="N281" s="17">
        <v>470.15899999999999</v>
      </c>
      <c r="O281" s="18">
        <v>96863.125</v>
      </c>
      <c r="Q281" s="17">
        <v>470.15899999999999</v>
      </c>
      <c r="R281" s="18">
        <v>-15760.56681</v>
      </c>
      <c r="U281" s="9">
        <v>473.49400000000003</v>
      </c>
      <c r="V281" s="10">
        <v>80575</v>
      </c>
      <c r="X281" s="9">
        <v>473.45800000000003</v>
      </c>
      <c r="Y281" s="13">
        <v>77053.335000000006</v>
      </c>
      <c r="AA281" s="9">
        <v>473.45800000000003</v>
      </c>
      <c r="AB281" s="13">
        <v>-6461.047587</v>
      </c>
    </row>
    <row r="282" spans="1:28" x14ac:dyDescent="0.45">
      <c r="A282" s="37">
        <v>459.67355800000001</v>
      </c>
      <c r="B282" s="26">
        <v>32132</v>
      </c>
      <c r="D282" s="37">
        <v>457.97800000000001</v>
      </c>
      <c r="E282" s="24">
        <v>26197.893329999999</v>
      </c>
      <c r="G282" s="37">
        <v>457.97800000000001</v>
      </c>
      <c r="H282" s="24">
        <v>2678.8414590000002</v>
      </c>
      <c r="N282" s="17">
        <v>470.16899999999998</v>
      </c>
      <c r="O282" s="18">
        <v>131467.375</v>
      </c>
      <c r="Q282" s="17">
        <v>470.16899999999998</v>
      </c>
      <c r="R282" s="18">
        <v>-11786.033369999999</v>
      </c>
      <c r="U282" s="9">
        <v>473.50400000000002</v>
      </c>
      <c r="V282" s="10">
        <v>82815</v>
      </c>
      <c r="X282" s="9">
        <v>473.46800000000002</v>
      </c>
      <c r="Y282" s="13">
        <v>81958.485000000001</v>
      </c>
      <c r="AA282" s="9">
        <v>473.46800000000002</v>
      </c>
      <c r="AB282" s="13">
        <v>-6816.9658449999997</v>
      </c>
    </row>
    <row r="283" spans="1:28" x14ac:dyDescent="0.45">
      <c r="A283" s="37">
        <v>459.688558</v>
      </c>
      <c r="B283" s="26">
        <v>36959</v>
      </c>
      <c r="D283" s="37">
        <v>457.988</v>
      </c>
      <c r="E283" s="24">
        <v>24155.24</v>
      </c>
      <c r="G283" s="37">
        <v>457.988</v>
      </c>
      <c r="H283" s="24">
        <v>3003.5316469999998</v>
      </c>
      <c r="N283" s="17">
        <v>470.17899999999997</v>
      </c>
      <c r="O283" s="18">
        <v>164773</v>
      </c>
      <c r="Q283" s="17">
        <v>470.17899999999997</v>
      </c>
      <c r="R283" s="18">
        <v>-7554.9537479999999</v>
      </c>
      <c r="U283" s="9">
        <v>473.51900000000001</v>
      </c>
      <c r="V283" s="10">
        <v>78659</v>
      </c>
      <c r="X283" s="9">
        <v>473.47800000000001</v>
      </c>
      <c r="Y283" s="13">
        <v>80918.320000000007</v>
      </c>
      <c r="AA283" s="9">
        <v>473.47800000000001</v>
      </c>
      <c r="AB283" s="13">
        <v>-7136.8820729999998</v>
      </c>
    </row>
    <row r="284" spans="1:28" x14ac:dyDescent="0.45">
      <c r="A284" s="37">
        <v>459.70355799999999</v>
      </c>
      <c r="B284" s="26">
        <v>36973</v>
      </c>
      <c r="D284" s="37">
        <v>457.99799999999999</v>
      </c>
      <c r="E284" s="24">
        <v>23497</v>
      </c>
      <c r="G284" s="37">
        <v>457.99799999999999</v>
      </c>
      <c r="H284" s="24">
        <v>3296.76989</v>
      </c>
      <c r="N284" s="17">
        <v>470.18900000000002</v>
      </c>
      <c r="O284" s="18">
        <v>193240.0313</v>
      </c>
      <c r="Q284" s="17">
        <v>470.18900000000002</v>
      </c>
      <c r="R284" s="18">
        <v>-3130.877641</v>
      </c>
      <c r="U284" s="9">
        <v>473.529</v>
      </c>
      <c r="V284" s="10">
        <v>60923</v>
      </c>
      <c r="X284" s="9">
        <v>473.488</v>
      </c>
      <c r="Y284" s="13">
        <v>77855.070000000007</v>
      </c>
      <c r="AA284" s="9">
        <v>473.488</v>
      </c>
      <c r="AB284" s="13">
        <v>-7419.1369889999996</v>
      </c>
    </row>
    <row r="285" spans="1:28" x14ac:dyDescent="0.45">
      <c r="A285" s="37">
        <v>459.71855799999997</v>
      </c>
      <c r="B285" s="26">
        <v>40267</v>
      </c>
      <c r="D285" s="37">
        <v>458.00799999999998</v>
      </c>
      <c r="E285" s="24">
        <v>23771.61333</v>
      </c>
      <c r="G285" s="37">
        <v>458.00799999999998</v>
      </c>
      <c r="H285" s="24">
        <v>3557.0688810000001</v>
      </c>
      <c r="N285" s="17">
        <v>470.19900000000001</v>
      </c>
      <c r="O285" s="18">
        <v>191205.91870000001</v>
      </c>
      <c r="Q285" s="17">
        <v>470.19900000000001</v>
      </c>
      <c r="R285" s="18">
        <v>1418.6621210000001</v>
      </c>
      <c r="U285" s="9">
        <v>473.53899999999999</v>
      </c>
      <c r="V285" s="10">
        <v>58708</v>
      </c>
      <c r="X285" s="9">
        <v>473.49799999999999</v>
      </c>
      <c r="Y285" s="13">
        <v>81458.990000000005</v>
      </c>
      <c r="AA285" s="9">
        <v>473.49799999999999</v>
      </c>
      <c r="AB285" s="13">
        <v>-7662.3123670000004</v>
      </c>
    </row>
    <row r="286" spans="1:28" x14ac:dyDescent="0.45">
      <c r="A286" s="37">
        <v>459.73355800000002</v>
      </c>
      <c r="B286" s="26">
        <v>41556</v>
      </c>
      <c r="D286" s="37">
        <v>458.01799999999997</v>
      </c>
      <c r="E286" s="24">
        <v>24917.176670000001</v>
      </c>
      <c r="G286" s="37">
        <v>458.01799999999997</v>
      </c>
      <c r="H286" s="24">
        <v>3783.2114000000001</v>
      </c>
      <c r="N286" s="17">
        <v>470.209</v>
      </c>
      <c r="O286" s="18">
        <v>184373.70629999999</v>
      </c>
      <c r="Q286" s="17">
        <v>470.209</v>
      </c>
      <c r="R286" s="18">
        <v>6023.2633159999996</v>
      </c>
      <c r="U286" s="9">
        <v>473.54899999999998</v>
      </c>
      <c r="V286" s="10">
        <v>60159</v>
      </c>
      <c r="X286" s="9">
        <v>473.50799999999998</v>
      </c>
      <c r="Y286" s="13">
        <v>81681.679999999993</v>
      </c>
      <c r="AA286" s="9">
        <v>473.50799999999998</v>
      </c>
      <c r="AB286" s="13">
        <v>-7865.2324879999996</v>
      </c>
    </row>
    <row r="287" spans="1:28" x14ac:dyDescent="0.45">
      <c r="A287" s="37">
        <v>459.748558</v>
      </c>
      <c r="B287" s="26">
        <v>41320</v>
      </c>
      <c r="D287" s="37">
        <v>458.02800000000002</v>
      </c>
      <c r="E287" s="24">
        <v>25038.93333</v>
      </c>
      <c r="G287" s="37">
        <v>458.02800000000002</v>
      </c>
      <c r="H287" s="24">
        <v>3974.25153</v>
      </c>
      <c r="N287" s="17">
        <v>470.21899999999999</v>
      </c>
      <c r="O287" s="18">
        <v>181479.3437</v>
      </c>
      <c r="Q287" s="17">
        <v>470.21899999999999</v>
      </c>
      <c r="R287" s="18">
        <v>10610.829820000001</v>
      </c>
      <c r="U287" s="9">
        <v>473.55900000000003</v>
      </c>
      <c r="V287" s="10">
        <v>63768</v>
      </c>
      <c r="X287" s="9">
        <v>473.51799999999997</v>
      </c>
      <c r="Y287" s="13">
        <v>77738.84</v>
      </c>
      <c r="AA287" s="9">
        <v>473.51799999999997</v>
      </c>
      <c r="AB287" s="13">
        <v>-8026.9637199999997</v>
      </c>
    </row>
    <row r="288" spans="1:28" x14ac:dyDescent="0.45">
      <c r="A288" s="37">
        <v>459.76355799999999</v>
      </c>
      <c r="B288" s="26">
        <v>30948</v>
      </c>
      <c r="D288" s="37">
        <v>458.03800000000001</v>
      </c>
      <c r="E288" s="24">
        <v>24769.22667</v>
      </c>
      <c r="G288" s="37">
        <v>458.03800000000001</v>
      </c>
      <c r="H288" s="24">
        <v>4129.5139529999997</v>
      </c>
      <c r="N288" s="17">
        <v>470.22899999999998</v>
      </c>
      <c r="O288" s="18">
        <v>175079.625</v>
      </c>
      <c r="Q288" s="17">
        <v>470.22899999999998</v>
      </c>
      <c r="R288" s="18">
        <v>15108.78781</v>
      </c>
      <c r="U288" s="9">
        <v>473.56900000000002</v>
      </c>
      <c r="V288" s="10">
        <v>67623</v>
      </c>
      <c r="X288" s="9">
        <v>473.52800000000002</v>
      </c>
      <c r="Y288" s="13">
        <v>63938.28</v>
      </c>
      <c r="AA288" s="9">
        <v>473.52800000000002</v>
      </c>
      <c r="AB288" s="13">
        <v>-8146.8123130000004</v>
      </c>
    </row>
    <row r="289" spans="1:28" x14ac:dyDescent="0.45">
      <c r="A289" s="37">
        <v>459.77855799999998</v>
      </c>
      <c r="B289" s="26">
        <v>30966</v>
      </c>
      <c r="D289" s="37">
        <v>458.048</v>
      </c>
      <c r="E289" s="24">
        <v>24498.06</v>
      </c>
      <c r="G289" s="37">
        <v>458.048</v>
      </c>
      <c r="H289" s="24">
        <v>4248.5914190000003</v>
      </c>
      <c r="N289" s="17">
        <v>470.23899999999998</v>
      </c>
      <c r="O289" s="18">
        <v>154517.625</v>
      </c>
      <c r="Q289" s="17">
        <v>470.23899999999998</v>
      </c>
      <c r="R289" s="18">
        <v>19445.320729999999</v>
      </c>
      <c r="U289" s="9">
        <v>473.57900000000001</v>
      </c>
      <c r="V289" s="10">
        <v>69286</v>
      </c>
      <c r="X289" s="9">
        <v>473.53800000000001</v>
      </c>
      <c r="Y289" s="13">
        <v>59222.78</v>
      </c>
      <c r="AA289" s="9">
        <v>473.53800000000001</v>
      </c>
      <c r="AB289" s="13">
        <v>-8224.3205419999995</v>
      </c>
    </row>
    <row r="290" spans="1:28" x14ac:dyDescent="0.45">
      <c r="A290" s="37">
        <v>459.79355800000002</v>
      </c>
      <c r="B290" s="26">
        <v>26450</v>
      </c>
      <c r="D290" s="37">
        <v>458.05799999999999</v>
      </c>
      <c r="E290" s="24">
        <v>25125.4</v>
      </c>
      <c r="G290" s="37">
        <v>458.05799999999999</v>
      </c>
      <c r="H290" s="24">
        <v>4331.3404719999999</v>
      </c>
      <c r="N290" s="17">
        <v>470.24900000000002</v>
      </c>
      <c r="O290" s="18">
        <v>143861.625</v>
      </c>
      <c r="Q290" s="17">
        <v>470.24900000000002</v>
      </c>
      <c r="R290" s="18">
        <v>23550.600460000001</v>
      </c>
      <c r="U290" s="9">
        <v>473.589</v>
      </c>
      <c r="V290" s="10">
        <v>71256</v>
      </c>
      <c r="X290" s="9">
        <v>473.548</v>
      </c>
      <c r="Y290" s="13">
        <v>60186.54</v>
      </c>
      <c r="AA290" s="9">
        <v>473.548</v>
      </c>
      <c r="AB290" s="13">
        <v>-8259.2613039999997</v>
      </c>
    </row>
    <row r="291" spans="1:28" x14ac:dyDescent="0.45">
      <c r="A291" s="37">
        <v>459.808558</v>
      </c>
      <c r="B291" s="26">
        <v>24490</v>
      </c>
      <c r="D291" s="37">
        <v>458.06799999999998</v>
      </c>
      <c r="E291" s="24">
        <v>25914.92</v>
      </c>
      <c r="G291" s="37">
        <v>458.06799999999998</v>
      </c>
      <c r="H291" s="24">
        <v>4377.8755359999996</v>
      </c>
      <c r="N291" s="17">
        <v>470.25900000000001</v>
      </c>
      <c r="O291" s="18">
        <v>131731.25</v>
      </c>
      <c r="Q291" s="17">
        <v>470.25900000000001</v>
      </c>
      <c r="R291" s="18">
        <v>27357.992259999999</v>
      </c>
      <c r="U291" s="9">
        <v>473.59899999999999</v>
      </c>
      <c r="V291" s="10">
        <v>76939</v>
      </c>
      <c r="X291" s="9">
        <v>473.55799999999999</v>
      </c>
      <c r="Y291" s="13">
        <v>63426.78</v>
      </c>
      <c r="AA291" s="9">
        <v>473.55799999999999</v>
      </c>
      <c r="AB291" s="13">
        <v>-8251.6313360000004</v>
      </c>
    </row>
    <row r="292" spans="1:28" x14ac:dyDescent="0.45">
      <c r="A292" s="37">
        <v>459.82355799999999</v>
      </c>
      <c r="B292" s="26">
        <v>28662</v>
      </c>
      <c r="D292" s="37">
        <v>458.07799999999997</v>
      </c>
      <c r="E292" s="24">
        <v>26315.67</v>
      </c>
      <c r="G292" s="37">
        <v>458.07799999999997</v>
      </c>
      <c r="H292" s="24">
        <v>4388.5614770000002</v>
      </c>
      <c r="N292" s="17">
        <v>470.26900000000001</v>
      </c>
      <c r="O292" s="18">
        <v>151198.8333</v>
      </c>
      <c r="Q292" s="17">
        <v>470.26900000000001</v>
      </c>
      <c r="R292" s="18">
        <v>30805.211139999999</v>
      </c>
      <c r="U292" s="9">
        <v>473.60899999999998</v>
      </c>
      <c r="V292" s="10">
        <v>79821</v>
      </c>
      <c r="X292" s="9">
        <v>473.56799999999998</v>
      </c>
      <c r="Y292" s="13">
        <v>67062.14</v>
      </c>
      <c r="AA292" s="9">
        <v>473.56799999999998</v>
      </c>
      <c r="AB292" s="13">
        <v>-8201.6431919999995</v>
      </c>
    </row>
    <row r="293" spans="1:28" x14ac:dyDescent="0.45">
      <c r="A293" s="37">
        <v>459.83855799999998</v>
      </c>
      <c r="B293" s="26">
        <v>28052</v>
      </c>
      <c r="D293" s="37">
        <v>458.08800000000002</v>
      </c>
      <c r="E293" s="24">
        <v>25405</v>
      </c>
      <c r="G293" s="37">
        <v>458.08800000000002</v>
      </c>
      <c r="H293" s="24">
        <v>4364.0047430000004</v>
      </c>
      <c r="N293" s="17">
        <v>470.279</v>
      </c>
      <c r="O293" s="18">
        <v>183838.6667</v>
      </c>
      <c r="Q293" s="17">
        <v>470.279</v>
      </c>
      <c r="R293" s="18">
        <v>33835.408360000001</v>
      </c>
      <c r="U293" s="9">
        <v>473.61900000000003</v>
      </c>
      <c r="V293" s="10">
        <v>82484</v>
      </c>
      <c r="X293" s="9">
        <v>473.57799999999997</v>
      </c>
      <c r="Y293" s="13">
        <v>69144.259999999995</v>
      </c>
      <c r="AA293" s="9">
        <v>473.57799999999997</v>
      </c>
      <c r="AB293" s="13">
        <v>-8109.7161370000003</v>
      </c>
    </row>
    <row r="294" spans="1:28" x14ac:dyDescent="0.45">
      <c r="A294" s="37">
        <v>459.85355800000002</v>
      </c>
      <c r="B294" s="26">
        <v>28997</v>
      </c>
      <c r="D294" s="37">
        <v>458.09800000000001</v>
      </c>
      <c r="E294" s="24">
        <v>25872.626670000001</v>
      </c>
      <c r="G294" s="37">
        <v>458.09800000000001</v>
      </c>
      <c r="H294" s="24">
        <v>4305.0432060000003</v>
      </c>
      <c r="N294" s="17">
        <v>470.28899999999999</v>
      </c>
      <c r="O294" s="18">
        <v>217790.3333</v>
      </c>
      <c r="Q294" s="17">
        <v>470.28899999999999</v>
      </c>
      <c r="R294" s="18">
        <v>36398.167809999999</v>
      </c>
      <c r="U294" s="9">
        <v>473.62900000000002</v>
      </c>
      <c r="V294" s="10">
        <v>90631</v>
      </c>
      <c r="X294" s="9">
        <v>473.58800000000002</v>
      </c>
      <c r="Y294" s="13">
        <v>71356.039999999994</v>
      </c>
      <c r="AA294" s="9">
        <v>473.58800000000002</v>
      </c>
      <c r="AB294" s="13">
        <v>-7976.4661370000003</v>
      </c>
    </row>
    <row r="295" spans="1:28" x14ac:dyDescent="0.45">
      <c r="A295" s="37">
        <v>459.86855800000001</v>
      </c>
      <c r="B295" s="26">
        <v>28960</v>
      </c>
      <c r="D295" s="37">
        <v>458.108</v>
      </c>
      <c r="E295" s="24">
        <v>30014.84333</v>
      </c>
      <c r="G295" s="37">
        <v>458.108</v>
      </c>
      <c r="H295" s="24">
        <v>4212.7348259999999</v>
      </c>
      <c r="N295" s="17">
        <v>470.29899999999998</v>
      </c>
      <c r="O295" s="18">
        <v>242680.9167</v>
      </c>
      <c r="Q295" s="17">
        <v>470.29899999999998</v>
      </c>
      <c r="R295" s="18">
        <v>38450.393730000003</v>
      </c>
      <c r="U295" s="9">
        <v>473.63900000000001</v>
      </c>
      <c r="V295" s="10">
        <v>85451</v>
      </c>
      <c r="X295" s="9">
        <v>473.59800000000001</v>
      </c>
      <c r="Y295" s="13">
        <v>76146.62</v>
      </c>
      <c r="AA295" s="9">
        <v>473.59800000000001</v>
      </c>
      <c r="AB295" s="13">
        <v>-7802.6951069999996</v>
      </c>
    </row>
    <row r="296" spans="1:28" x14ac:dyDescent="0.45">
      <c r="A296" s="37">
        <v>459.88355799999999</v>
      </c>
      <c r="B296" s="26">
        <v>28797</v>
      </c>
      <c r="D296" s="37">
        <v>458.11799999999999</v>
      </c>
      <c r="E296" s="24">
        <v>32774.133329999997</v>
      </c>
      <c r="G296" s="37">
        <v>458.11799999999999</v>
      </c>
      <c r="H296" s="24">
        <v>4088.3452569999999</v>
      </c>
      <c r="N296" s="17">
        <v>470.30900000000003</v>
      </c>
      <c r="O296" s="18">
        <v>217082</v>
      </c>
      <c r="Q296" s="17">
        <v>470.30900000000003</v>
      </c>
      <c r="R296" s="18">
        <v>39957.072990000001</v>
      </c>
      <c r="U296" s="9">
        <v>473.649</v>
      </c>
      <c r="V296" s="10">
        <v>87852</v>
      </c>
      <c r="X296" s="9">
        <v>473.608</v>
      </c>
      <c r="Y296" s="13">
        <v>79515.28</v>
      </c>
      <c r="AA296" s="9">
        <v>473.608</v>
      </c>
      <c r="AB296" s="13">
        <v>-7589.3795890000001</v>
      </c>
    </row>
    <row r="297" spans="1:28" x14ac:dyDescent="0.45">
      <c r="A297" s="37">
        <v>459.89855799999998</v>
      </c>
      <c r="B297" s="26">
        <v>31613</v>
      </c>
      <c r="D297" s="37">
        <v>458.12799999999999</v>
      </c>
      <c r="E297" s="24">
        <v>34367.626669999998</v>
      </c>
      <c r="G297" s="37">
        <v>458.12799999999999</v>
      </c>
      <c r="H297" s="24">
        <v>3933.3345239999999</v>
      </c>
      <c r="N297" s="17">
        <v>470.31900000000002</v>
      </c>
      <c r="O297" s="18">
        <v>204510.875</v>
      </c>
      <c r="Q297" s="17">
        <v>470.31900000000002</v>
      </c>
      <c r="R297" s="18">
        <v>40891.897830000002</v>
      </c>
      <c r="U297" s="9">
        <v>473.65899999999999</v>
      </c>
      <c r="V297" s="10">
        <v>86785</v>
      </c>
      <c r="X297" s="9">
        <v>473.61799999999999</v>
      </c>
      <c r="Y297" s="13">
        <v>82656.42</v>
      </c>
      <c r="AA297" s="9">
        <v>473.61799999999999</v>
      </c>
      <c r="AB297" s="13">
        <v>-7337.6590269999997</v>
      </c>
    </row>
    <row r="298" spans="1:28" x14ac:dyDescent="0.45">
      <c r="A298" s="37">
        <v>459.91355800000002</v>
      </c>
      <c r="B298" s="26">
        <v>34782</v>
      </c>
      <c r="D298" s="37">
        <v>458.13799999999998</v>
      </c>
      <c r="E298" s="24">
        <v>34682.83</v>
      </c>
      <c r="G298" s="37">
        <v>458.13799999999998</v>
      </c>
      <c r="H298" s="24">
        <v>3749.3428789999998</v>
      </c>
      <c r="N298" s="17">
        <v>470.32900000000001</v>
      </c>
      <c r="O298" s="18">
        <v>189333.75</v>
      </c>
      <c r="Q298" s="17">
        <v>470.32900000000001</v>
      </c>
      <c r="R298" s="18">
        <v>41237.737050000003</v>
      </c>
      <c r="U298" s="9">
        <v>473.66899999999998</v>
      </c>
      <c r="V298" s="10">
        <v>85915</v>
      </c>
      <c r="X298" s="9">
        <v>473.62799999999999</v>
      </c>
      <c r="Y298" s="13">
        <v>88750.14</v>
      </c>
      <c r="AA298" s="9">
        <v>473.62799999999999</v>
      </c>
      <c r="AB298" s="13">
        <v>-7048.823813</v>
      </c>
    </row>
    <row r="299" spans="1:28" x14ac:dyDescent="0.45">
      <c r="A299" s="37">
        <v>459.92855800000001</v>
      </c>
      <c r="B299" s="26">
        <v>32305</v>
      </c>
      <c r="D299" s="37">
        <v>458.14800000000002</v>
      </c>
      <c r="E299" s="24">
        <v>35914.06667</v>
      </c>
      <c r="G299" s="37">
        <v>458.14800000000002</v>
      </c>
      <c r="H299" s="24">
        <v>3538.1759710000001</v>
      </c>
      <c r="N299" s="17">
        <v>470.339</v>
      </c>
      <c r="O299" s="18">
        <v>174037.75</v>
      </c>
      <c r="Q299" s="17">
        <v>470.339</v>
      </c>
      <c r="R299" s="18">
        <v>40986.946889999999</v>
      </c>
      <c r="U299" s="9">
        <v>473.67899999999997</v>
      </c>
      <c r="V299" s="10">
        <v>80770</v>
      </c>
      <c r="X299" s="9">
        <v>473.63799999999998</v>
      </c>
      <c r="Y299" s="13">
        <v>86575.48</v>
      </c>
      <c r="AA299" s="9">
        <v>473.63799999999998</v>
      </c>
      <c r="AB299" s="13">
        <v>-6724.3032499999999</v>
      </c>
    </row>
    <row r="300" spans="1:28" x14ac:dyDescent="0.45">
      <c r="A300" s="37">
        <v>459.943558</v>
      </c>
      <c r="B300" s="26">
        <v>33092</v>
      </c>
      <c r="D300" s="37">
        <v>458.15800000000002</v>
      </c>
      <c r="E300" s="24">
        <v>37870.28</v>
      </c>
      <c r="G300" s="37">
        <v>458.15800000000002</v>
      </c>
      <c r="H300" s="24">
        <v>3301.789444</v>
      </c>
      <c r="N300" s="17">
        <v>470.34899999999999</v>
      </c>
      <c r="O300" s="18">
        <v>145969.125</v>
      </c>
      <c r="Q300" s="17">
        <v>470.34899999999999</v>
      </c>
      <c r="R300" s="18">
        <v>40141.515529999997</v>
      </c>
      <c r="U300" s="9">
        <v>473.68900000000002</v>
      </c>
      <c r="V300" s="10">
        <v>71049</v>
      </c>
      <c r="X300" s="9">
        <v>473.64800000000002</v>
      </c>
      <c r="Y300" s="13">
        <v>87334.46</v>
      </c>
      <c r="AA300" s="9">
        <v>473.64800000000002</v>
      </c>
      <c r="AB300" s="13">
        <v>-6365.6535999999996</v>
      </c>
    </row>
    <row r="301" spans="1:28" x14ac:dyDescent="0.45">
      <c r="A301" s="37">
        <v>459.95855799999998</v>
      </c>
      <c r="B301" s="26">
        <v>33035</v>
      </c>
      <c r="D301" s="37">
        <v>458.16800000000001</v>
      </c>
      <c r="E301" s="24">
        <v>40472.93333</v>
      </c>
      <c r="G301" s="37">
        <v>458.16800000000001</v>
      </c>
      <c r="H301" s="24">
        <v>3042.2730630000001</v>
      </c>
      <c r="N301" s="17">
        <v>470.35899999999998</v>
      </c>
      <c r="O301" s="18">
        <v>122004</v>
      </c>
      <c r="Q301" s="17">
        <v>470.35899999999998</v>
      </c>
      <c r="R301" s="18">
        <v>38713.038430000001</v>
      </c>
      <c r="U301" s="9">
        <v>473.69900000000001</v>
      </c>
      <c r="V301" s="10">
        <v>62789</v>
      </c>
      <c r="X301" s="9">
        <v>473.65800000000002</v>
      </c>
      <c r="Y301" s="13">
        <v>86907.46</v>
      </c>
      <c r="AA301" s="9">
        <v>473.65800000000002</v>
      </c>
      <c r="AB301" s="13">
        <v>-5974.5463410000002</v>
      </c>
    </row>
    <row r="302" spans="1:28" x14ac:dyDescent="0.45">
      <c r="A302" s="37">
        <v>459.97355800000003</v>
      </c>
      <c r="B302" s="26">
        <v>31549</v>
      </c>
      <c r="D302" s="37">
        <v>458.178</v>
      </c>
      <c r="E302" s="24">
        <v>40449.599999999999</v>
      </c>
      <c r="G302" s="37">
        <v>458.178</v>
      </c>
      <c r="H302" s="24">
        <v>2761.8344990000001</v>
      </c>
      <c r="N302" s="17">
        <v>470.36900000000003</v>
      </c>
      <c r="O302" s="18">
        <v>128145.875</v>
      </c>
      <c r="Q302" s="17">
        <v>470.36900000000003</v>
      </c>
      <c r="R302" s="18">
        <v>36722.52478</v>
      </c>
      <c r="U302" s="9">
        <v>473.709</v>
      </c>
      <c r="V302" s="10">
        <v>73220</v>
      </c>
      <c r="X302" s="9">
        <v>473.66800000000001</v>
      </c>
      <c r="Y302" s="13">
        <v>85660</v>
      </c>
      <c r="AA302" s="9">
        <v>473.66800000000001</v>
      </c>
      <c r="AB302" s="13">
        <v>-5552.7567760000002</v>
      </c>
    </row>
    <row r="303" spans="1:28" x14ac:dyDescent="0.45">
      <c r="A303" s="37">
        <v>459.98855800000001</v>
      </c>
      <c r="B303" s="26">
        <v>28488</v>
      </c>
      <c r="D303" s="37">
        <v>458.18799999999999</v>
      </c>
      <c r="E303" s="24">
        <v>40001.413330000003</v>
      </c>
      <c r="G303" s="37">
        <v>458.18799999999999</v>
      </c>
      <c r="H303" s="24">
        <v>2462.7828669999999</v>
      </c>
      <c r="N303" s="17">
        <v>470.37900000000002</v>
      </c>
      <c r="O303" s="18">
        <v>161327.8125</v>
      </c>
      <c r="Q303" s="17">
        <v>470.37900000000002</v>
      </c>
      <c r="R303" s="18">
        <v>34200.038589999996</v>
      </c>
      <c r="U303" s="9">
        <v>473.71899999999999</v>
      </c>
      <c r="V303" s="10">
        <v>79837</v>
      </c>
      <c r="X303" s="9">
        <v>473.678</v>
      </c>
      <c r="Y303" s="13">
        <v>80918.42</v>
      </c>
      <c r="AA303" s="9">
        <v>473.678</v>
      </c>
      <c r="AB303" s="13">
        <v>-5102.153096</v>
      </c>
    </row>
    <row r="304" spans="1:28" x14ac:dyDescent="0.45">
      <c r="A304" s="37">
        <v>460.003558</v>
      </c>
      <c r="B304" s="26">
        <v>26487</v>
      </c>
      <c r="D304" s="37">
        <v>458.19799999999998</v>
      </c>
      <c r="E304" s="24">
        <v>40333.576670000002</v>
      </c>
      <c r="G304" s="37">
        <v>458.19799999999998</v>
      </c>
      <c r="H304" s="24">
        <v>2147.5121159999999</v>
      </c>
      <c r="N304" s="17">
        <v>470.38900000000001</v>
      </c>
      <c r="O304" s="18">
        <v>185424.5</v>
      </c>
      <c r="Q304" s="17">
        <v>470.38900000000001</v>
      </c>
      <c r="R304" s="18">
        <v>31184.181059999999</v>
      </c>
      <c r="U304" s="9">
        <v>473.72899999999998</v>
      </c>
      <c r="V304" s="10">
        <v>77498</v>
      </c>
      <c r="X304" s="9">
        <v>473.68799999999999</v>
      </c>
      <c r="Y304" s="13">
        <v>72137.98</v>
      </c>
      <c r="AA304" s="9">
        <v>473.68799999999999</v>
      </c>
      <c r="AB304" s="13">
        <v>-4624.6860079999997</v>
      </c>
    </row>
    <row r="305" spans="1:28" x14ac:dyDescent="0.45">
      <c r="A305" s="37">
        <v>460.01855799999998</v>
      </c>
      <c r="B305" s="26">
        <v>25897</v>
      </c>
      <c r="D305" s="37">
        <v>458.20800000000003</v>
      </c>
      <c r="E305" s="24">
        <v>37069.199999999997</v>
      </c>
      <c r="G305" s="37">
        <v>458.20800000000003</v>
      </c>
      <c r="H305" s="24">
        <v>1818.4843719999999</v>
      </c>
      <c r="N305" s="17">
        <v>470.399</v>
      </c>
      <c r="O305" s="18">
        <v>197533.6875</v>
      </c>
      <c r="Q305" s="17">
        <v>470.399</v>
      </c>
      <c r="R305" s="18">
        <v>27721.423729999999</v>
      </c>
      <c r="U305" s="9">
        <v>473.74400000000003</v>
      </c>
      <c r="V305" s="10">
        <v>85408</v>
      </c>
      <c r="X305" s="9">
        <v>473.69799999999998</v>
      </c>
      <c r="Y305" s="13">
        <v>65110.28</v>
      </c>
      <c r="AA305" s="9">
        <v>473.69799999999998</v>
      </c>
      <c r="AB305" s="13">
        <v>-4122.3790060000001</v>
      </c>
    </row>
    <row r="306" spans="1:28" x14ac:dyDescent="0.45">
      <c r="A306" s="37">
        <v>460.03355800000003</v>
      </c>
      <c r="B306" s="26">
        <v>26657</v>
      </c>
      <c r="D306" s="37">
        <v>458.21800000000002</v>
      </c>
      <c r="E306" s="24">
        <v>34866.800000000003</v>
      </c>
      <c r="G306" s="37">
        <v>458.21800000000002</v>
      </c>
      <c r="H306" s="24">
        <v>1478.2133180000001</v>
      </c>
      <c r="N306" s="17">
        <v>470.40899999999999</v>
      </c>
      <c r="O306" s="18">
        <v>153235.125</v>
      </c>
      <c r="Q306" s="17">
        <v>470.40899999999999</v>
      </c>
      <c r="R306" s="18">
        <v>23865.30485</v>
      </c>
      <c r="U306" s="9">
        <v>473.75400000000002</v>
      </c>
      <c r="V306" s="10">
        <v>93062</v>
      </c>
      <c r="X306" s="9">
        <v>473.70800000000003</v>
      </c>
      <c r="Y306" s="13">
        <v>71871.78</v>
      </c>
      <c r="AA306" s="9">
        <v>473.70800000000003</v>
      </c>
      <c r="AB306" s="13">
        <v>-3597.3193449999999</v>
      </c>
    </row>
    <row r="307" spans="1:28" x14ac:dyDescent="0.45">
      <c r="A307" s="37">
        <v>460.04855800000001</v>
      </c>
      <c r="B307" s="26">
        <v>28203</v>
      </c>
      <c r="D307" s="37">
        <v>458.22800000000001</v>
      </c>
      <c r="E307" s="24">
        <v>37436.199999999997</v>
      </c>
      <c r="G307" s="37">
        <v>458.22800000000001</v>
      </c>
      <c r="H307" s="24">
        <v>1129.247703</v>
      </c>
      <c r="N307" s="17">
        <v>470.41899999999998</v>
      </c>
      <c r="O307" s="18">
        <v>120774</v>
      </c>
      <c r="Q307" s="17">
        <v>470.41899999999998</v>
      </c>
      <c r="R307" s="18">
        <v>19675.503980000001</v>
      </c>
      <c r="U307" s="9">
        <v>473.76900000000001</v>
      </c>
      <c r="V307" s="10">
        <v>139859</v>
      </c>
      <c r="X307" s="9">
        <v>473.71800000000002</v>
      </c>
      <c r="Y307" s="13">
        <v>78458.820000000007</v>
      </c>
      <c r="AA307" s="9">
        <v>473.71800000000002</v>
      </c>
      <c r="AB307" s="13">
        <v>-3051.6497789999999</v>
      </c>
    </row>
    <row r="308" spans="1:28" x14ac:dyDescent="0.45">
      <c r="A308" s="37">
        <v>460.063558</v>
      </c>
      <c r="B308" s="26">
        <v>33984</v>
      </c>
      <c r="D308" s="37">
        <v>458.238</v>
      </c>
      <c r="E308" s="24">
        <v>40150.199999999997</v>
      </c>
      <c r="G308" s="37">
        <v>458.238</v>
      </c>
      <c r="H308" s="24">
        <v>774.15504950000002</v>
      </c>
      <c r="N308" s="17">
        <v>470.42899999999997</v>
      </c>
      <c r="O308" s="18">
        <v>136632.25</v>
      </c>
      <c r="Q308" s="17">
        <v>470.42899999999997</v>
      </c>
      <c r="R308" s="18">
        <v>15216.811830000001</v>
      </c>
      <c r="U308" s="9">
        <v>473.78399999999999</v>
      </c>
      <c r="V308" s="10">
        <v>133301</v>
      </c>
      <c r="X308" s="9">
        <v>473.72800000000001</v>
      </c>
      <c r="Y308" s="13">
        <v>78340.886670000007</v>
      </c>
      <c r="AA308" s="9">
        <v>473.72800000000001</v>
      </c>
      <c r="AB308" s="13">
        <v>-2487.5610790000001</v>
      </c>
    </row>
    <row r="309" spans="1:28" x14ac:dyDescent="0.45">
      <c r="A309" s="37">
        <v>460.07855799999999</v>
      </c>
      <c r="B309" s="26">
        <v>36506</v>
      </c>
      <c r="D309" s="37">
        <v>458.24799999999999</v>
      </c>
      <c r="E309" s="24">
        <v>39090.973330000001</v>
      </c>
      <c r="G309" s="37">
        <v>458.24799999999999</v>
      </c>
      <c r="H309" s="24">
        <v>415.5056366</v>
      </c>
      <c r="N309" s="17">
        <v>470.43900000000002</v>
      </c>
      <c r="O309" s="18">
        <v>146820.25</v>
      </c>
      <c r="Q309" s="17">
        <v>470.43900000000002</v>
      </c>
      <c r="R309" s="18">
        <v>10558.01475</v>
      </c>
      <c r="U309" s="9">
        <v>473.79399999999998</v>
      </c>
      <c r="V309" s="10">
        <v>114639</v>
      </c>
      <c r="X309" s="9">
        <v>473.738</v>
      </c>
      <c r="Y309" s="13">
        <v>82244</v>
      </c>
      <c r="AA309" s="9">
        <v>473.738</v>
      </c>
      <c r="AB309" s="13">
        <v>-1907.2853419999999</v>
      </c>
    </row>
    <row r="310" spans="1:28" x14ac:dyDescent="0.45">
      <c r="A310" s="37">
        <v>460.09355799999997</v>
      </c>
      <c r="B310" s="26">
        <v>42147</v>
      </c>
      <c r="D310" s="37">
        <v>458.25799999999998</v>
      </c>
      <c r="E310" s="24">
        <v>30409.45667</v>
      </c>
      <c r="G310" s="37">
        <v>458.25799999999998</v>
      </c>
      <c r="H310" s="24">
        <v>55.85683006</v>
      </c>
      <c r="N310" s="17">
        <v>470.44900000000001</v>
      </c>
      <c r="O310" s="18">
        <v>145574.625</v>
      </c>
      <c r="Q310" s="17">
        <v>470.44900000000001</v>
      </c>
      <c r="R310" s="18">
        <v>5770.7144109999999</v>
      </c>
      <c r="U310" s="9">
        <v>473.80399999999997</v>
      </c>
      <c r="V310" s="10">
        <v>105726</v>
      </c>
      <c r="X310" s="9">
        <v>473.74799999999999</v>
      </c>
      <c r="Y310" s="13">
        <v>88481.503330000007</v>
      </c>
      <c r="AA310" s="9">
        <v>473.74799999999999</v>
      </c>
      <c r="AB310" s="13">
        <v>-1313.090095</v>
      </c>
    </row>
    <row r="311" spans="1:28" x14ac:dyDescent="0.45">
      <c r="A311" s="37">
        <v>460.10855800000002</v>
      </c>
      <c r="B311" s="26">
        <v>42311</v>
      </c>
      <c r="D311" s="37">
        <v>458.26799999999997</v>
      </c>
      <c r="E311" s="24">
        <v>24016.400000000001</v>
      </c>
      <c r="G311" s="37">
        <v>458.26799999999997</v>
      </c>
      <c r="H311" s="24">
        <v>-302.26218590000002</v>
      </c>
      <c r="N311" s="17">
        <v>470.459</v>
      </c>
      <c r="O311" s="18">
        <v>145014.5</v>
      </c>
      <c r="Q311" s="17">
        <v>470.459</v>
      </c>
      <c r="R311" s="18">
        <v>928.10448710000003</v>
      </c>
      <c r="U311" s="9">
        <v>473.81400000000002</v>
      </c>
      <c r="V311" s="10">
        <v>100938</v>
      </c>
      <c r="X311" s="9">
        <v>473.75799999999998</v>
      </c>
      <c r="Y311" s="13">
        <v>105658.92</v>
      </c>
      <c r="AA311" s="9">
        <v>473.75799999999998</v>
      </c>
      <c r="AB311" s="13">
        <v>-707.27314660000002</v>
      </c>
    </row>
    <row r="312" spans="1:28" x14ac:dyDescent="0.45">
      <c r="A312" s="37">
        <v>460.123558</v>
      </c>
      <c r="B312" s="26">
        <v>40338</v>
      </c>
      <c r="D312" s="37">
        <v>458.27800000000002</v>
      </c>
      <c r="E312" s="24">
        <v>19497.493330000001</v>
      </c>
      <c r="G312" s="37">
        <v>458.27800000000002</v>
      </c>
      <c r="H312" s="24">
        <v>-656.36521110000001</v>
      </c>
      <c r="N312" s="17">
        <v>470.46899999999999</v>
      </c>
      <c r="O312" s="18">
        <v>131977.625</v>
      </c>
      <c r="Q312" s="17">
        <v>470.46899999999999</v>
      </c>
      <c r="R312" s="18">
        <v>-3896.2728710000001</v>
      </c>
      <c r="U312" s="9">
        <v>473.82400000000001</v>
      </c>
      <c r="V312" s="10">
        <v>111915</v>
      </c>
      <c r="X312" s="9">
        <v>473.76799999999997</v>
      </c>
      <c r="Y312" s="13">
        <v>133893.6</v>
      </c>
      <c r="AA312" s="9">
        <v>473.76799999999997</v>
      </c>
      <c r="AB312" s="13">
        <v>-92.158165879999999</v>
      </c>
    </row>
    <row r="313" spans="1:28" x14ac:dyDescent="0.45">
      <c r="A313" s="37">
        <v>460.13855799999999</v>
      </c>
      <c r="B313" s="26">
        <v>34180</v>
      </c>
      <c r="D313" s="37">
        <v>458.28800000000001</v>
      </c>
      <c r="E313" s="24">
        <v>17234.006669999999</v>
      </c>
      <c r="G313" s="37">
        <v>458.28800000000001</v>
      </c>
      <c r="H313" s="24">
        <v>-1004.023316</v>
      </c>
      <c r="N313" s="17">
        <v>470.47899999999998</v>
      </c>
      <c r="O313" s="18">
        <v>114125.875</v>
      </c>
      <c r="Q313" s="17">
        <v>470.47899999999998</v>
      </c>
      <c r="R313" s="18">
        <v>-8629.7680980000005</v>
      </c>
      <c r="U313" s="9">
        <v>473.834</v>
      </c>
      <c r="V313" s="10">
        <v>103703</v>
      </c>
      <c r="X313" s="9">
        <v>473.77800000000002</v>
      </c>
      <c r="Y313" s="13">
        <v>135924.20000000001</v>
      </c>
      <c r="AA313" s="9">
        <v>473.77800000000002</v>
      </c>
      <c r="AB313" s="13">
        <v>529.90909599999998</v>
      </c>
    </row>
    <row r="314" spans="1:28" x14ac:dyDescent="0.45">
      <c r="A314" s="37">
        <v>460.15355799999998</v>
      </c>
      <c r="B314" s="26">
        <v>31063</v>
      </c>
      <c r="D314" s="37">
        <v>458.298</v>
      </c>
      <c r="E314" s="24">
        <v>17976.400000000001</v>
      </c>
      <c r="G314" s="37">
        <v>458.298</v>
      </c>
      <c r="H314" s="24">
        <v>-1342.8785620000001</v>
      </c>
      <c r="N314" s="17">
        <v>470.48899999999998</v>
      </c>
      <c r="O314" s="18">
        <v>99000.787209999995</v>
      </c>
      <c r="Q314" s="17">
        <v>470.48899999999998</v>
      </c>
      <c r="R314" s="18">
        <v>-13201.84001</v>
      </c>
      <c r="U314" s="9">
        <v>473.84399999999999</v>
      </c>
      <c r="V314" s="10">
        <v>102416</v>
      </c>
      <c r="X314" s="9">
        <v>473.78800000000001</v>
      </c>
      <c r="Y314" s="13">
        <v>125764.75</v>
      </c>
      <c r="AA314" s="9">
        <v>473.78800000000001</v>
      </c>
      <c r="AB314" s="13">
        <v>1156.563999</v>
      </c>
    </row>
    <row r="315" spans="1:28" x14ac:dyDescent="0.45">
      <c r="A315" s="37">
        <v>460.16855800000002</v>
      </c>
      <c r="B315" s="26">
        <v>18886</v>
      </c>
      <c r="D315" s="37">
        <v>458.30799999999999</v>
      </c>
      <c r="E315" s="24">
        <v>19010.346669999999</v>
      </c>
      <c r="G315" s="37">
        <v>458.30799999999999</v>
      </c>
      <c r="H315" s="24">
        <v>-1670.6571140000001</v>
      </c>
      <c r="N315" s="17">
        <v>470.49900000000002</v>
      </c>
      <c r="O315" s="18">
        <v>85212.883719999998</v>
      </c>
      <c r="Q315" s="17">
        <v>470.49900000000002</v>
      </c>
      <c r="R315" s="18">
        <v>-17545.22423</v>
      </c>
      <c r="U315" s="9">
        <v>473.85399999999998</v>
      </c>
      <c r="V315" s="10">
        <v>98389</v>
      </c>
      <c r="X315" s="9">
        <v>473.798</v>
      </c>
      <c r="Y315" s="13">
        <v>111122.545</v>
      </c>
      <c r="AA315" s="9">
        <v>473.798</v>
      </c>
      <c r="AB315" s="13">
        <v>1785.4257230000001</v>
      </c>
    </row>
    <row r="316" spans="1:28" x14ac:dyDescent="0.45">
      <c r="A316" s="37">
        <v>460.183558</v>
      </c>
      <c r="B316" s="26">
        <v>26154</v>
      </c>
      <c r="D316" s="37">
        <v>458.31799999999998</v>
      </c>
      <c r="E316" s="24">
        <v>18439.36333</v>
      </c>
      <c r="G316" s="37">
        <v>458.31799999999998</v>
      </c>
      <c r="H316" s="24">
        <v>-1985.1816960000001</v>
      </c>
      <c r="N316" s="17">
        <v>470.50900000000001</v>
      </c>
      <c r="O316" s="18">
        <v>71701.488370000006</v>
      </c>
      <c r="Q316" s="17">
        <v>470.50900000000001</v>
      </c>
      <c r="R316" s="18">
        <v>-21597.03326</v>
      </c>
      <c r="U316" s="9">
        <v>473.86399999999998</v>
      </c>
      <c r="V316" s="10">
        <v>85596</v>
      </c>
      <c r="X316" s="9">
        <v>473.80799999999999</v>
      </c>
      <c r="Y316" s="13">
        <v>103831.425</v>
      </c>
      <c r="AA316" s="9">
        <v>473.80799999999999</v>
      </c>
      <c r="AB316" s="13">
        <v>2414.0995849999999</v>
      </c>
    </row>
    <row r="317" spans="1:28" x14ac:dyDescent="0.45">
      <c r="A317" s="37">
        <v>460.20855799999998</v>
      </c>
      <c r="B317" s="26">
        <v>30146</v>
      </c>
      <c r="D317" s="37">
        <v>458.32799999999997</v>
      </c>
      <c r="E317" s="24">
        <v>16062.8</v>
      </c>
      <c r="G317" s="37">
        <v>458.32799999999997</v>
      </c>
      <c r="H317" s="24">
        <v>-2284.3833570000002</v>
      </c>
      <c r="N317" s="17">
        <v>470.51900000000001</v>
      </c>
      <c r="O317" s="18">
        <v>58190.09302</v>
      </c>
      <c r="Q317" s="17">
        <v>470.51900000000001</v>
      </c>
      <c r="R317" s="18">
        <v>-25299.76845</v>
      </c>
      <c r="U317" s="9">
        <v>473.87400000000002</v>
      </c>
      <c r="V317" s="10">
        <v>79511</v>
      </c>
      <c r="X317" s="9">
        <v>473.81799999999998</v>
      </c>
      <c r="Y317" s="13">
        <v>105407.625</v>
      </c>
      <c r="AA317" s="9">
        <v>473.81799999999998</v>
      </c>
      <c r="AB317" s="13">
        <v>3040.1790850000002</v>
      </c>
    </row>
    <row r="318" spans="1:28" x14ac:dyDescent="0.45">
      <c r="A318" s="37">
        <v>460.22355800000003</v>
      </c>
      <c r="B318" s="26">
        <v>27446</v>
      </c>
      <c r="D318" s="37">
        <v>458.33800000000002</v>
      </c>
      <c r="E318" s="24">
        <v>13834.21333</v>
      </c>
      <c r="G318" s="37">
        <v>458.33800000000002</v>
      </c>
      <c r="H318" s="24">
        <v>-2566.312516</v>
      </c>
      <c r="N318" s="17">
        <v>470.529</v>
      </c>
      <c r="O318" s="18">
        <v>44678.697670000001</v>
      </c>
      <c r="Q318" s="17">
        <v>470.529</v>
      </c>
      <c r="R318" s="18">
        <v>-28602.226190000001</v>
      </c>
      <c r="U318" s="9">
        <v>473.88400000000001</v>
      </c>
      <c r="V318" s="10">
        <v>78040</v>
      </c>
      <c r="X318" s="9">
        <v>473.82799999999997</v>
      </c>
      <c r="Y318" s="13">
        <v>108534.255</v>
      </c>
      <c r="AA318" s="9">
        <v>473.82799999999997</v>
      </c>
      <c r="AB318" s="13">
        <v>3661.2477950000002</v>
      </c>
    </row>
    <row r="319" spans="1:28" x14ac:dyDescent="0.45">
      <c r="A319" s="37">
        <v>460.23855800000001</v>
      </c>
      <c r="B319" s="26">
        <v>28178</v>
      </c>
      <c r="D319" s="37">
        <v>458.34800000000001</v>
      </c>
      <c r="E319" s="24">
        <v>13185.596670000001</v>
      </c>
      <c r="G319" s="37">
        <v>458.34800000000001</v>
      </c>
      <c r="H319" s="24">
        <v>-2829.1492360000002</v>
      </c>
      <c r="N319" s="17">
        <v>470.53899999999999</v>
      </c>
      <c r="O319" s="18">
        <v>37405</v>
      </c>
      <c r="Q319" s="17">
        <v>470.53899999999999</v>
      </c>
      <c r="R319" s="18">
        <v>-31460.282630000002</v>
      </c>
      <c r="U319" s="9">
        <v>473.89400000000001</v>
      </c>
      <c r="V319" s="10">
        <v>81449</v>
      </c>
      <c r="X319" s="9">
        <v>473.83800000000002</v>
      </c>
      <c r="Y319" s="13">
        <v>103222.825</v>
      </c>
      <c r="AA319" s="9">
        <v>473.83800000000002</v>
      </c>
      <c r="AB319" s="13">
        <v>4274.8812170000001</v>
      </c>
    </row>
    <row r="320" spans="1:28" x14ac:dyDescent="0.45">
      <c r="A320" s="37">
        <v>460.253558</v>
      </c>
      <c r="B320" s="26">
        <v>28061</v>
      </c>
      <c r="D320" s="37">
        <v>458.358</v>
      </c>
      <c r="E320" s="24">
        <v>12930.2</v>
      </c>
      <c r="G320" s="37">
        <v>458.358</v>
      </c>
      <c r="H320" s="24">
        <v>-3071.21272</v>
      </c>
      <c r="N320" s="17">
        <v>470.54899999999998</v>
      </c>
      <c r="O320" s="18">
        <v>45450.5</v>
      </c>
      <c r="Q320" s="17">
        <v>470.54899999999998</v>
      </c>
      <c r="R320" s="18">
        <v>-33837.543819999999</v>
      </c>
      <c r="U320" s="9">
        <v>473.904</v>
      </c>
      <c r="V320" s="10">
        <v>85559</v>
      </c>
      <c r="X320" s="9">
        <v>473.84800000000001</v>
      </c>
      <c r="Y320" s="13">
        <v>100791.5</v>
      </c>
      <c r="AA320" s="9">
        <v>473.84800000000001</v>
      </c>
      <c r="AB320" s="13">
        <v>4878.6487349999998</v>
      </c>
    </row>
    <row r="321" spans="1:28" x14ac:dyDescent="0.45">
      <c r="A321" s="37">
        <v>460.26855799999998</v>
      </c>
      <c r="B321" s="26">
        <v>38629</v>
      </c>
      <c r="D321" s="37">
        <v>458.36799999999999</v>
      </c>
      <c r="E321" s="24">
        <v>12876.12</v>
      </c>
      <c r="G321" s="37">
        <v>458.36799999999999</v>
      </c>
      <c r="H321" s="24">
        <v>-3290.9699719999999</v>
      </c>
      <c r="N321" s="17">
        <v>470.55900000000003</v>
      </c>
      <c r="O321" s="18">
        <v>65869</v>
      </c>
      <c r="Q321" s="17">
        <v>470.55900000000003</v>
      </c>
      <c r="R321" s="18">
        <v>-35705.850599999998</v>
      </c>
      <c r="U321" s="9">
        <v>473.91399999999999</v>
      </c>
      <c r="V321" s="10">
        <v>89402</v>
      </c>
      <c r="X321" s="9">
        <v>473.858</v>
      </c>
      <c r="Y321" s="13">
        <v>93227.97</v>
      </c>
      <c r="AA321" s="9">
        <v>473.858</v>
      </c>
      <c r="AB321" s="13">
        <v>5470.1158050000004</v>
      </c>
    </row>
    <row r="322" spans="1:28" x14ac:dyDescent="0.45">
      <c r="A322" s="37">
        <v>460.28355800000003</v>
      </c>
      <c r="B322" s="26">
        <v>48462</v>
      </c>
      <c r="D322" s="37">
        <v>458.37799999999999</v>
      </c>
      <c r="E322" s="24">
        <v>13165.42</v>
      </c>
      <c r="G322" s="37">
        <v>458.37799999999999</v>
      </c>
      <c r="H322" s="24">
        <v>-3487.043619</v>
      </c>
      <c r="N322" s="17">
        <v>470.56900000000002</v>
      </c>
      <c r="O322" s="18">
        <v>80128</v>
      </c>
      <c r="Q322" s="17">
        <v>470.56900000000002</v>
      </c>
      <c r="R322" s="18">
        <v>-37045.631009999997</v>
      </c>
      <c r="U322" s="9">
        <v>473.92399999999998</v>
      </c>
      <c r="V322" s="10">
        <v>79147</v>
      </c>
      <c r="X322" s="9">
        <v>473.86799999999999</v>
      </c>
      <c r="Y322" s="13">
        <v>83195.539999999994</v>
      </c>
      <c r="AA322" s="9">
        <v>473.86799999999999</v>
      </c>
      <c r="AB322" s="13">
        <v>6046.8464869999998</v>
      </c>
    </row>
    <row r="323" spans="1:28" x14ac:dyDescent="0.45">
      <c r="A323" s="37">
        <v>460.29855800000001</v>
      </c>
      <c r="B323" s="26">
        <v>55319</v>
      </c>
      <c r="D323" s="37">
        <v>458.38799999999998</v>
      </c>
      <c r="E323" s="24">
        <v>16211.8</v>
      </c>
      <c r="G323" s="37">
        <v>458.38799999999998</v>
      </c>
      <c r="H323" s="24">
        <v>-3658.2188599999999</v>
      </c>
      <c r="N323" s="17">
        <v>470.57900000000001</v>
      </c>
      <c r="O323" s="18">
        <v>82183</v>
      </c>
      <c r="Q323" s="17">
        <v>470.57900000000001</v>
      </c>
      <c r="R323" s="18">
        <v>-37846.095289999997</v>
      </c>
      <c r="U323" s="9">
        <v>473.93400000000003</v>
      </c>
      <c r="V323" s="10">
        <v>72191</v>
      </c>
      <c r="X323" s="9">
        <v>473.87799999999999</v>
      </c>
      <c r="Y323" s="13">
        <v>78945.67</v>
      </c>
      <c r="AA323" s="9">
        <v>473.87799999999999</v>
      </c>
      <c r="AB323" s="13">
        <v>6606.4064669999998</v>
      </c>
    </row>
    <row r="324" spans="1:28" x14ac:dyDescent="0.45">
      <c r="A324" s="37">
        <v>460.313558</v>
      </c>
      <c r="B324" s="26">
        <v>51578</v>
      </c>
      <c r="D324" s="37">
        <v>458.39800000000002</v>
      </c>
      <c r="E324" s="24">
        <v>19781.986669999998</v>
      </c>
      <c r="G324" s="37">
        <v>458.39800000000002</v>
      </c>
      <c r="H324" s="24">
        <v>-3803.4495069999998</v>
      </c>
      <c r="N324" s="17">
        <v>470.589</v>
      </c>
      <c r="O324" s="18">
        <v>69188.5</v>
      </c>
      <c r="Q324" s="17">
        <v>470.589</v>
      </c>
      <c r="R324" s="18">
        <v>-38105.272190000003</v>
      </c>
      <c r="U324" s="9">
        <v>473.94400000000002</v>
      </c>
      <c r="V324" s="10">
        <v>80669</v>
      </c>
      <c r="X324" s="9">
        <v>473.88799999999998</v>
      </c>
      <c r="Y324" s="13">
        <v>79428</v>
      </c>
      <c r="AA324" s="9">
        <v>473.88799999999998</v>
      </c>
      <c r="AB324" s="13">
        <v>7146.3666720000001</v>
      </c>
    </row>
    <row r="325" spans="1:28" x14ac:dyDescent="0.45">
      <c r="A325" s="37">
        <v>460.32855799999999</v>
      </c>
      <c r="B325" s="26">
        <v>44783</v>
      </c>
      <c r="D325" s="37">
        <v>458.40800000000002</v>
      </c>
      <c r="E325" s="24">
        <v>22570.353330000002</v>
      </c>
      <c r="G325" s="37">
        <v>458.40800000000002</v>
      </c>
      <c r="H325" s="24">
        <v>-3921.8631150000001</v>
      </c>
      <c r="N325" s="17">
        <v>470.59899999999999</v>
      </c>
      <c r="O325" s="18">
        <v>44970.333330000001</v>
      </c>
      <c r="Q325" s="17">
        <v>470.59899999999999</v>
      </c>
      <c r="R325" s="18">
        <v>-37829.88809</v>
      </c>
      <c r="U325" s="9">
        <v>473.95400000000001</v>
      </c>
      <c r="V325" s="10">
        <v>102259</v>
      </c>
      <c r="X325" s="9">
        <v>473.89800000000002</v>
      </c>
      <c r="Y325" s="13">
        <v>83096.505000000005</v>
      </c>
      <c r="AA325" s="9">
        <v>473.89800000000002</v>
      </c>
      <c r="AB325" s="13">
        <v>7664.3075930000005</v>
      </c>
    </row>
    <row r="326" spans="1:28" x14ac:dyDescent="0.45">
      <c r="A326" s="37">
        <v>460.34355799999997</v>
      </c>
      <c r="B326" s="26">
        <v>38015</v>
      </c>
      <c r="D326" s="37">
        <v>458.41800000000001</v>
      </c>
      <c r="E326" s="24">
        <v>26853.4</v>
      </c>
      <c r="G326" s="37">
        <v>458.41800000000001</v>
      </c>
      <c r="H326" s="24">
        <v>-4012.7651620000001</v>
      </c>
      <c r="N326" s="17">
        <v>470.60899999999998</v>
      </c>
      <c r="O326" s="18">
        <v>25049.791669999999</v>
      </c>
      <c r="Q326" s="17">
        <v>470.60899999999998</v>
      </c>
      <c r="R326" s="18">
        <v>-37035.093639999999</v>
      </c>
      <c r="U326" s="9">
        <v>473.964</v>
      </c>
      <c r="V326" s="10">
        <v>107603</v>
      </c>
      <c r="X326" s="9">
        <v>473.90800000000002</v>
      </c>
      <c r="Y326" s="13">
        <v>87094.865000000005</v>
      </c>
      <c r="AA326" s="9">
        <v>473.90800000000002</v>
      </c>
      <c r="AB326" s="13">
        <v>8157.8244070000001</v>
      </c>
    </row>
    <row r="327" spans="1:28" x14ac:dyDescent="0.45">
      <c r="A327" s="37">
        <v>460.35855800000002</v>
      </c>
      <c r="B327" s="26">
        <v>24576</v>
      </c>
      <c r="D327" s="37">
        <v>458.428</v>
      </c>
      <c r="E327" s="24">
        <v>30786.52</v>
      </c>
      <c r="G327" s="37">
        <v>458.428</v>
      </c>
      <c r="H327" s="24">
        <v>-4075.6422710000002</v>
      </c>
      <c r="N327" s="17">
        <v>470.61900000000003</v>
      </c>
      <c r="O327" s="18">
        <v>25169.75</v>
      </c>
      <c r="Q327" s="17">
        <v>470.61900000000003</v>
      </c>
      <c r="R327" s="18">
        <v>-35744.04522</v>
      </c>
      <c r="U327" s="9">
        <v>473.97399999999999</v>
      </c>
      <c r="V327" s="10">
        <v>107544</v>
      </c>
      <c r="X327" s="9">
        <v>473.91800000000001</v>
      </c>
      <c r="Y327" s="13">
        <v>85229.51</v>
      </c>
      <c r="AA327" s="9">
        <v>473.91800000000001</v>
      </c>
      <c r="AB327" s="13">
        <v>8624.5329949999996</v>
      </c>
    </row>
    <row r="328" spans="1:28" x14ac:dyDescent="0.45">
      <c r="A328" s="37">
        <v>460.373558</v>
      </c>
      <c r="B328" s="26">
        <v>17381</v>
      </c>
      <c r="D328" s="37">
        <v>458.43799999999999</v>
      </c>
      <c r="E328" s="24">
        <v>33117.910000000003</v>
      </c>
      <c r="G328" s="37">
        <v>458.43799999999999</v>
      </c>
      <c r="H328" s="24">
        <v>-4110.1644480000004</v>
      </c>
      <c r="N328" s="17">
        <v>470.62900000000002</v>
      </c>
      <c r="O328" s="18">
        <v>31497.25</v>
      </c>
      <c r="Q328" s="17">
        <v>470.62900000000002</v>
      </c>
      <c r="R328" s="18">
        <v>-33987.351640000001</v>
      </c>
      <c r="U328" s="9">
        <v>473.98399999999998</v>
      </c>
      <c r="V328" s="10">
        <v>97019</v>
      </c>
      <c r="X328" s="9">
        <v>473.928</v>
      </c>
      <c r="Y328" s="13">
        <v>76381.095000000001</v>
      </c>
      <c r="AA328" s="9">
        <v>473.928</v>
      </c>
      <c r="AB328" s="13">
        <v>9062.0769110000001</v>
      </c>
    </row>
    <row r="329" spans="1:28" x14ac:dyDescent="0.45">
      <c r="A329" s="37">
        <v>460.38855799999999</v>
      </c>
      <c r="B329" s="26">
        <v>16390</v>
      </c>
      <c r="D329" s="37">
        <v>458.44799999999998</v>
      </c>
      <c r="E329" s="24">
        <v>38592.93333</v>
      </c>
      <c r="G329" s="37">
        <v>458.44799999999998</v>
      </c>
      <c r="H329" s="24">
        <v>-4116.1863300000005</v>
      </c>
      <c r="N329" s="17">
        <v>470.63900000000001</v>
      </c>
      <c r="O329" s="18">
        <v>32932.875</v>
      </c>
      <c r="Q329" s="17">
        <v>470.63900000000001</v>
      </c>
      <c r="R329" s="18">
        <v>-31802.398570000001</v>
      </c>
      <c r="U329" s="9">
        <v>473.99400000000003</v>
      </c>
      <c r="V329" s="10">
        <v>83539</v>
      </c>
      <c r="X329" s="9">
        <v>473.93799999999999</v>
      </c>
      <c r="Y329" s="13">
        <v>75659.37</v>
      </c>
      <c r="AA329" s="9">
        <v>473.93799999999999</v>
      </c>
      <c r="AB329" s="13">
        <v>9468.1353620000009</v>
      </c>
    </row>
    <row r="330" spans="1:28" x14ac:dyDescent="0.45">
      <c r="A330" s="37">
        <v>460.40355799999998</v>
      </c>
      <c r="B330" s="26">
        <v>19809</v>
      </c>
      <c r="D330" s="37">
        <v>458.45800000000003</v>
      </c>
      <c r="E330" s="24">
        <v>43840.826670000002</v>
      </c>
      <c r="G330" s="37">
        <v>458.45800000000003</v>
      </c>
      <c r="H330" s="24">
        <v>-4093.7474200000001</v>
      </c>
      <c r="N330" s="17">
        <v>470.649</v>
      </c>
      <c r="O330" s="18">
        <v>40913.125</v>
      </c>
      <c r="Q330" s="17">
        <v>470.649</v>
      </c>
      <c r="R330" s="18">
        <v>-29232.565610000001</v>
      </c>
      <c r="U330" s="9">
        <v>474.00400000000002</v>
      </c>
      <c r="V330" s="10">
        <v>76533</v>
      </c>
      <c r="X330" s="9">
        <v>473.94799999999998</v>
      </c>
      <c r="Y330" s="13">
        <v>89370.559999999998</v>
      </c>
      <c r="AA330" s="9">
        <v>473.94799999999998</v>
      </c>
      <c r="AB330" s="13">
        <v>9840.4322360000006</v>
      </c>
    </row>
    <row r="331" spans="1:28" x14ac:dyDescent="0.45">
      <c r="A331" s="37">
        <v>460.41855800000002</v>
      </c>
      <c r="B331" s="26">
        <v>27193</v>
      </c>
      <c r="D331" s="37">
        <v>458.46800000000002</v>
      </c>
      <c r="E331" s="24">
        <v>46248.63</v>
      </c>
      <c r="G331" s="37">
        <v>458.46800000000002</v>
      </c>
      <c r="H331" s="24">
        <v>-4043.0713099999998</v>
      </c>
      <c r="N331" s="17">
        <v>470.65899999999999</v>
      </c>
      <c r="O331" s="18">
        <v>44458.875</v>
      </c>
      <c r="Q331" s="17">
        <v>470.65899999999999</v>
      </c>
      <c r="R331" s="18">
        <v>-26326.35269</v>
      </c>
      <c r="U331" s="9">
        <v>474.01400000000001</v>
      </c>
      <c r="V331" s="10">
        <v>75829</v>
      </c>
      <c r="X331" s="9">
        <v>473.95800000000003</v>
      </c>
      <c r="Y331" s="13">
        <v>104315.37</v>
      </c>
      <c r="AA331" s="9">
        <v>473.95800000000003</v>
      </c>
      <c r="AB331" s="13">
        <v>10176.74618</v>
      </c>
    </row>
    <row r="332" spans="1:28" x14ac:dyDescent="0.45">
      <c r="A332" s="37">
        <v>460.433558</v>
      </c>
      <c r="B332" s="26">
        <v>32103</v>
      </c>
      <c r="D332" s="37">
        <v>458.47800000000001</v>
      </c>
      <c r="E332" s="24">
        <v>47068.533329999998</v>
      </c>
      <c r="G332" s="37">
        <v>458.47800000000001</v>
      </c>
      <c r="H332" s="24">
        <v>-3964.5638709999998</v>
      </c>
      <c r="N332" s="17">
        <v>470.66899999999998</v>
      </c>
      <c r="O332" s="18">
        <v>44650.720589999997</v>
      </c>
      <c r="Q332" s="17">
        <v>470.66899999999998</v>
      </c>
      <c r="R332" s="18">
        <v>-23136.433980000002</v>
      </c>
      <c r="U332" s="9">
        <v>474.02199999999999</v>
      </c>
      <c r="V332" s="10">
        <v>83812</v>
      </c>
      <c r="X332" s="9">
        <v>473.96800000000002</v>
      </c>
      <c r="Y332" s="13">
        <v>107552.38499999999</v>
      </c>
      <c r="AA332" s="9">
        <v>473.96800000000002</v>
      </c>
      <c r="AB332" s="13">
        <v>10474.92175</v>
      </c>
    </row>
    <row r="333" spans="1:28" x14ac:dyDescent="0.45">
      <c r="A333" s="37">
        <v>460.44855799999999</v>
      </c>
      <c r="B333" s="26">
        <v>47028</v>
      </c>
      <c r="D333" s="37">
        <v>458.488</v>
      </c>
      <c r="E333" s="24">
        <v>47938.586669999997</v>
      </c>
      <c r="G333" s="37">
        <v>458.488</v>
      </c>
      <c r="H333" s="24">
        <v>-3858.8104210000001</v>
      </c>
      <c r="N333" s="17">
        <v>470.67899999999997</v>
      </c>
      <c r="O333" s="18">
        <v>61452.764710000003</v>
      </c>
      <c r="Q333" s="17">
        <v>470.67899999999997</v>
      </c>
      <c r="R333" s="18">
        <v>-19718.658449999999</v>
      </c>
      <c r="U333" s="9">
        <v>474.024</v>
      </c>
      <c r="V333" s="10">
        <v>88414</v>
      </c>
      <c r="X333" s="9">
        <v>473.97800000000001</v>
      </c>
      <c r="Y333" s="13">
        <v>103281.67</v>
      </c>
      <c r="AA333" s="9">
        <v>473.97800000000001</v>
      </c>
      <c r="AB333" s="13">
        <v>10732.88154</v>
      </c>
    </row>
    <row r="334" spans="1:28" x14ac:dyDescent="0.45">
      <c r="A334" s="37">
        <v>460.46355799999998</v>
      </c>
      <c r="B334" s="26">
        <v>59006</v>
      </c>
      <c r="D334" s="37">
        <v>458.49799999999999</v>
      </c>
      <c r="E334" s="24">
        <v>49245.66</v>
      </c>
      <c r="G334" s="37">
        <v>458.49799999999999</v>
      </c>
      <c r="H334" s="24">
        <v>-3726.5718660000002</v>
      </c>
      <c r="N334" s="19">
        <v>470.68900000000002</v>
      </c>
      <c r="O334" s="20">
        <v>71297.019249999998</v>
      </c>
      <c r="Q334" s="19">
        <v>470.68900000000002</v>
      </c>
      <c r="R334" s="20">
        <v>-16131.01721</v>
      </c>
      <c r="U334" s="9">
        <v>474.03399999999999</v>
      </c>
      <c r="V334" s="10">
        <v>88437</v>
      </c>
      <c r="X334" s="9">
        <v>473.988</v>
      </c>
      <c r="Y334" s="13">
        <v>91612.225000000006</v>
      </c>
      <c r="AA334" s="9">
        <v>473.988</v>
      </c>
      <c r="AB334" s="13">
        <v>10948.63932</v>
      </c>
    </row>
    <row r="335" spans="1:28" x14ac:dyDescent="0.45">
      <c r="A335" s="37">
        <v>460.47855800000002</v>
      </c>
      <c r="B335" s="26">
        <v>71931</v>
      </c>
      <c r="D335" s="37">
        <v>458.50799999999998</v>
      </c>
      <c r="E335" s="24">
        <v>38954.733330000003</v>
      </c>
      <c r="G335" s="37">
        <v>458.50799999999998</v>
      </c>
      <c r="H335" s="24">
        <v>-3568.7798130000001</v>
      </c>
      <c r="U335" s="9">
        <v>474.04399999999998</v>
      </c>
      <c r="V335" s="10">
        <v>90470</v>
      </c>
      <c r="X335" s="9">
        <v>473.99799999999999</v>
      </c>
      <c r="Y335" s="13">
        <v>80768.97</v>
      </c>
      <c r="AA335" s="9">
        <v>473.99799999999999</v>
      </c>
      <c r="AB335" s="13">
        <v>11120.31408</v>
      </c>
    </row>
    <row r="336" spans="1:28" x14ac:dyDescent="0.45">
      <c r="A336" s="37">
        <v>460.49355800000001</v>
      </c>
      <c r="B336" s="26">
        <v>73241</v>
      </c>
      <c r="D336" s="37">
        <v>458.51799999999997</v>
      </c>
      <c r="E336" s="24">
        <v>26386.573329999999</v>
      </c>
      <c r="G336" s="37">
        <v>458.51799999999997</v>
      </c>
      <c r="H336" s="24">
        <v>-3386.5306799999998</v>
      </c>
      <c r="U336" s="9">
        <v>474.05200000000002</v>
      </c>
      <c r="V336" s="10">
        <v>87064</v>
      </c>
      <c r="X336" s="9">
        <v>474.00799999999998</v>
      </c>
      <c r="Y336" s="13">
        <v>76282.91</v>
      </c>
      <c r="AA336" s="9">
        <v>474.00799999999998</v>
      </c>
      <c r="AB336" s="13">
        <v>11246.144850000001</v>
      </c>
    </row>
    <row r="337" spans="1:28" x14ac:dyDescent="0.45">
      <c r="A337" s="37">
        <v>460.50855799999999</v>
      </c>
      <c r="B337" s="26">
        <v>75639</v>
      </c>
      <c r="D337" s="37">
        <v>458.52800000000002</v>
      </c>
      <c r="E337" s="24">
        <v>17655.673330000001</v>
      </c>
      <c r="G337" s="37">
        <v>458.52800000000002</v>
      </c>
      <c r="H337" s="24">
        <v>-3181.078802</v>
      </c>
      <c r="U337" s="9">
        <v>474.06599999999997</v>
      </c>
      <c r="V337" s="10">
        <v>92781</v>
      </c>
      <c r="X337" s="9">
        <v>474.01799999999997</v>
      </c>
      <c r="Y337" s="13">
        <v>79939.070000000007</v>
      </c>
      <c r="AA337" s="9">
        <v>474.01799999999997</v>
      </c>
      <c r="AB337" s="13">
        <v>11324.50621</v>
      </c>
    </row>
    <row r="338" spans="1:28" x14ac:dyDescent="0.45">
      <c r="A338" s="37">
        <v>460.52355799999998</v>
      </c>
      <c r="B338" s="26">
        <v>91738</v>
      </c>
      <c r="D338" s="37">
        <v>458.53800000000001</v>
      </c>
      <c r="E338" s="24">
        <v>13046.266670000001</v>
      </c>
      <c r="G338" s="37">
        <v>458.53800000000001</v>
      </c>
      <c r="H338" s="24">
        <v>-2953.828567</v>
      </c>
      <c r="U338" s="9">
        <v>474.07600000000002</v>
      </c>
      <c r="V338" s="10">
        <v>88577</v>
      </c>
      <c r="X338" s="9">
        <v>474.02800000000002</v>
      </c>
      <c r="Y338" s="13">
        <v>88308.264999999999</v>
      </c>
      <c r="AA338" s="9">
        <v>474.02800000000002</v>
      </c>
      <c r="AB338" s="13">
        <v>11353.924419999999</v>
      </c>
    </row>
    <row r="339" spans="1:28" x14ac:dyDescent="0.45">
      <c r="A339" s="37">
        <v>460.53855800000002</v>
      </c>
      <c r="B339" s="26">
        <v>63634</v>
      </c>
      <c r="D339" s="37">
        <v>458.548</v>
      </c>
      <c r="E339" s="24">
        <v>11179.31178</v>
      </c>
      <c r="G339" s="37">
        <v>458.548</v>
      </c>
      <c r="H339" s="24">
        <v>-2706.3256040000001</v>
      </c>
      <c r="U339" s="9">
        <v>474.08600000000001</v>
      </c>
      <c r="V339" s="10">
        <v>80028</v>
      </c>
      <c r="X339" s="9">
        <v>474.03800000000001</v>
      </c>
      <c r="Y339" s="13">
        <v>89260.25</v>
      </c>
      <c r="AA339" s="9">
        <v>474.03800000000001</v>
      </c>
      <c r="AB339" s="13">
        <v>11333.09381</v>
      </c>
    </row>
    <row r="340" spans="1:28" x14ac:dyDescent="0.45">
      <c r="A340" s="37">
        <v>460.55355800000001</v>
      </c>
      <c r="B340" s="26">
        <v>52705</v>
      </c>
      <c r="D340" s="37">
        <v>458.55799999999999</v>
      </c>
      <c r="E340" s="24">
        <v>12112.63745</v>
      </c>
      <c r="G340" s="37">
        <v>458.55799999999999</v>
      </c>
      <c r="H340" s="24">
        <v>-2440.2470589999998</v>
      </c>
      <c r="U340" s="9">
        <v>474.096</v>
      </c>
      <c r="V340" s="10">
        <v>75530</v>
      </c>
      <c r="X340" s="9">
        <v>474.048</v>
      </c>
      <c r="Y340" s="13">
        <v>88777.252859999993</v>
      </c>
      <c r="AA340" s="9">
        <v>474.048</v>
      </c>
      <c r="AB340" s="13">
        <v>11260.893599999999</v>
      </c>
    </row>
    <row r="341" spans="1:28" x14ac:dyDescent="0.45">
      <c r="A341" s="37">
        <v>460.568558</v>
      </c>
      <c r="B341" s="26">
        <v>49897</v>
      </c>
      <c r="D341" s="37">
        <v>458.56799999999998</v>
      </c>
      <c r="E341" s="24">
        <v>13130.820100000001</v>
      </c>
      <c r="G341" s="37">
        <v>458.56799999999998</v>
      </c>
      <c r="H341" s="24">
        <v>-2157.3909950000002</v>
      </c>
      <c r="U341" s="9">
        <v>474.10599999999999</v>
      </c>
      <c r="V341" s="10">
        <v>82517</v>
      </c>
      <c r="X341" s="9">
        <v>474.05799999999999</v>
      </c>
      <c r="Y341" s="13">
        <v>89514.142860000007</v>
      </c>
      <c r="AA341" s="9">
        <v>474.05799999999999</v>
      </c>
      <c r="AB341" s="13">
        <v>11136.404549999999</v>
      </c>
    </row>
    <row r="342" spans="1:28" x14ac:dyDescent="0.45">
      <c r="A342" s="37">
        <v>460.58355799999998</v>
      </c>
      <c r="B342" s="26">
        <v>45985</v>
      </c>
      <c r="D342" s="37">
        <v>458.57799999999997</v>
      </c>
      <c r="E342" s="24">
        <v>14149.00275</v>
      </c>
      <c r="G342" s="37">
        <v>458.57799999999997</v>
      </c>
      <c r="H342" s="24">
        <v>-1859.6649729999999</v>
      </c>
      <c r="U342" s="9">
        <v>474.11599999999999</v>
      </c>
      <c r="V342" s="10">
        <v>96811</v>
      </c>
      <c r="X342" s="9">
        <v>474.06799999999998</v>
      </c>
      <c r="Y342" s="13">
        <v>91567.259290000002</v>
      </c>
      <c r="AA342" s="9">
        <v>474.06799999999998</v>
      </c>
      <c r="AB342" s="13">
        <v>10958.9256</v>
      </c>
    </row>
    <row r="343" spans="1:28" x14ac:dyDescent="0.45">
      <c r="A343" s="37">
        <v>460.59855800000003</v>
      </c>
      <c r="B343" s="26">
        <v>46824</v>
      </c>
      <c r="D343" s="37">
        <v>458.58800000000002</v>
      </c>
      <c r="E343" s="24">
        <v>15091.530489999999</v>
      </c>
      <c r="G343" s="37">
        <v>458.58800000000002</v>
      </c>
      <c r="H343" s="24">
        <v>-1549.07386</v>
      </c>
      <c r="U343" s="9">
        <v>474.13</v>
      </c>
      <c r="V343" s="10">
        <v>113834</v>
      </c>
      <c r="X343" s="9">
        <v>474.07799999999997</v>
      </c>
      <c r="Y343" s="13">
        <v>86671.675000000003</v>
      </c>
      <c r="AA343" s="9">
        <v>474.07799999999997</v>
      </c>
      <c r="AB343" s="13">
        <v>10727.99005</v>
      </c>
    </row>
    <row r="344" spans="1:28" x14ac:dyDescent="0.45">
      <c r="A344" s="37">
        <v>460.61355800000001</v>
      </c>
      <c r="B344" s="26">
        <v>54084</v>
      </c>
      <c r="D344" s="37">
        <v>458.59800000000001</v>
      </c>
      <c r="E344" s="24">
        <v>15461.308929999999</v>
      </c>
      <c r="G344" s="37">
        <v>458.59800000000001</v>
      </c>
      <c r="H344" s="24">
        <v>-1227.706927</v>
      </c>
      <c r="U344" s="9">
        <v>474.14699999999999</v>
      </c>
      <c r="V344" s="10">
        <v>120497</v>
      </c>
      <c r="X344" s="9">
        <v>474.08800000000002</v>
      </c>
      <c r="Y344" s="13">
        <v>79310.695000000007</v>
      </c>
      <c r="AA344" s="9">
        <v>474.08800000000002</v>
      </c>
      <c r="AB344" s="13">
        <v>10443.38121</v>
      </c>
    </row>
    <row r="345" spans="1:28" x14ac:dyDescent="0.45">
      <c r="A345" s="37">
        <v>460.628558</v>
      </c>
      <c r="B345" s="26">
        <v>59961</v>
      </c>
      <c r="D345" s="37">
        <v>458.608</v>
      </c>
      <c r="E345" s="24">
        <v>15665.392040000001</v>
      </c>
      <c r="G345" s="37">
        <v>458.608</v>
      </c>
      <c r="H345" s="24">
        <v>-897.72431170000004</v>
      </c>
      <c r="U345" s="9">
        <v>474.166</v>
      </c>
      <c r="V345" s="10">
        <v>130549</v>
      </c>
      <c r="X345" s="9">
        <v>474.09800000000001</v>
      </c>
      <c r="Y345" s="13">
        <v>77444.225000000006</v>
      </c>
      <c r="AA345" s="9">
        <v>474.09800000000001</v>
      </c>
      <c r="AB345" s="13">
        <v>10105.14717</v>
      </c>
    </row>
    <row r="346" spans="1:28" x14ac:dyDescent="0.45">
      <c r="A346" s="37">
        <v>460.64355799999998</v>
      </c>
      <c r="B346" s="26">
        <v>57727</v>
      </c>
      <c r="D346" s="37">
        <v>458.61799999999999</v>
      </c>
      <c r="E346" s="24">
        <v>15961.37494</v>
      </c>
      <c r="G346" s="37">
        <v>458.61799999999999</v>
      </c>
      <c r="H346" s="24">
        <v>-561.34291780000001</v>
      </c>
      <c r="U346" s="9">
        <v>474.17399999999998</v>
      </c>
      <c r="V346" s="10">
        <v>116775</v>
      </c>
      <c r="X346" s="9">
        <v>474.108</v>
      </c>
      <c r="Y346" s="13">
        <v>85704.615000000005</v>
      </c>
      <c r="AA346" s="9">
        <v>474.108</v>
      </c>
      <c r="AB346" s="13">
        <v>9713.6145319999996</v>
      </c>
    </row>
    <row r="347" spans="1:28" x14ac:dyDescent="0.45">
      <c r="A347" s="37">
        <v>460.65855800000003</v>
      </c>
      <c r="B347" s="26">
        <v>52996</v>
      </c>
      <c r="D347" s="37">
        <v>458.62799999999999</v>
      </c>
      <c r="E347" s="24">
        <v>17396.443469999998</v>
      </c>
      <c r="G347" s="37">
        <v>458.62799999999999</v>
      </c>
      <c r="H347" s="24">
        <v>-220.8218297</v>
      </c>
      <c r="U347" s="9">
        <v>474.18400000000003</v>
      </c>
      <c r="V347" s="10">
        <v>93987</v>
      </c>
      <c r="X347" s="9">
        <v>474.11799999999999</v>
      </c>
      <c r="Y347" s="13">
        <v>99146.794999999998</v>
      </c>
      <c r="AA347" s="9">
        <v>474.11799999999999</v>
      </c>
      <c r="AB347" s="13">
        <v>9269.4008849999991</v>
      </c>
    </row>
    <row r="348" spans="1:28" x14ac:dyDescent="0.45">
      <c r="A348" s="37">
        <v>460.67355800000001</v>
      </c>
      <c r="B348" s="26">
        <v>51168</v>
      </c>
      <c r="D348" s="37">
        <v>458.63799999999998</v>
      </c>
      <c r="E348" s="24">
        <v>20174.370070000001</v>
      </c>
      <c r="G348" s="37">
        <v>458.63799999999998</v>
      </c>
      <c r="H348" s="24">
        <v>121.552662</v>
      </c>
      <c r="U348" s="9">
        <v>474.19400000000002</v>
      </c>
      <c r="V348" s="10">
        <v>88157</v>
      </c>
      <c r="X348" s="9">
        <v>474.12799999999999</v>
      </c>
      <c r="Y348" s="13">
        <v>111031.34849999999</v>
      </c>
      <c r="AA348" s="9">
        <v>474.12799999999999</v>
      </c>
      <c r="AB348" s="13">
        <v>8773.4257290000005</v>
      </c>
    </row>
    <row r="349" spans="1:28" x14ac:dyDescent="0.45">
      <c r="A349" s="37">
        <v>460.688558</v>
      </c>
      <c r="B349" s="26">
        <v>40003</v>
      </c>
      <c r="D349" s="37">
        <v>458.64800000000002</v>
      </c>
      <c r="E349" s="24">
        <v>24155.414100000002</v>
      </c>
      <c r="G349" s="37">
        <v>458.64800000000002</v>
      </c>
      <c r="H349" s="24">
        <v>463.48233370000003</v>
      </c>
      <c r="U349" s="9">
        <v>474.20400000000001</v>
      </c>
      <c r="V349" s="10">
        <v>90496</v>
      </c>
      <c r="X349" s="9">
        <v>474.13799999999998</v>
      </c>
      <c r="Y349" s="13">
        <v>116969.5294</v>
      </c>
      <c r="AA349" s="9">
        <v>474.13799999999998</v>
      </c>
      <c r="AB349" s="13">
        <v>8226.9196919999995</v>
      </c>
    </row>
    <row r="350" spans="1:28" x14ac:dyDescent="0.45">
      <c r="A350" s="37">
        <v>460.70355799999999</v>
      </c>
      <c r="B350" s="26">
        <v>24820</v>
      </c>
      <c r="D350" s="37">
        <v>458.65800000000002</v>
      </c>
      <c r="E350" s="24">
        <v>26855.182799999999</v>
      </c>
      <c r="G350" s="37">
        <v>458.65800000000002</v>
      </c>
      <c r="H350" s="24">
        <v>802.67249949999996</v>
      </c>
      <c r="U350" s="9">
        <v>474.214</v>
      </c>
      <c r="V350" s="10">
        <v>92753</v>
      </c>
      <c r="X350" s="9">
        <v>474.14800000000002</v>
      </c>
      <c r="Y350" s="13">
        <v>121135.7418</v>
      </c>
      <c r="AA350" s="9">
        <v>474.14800000000002</v>
      </c>
      <c r="AB350" s="13">
        <v>7631.4317920000003</v>
      </c>
    </row>
    <row r="351" spans="1:28" x14ac:dyDescent="0.45">
      <c r="A351" s="37">
        <v>460.71855799999997</v>
      </c>
      <c r="B351" s="26">
        <v>20214</v>
      </c>
      <c r="D351" s="37">
        <v>458.66800000000001</v>
      </c>
      <c r="E351" s="24">
        <v>29741.180219999998</v>
      </c>
      <c r="G351" s="37">
        <v>458.66800000000001</v>
      </c>
      <c r="H351" s="24">
        <v>1136.8475759999999</v>
      </c>
      <c r="U351" s="9">
        <v>474.22399999999999</v>
      </c>
      <c r="V351" s="10">
        <v>99661</v>
      </c>
      <c r="X351" s="9">
        <v>474.15800000000002</v>
      </c>
      <c r="Y351" s="13">
        <v>126316.57889999999</v>
      </c>
      <c r="AA351" s="9">
        <v>474.15800000000002</v>
      </c>
      <c r="AB351" s="13">
        <v>6988.8345520000003</v>
      </c>
    </row>
    <row r="352" spans="1:28" x14ac:dyDescent="0.45">
      <c r="A352" s="37">
        <v>460.73355800000002</v>
      </c>
      <c r="B352" s="26">
        <v>19768</v>
      </c>
      <c r="D352" s="37">
        <v>458.678</v>
      </c>
      <c r="E352" s="24">
        <v>33056.782659999997</v>
      </c>
      <c r="G352" s="37">
        <v>458.678</v>
      </c>
      <c r="H352" s="24">
        <v>1463.766629</v>
      </c>
      <c r="U352" s="9">
        <v>474.23399999999998</v>
      </c>
      <c r="V352" s="10">
        <v>86856</v>
      </c>
      <c r="X352" s="9">
        <v>474.16800000000001</v>
      </c>
      <c r="Y352" s="13">
        <v>126092.6388</v>
      </c>
      <c r="AA352" s="9">
        <v>474.16800000000001</v>
      </c>
      <c r="AB352" s="13">
        <v>6301.3267949999999</v>
      </c>
    </row>
    <row r="353" spans="1:28" x14ac:dyDescent="0.45">
      <c r="A353" s="37">
        <v>460.748558</v>
      </c>
      <c r="B353" s="26">
        <v>20013</v>
      </c>
      <c r="D353" s="37">
        <v>458.68799999999999</v>
      </c>
      <c r="E353" s="24">
        <v>35383.592400000001</v>
      </c>
      <c r="G353" s="37">
        <v>458.68799999999999</v>
      </c>
      <c r="H353" s="24">
        <v>1781.238799</v>
      </c>
      <c r="U353" s="9">
        <v>474.24400000000003</v>
      </c>
      <c r="V353" s="10">
        <v>72668</v>
      </c>
      <c r="X353" s="9">
        <v>474.178</v>
      </c>
      <c r="Y353" s="13">
        <v>107631.94749999999</v>
      </c>
      <c r="AA353" s="9">
        <v>474.178</v>
      </c>
      <c r="AB353" s="13">
        <v>5571.4339360000004</v>
      </c>
    </row>
    <row r="354" spans="1:28" x14ac:dyDescent="0.45">
      <c r="A354" s="37">
        <v>460.76355799999999</v>
      </c>
      <c r="B354" s="26">
        <v>19660</v>
      </c>
      <c r="D354" s="37">
        <v>458.69799999999998</v>
      </c>
      <c r="E354" s="24">
        <v>40101.085780000001</v>
      </c>
      <c r="G354" s="37">
        <v>458.69799999999998</v>
      </c>
      <c r="H354" s="24">
        <v>2087.1384800000001</v>
      </c>
      <c r="U354" s="9">
        <v>474.25400000000002</v>
      </c>
      <c r="V354" s="10">
        <v>74138</v>
      </c>
      <c r="X354" s="9">
        <v>474.18799999999999</v>
      </c>
      <c r="Y354" s="13">
        <v>91739.79</v>
      </c>
      <c r="AA354" s="9">
        <v>474.18799999999999</v>
      </c>
      <c r="AB354" s="13">
        <v>4802.0056439999998</v>
      </c>
    </row>
    <row r="355" spans="1:28" x14ac:dyDescent="0.45">
      <c r="A355" s="37">
        <v>460.77855799999998</v>
      </c>
      <c r="B355" s="26">
        <v>22748</v>
      </c>
      <c r="D355" s="37">
        <v>458.70800000000003</v>
      </c>
      <c r="E355" s="24">
        <v>47148.77622</v>
      </c>
      <c r="G355" s="37">
        <v>458.70800000000003</v>
      </c>
      <c r="H355" s="24">
        <v>2379.4201459999999</v>
      </c>
      <c r="U355" s="9">
        <v>474.26400000000001</v>
      </c>
      <c r="V355" s="10">
        <v>68055</v>
      </c>
      <c r="X355" s="9">
        <v>474.19799999999998</v>
      </c>
      <c r="Y355" s="13">
        <v>89133.445000000007</v>
      </c>
      <c r="AA355" s="9">
        <v>474.19799999999998</v>
      </c>
      <c r="AB355" s="13">
        <v>3996.2107339999998</v>
      </c>
    </row>
    <row r="356" spans="1:28" x14ac:dyDescent="0.45">
      <c r="A356" s="37">
        <v>460.79355800000002</v>
      </c>
      <c r="B356" s="26">
        <v>31270</v>
      </c>
      <c r="D356" s="37">
        <v>458.71800000000002</v>
      </c>
      <c r="E356" s="24">
        <v>47483.554270000001</v>
      </c>
      <c r="G356" s="37">
        <v>458.71800000000002</v>
      </c>
      <c r="H356" s="24">
        <v>2656.132705</v>
      </c>
      <c r="U356" s="9">
        <v>474.274</v>
      </c>
      <c r="V356" s="10">
        <v>58559</v>
      </c>
      <c r="X356" s="9">
        <v>474.20800000000003</v>
      </c>
      <c r="Y356" s="13">
        <v>91398.39</v>
      </c>
      <c r="AA356" s="9">
        <v>474.20800000000003</v>
      </c>
      <c r="AB356" s="13">
        <v>3157.5292169999998</v>
      </c>
    </row>
    <row r="357" spans="1:28" x14ac:dyDescent="0.45">
      <c r="A357" s="37">
        <v>460.808558</v>
      </c>
      <c r="B357" s="26">
        <v>35798</v>
      </c>
      <c r="D357" s="37">
        <v>458.72800000000001</v>
      </c>
      <c r="E357" s="24">
        <v>44984.563179999997</v>
      </c>
      <c r="G357" s="37">
        <v>458.72800000000001</v>
      </c>
      <c r="H357" s="24">
        <v>2915.4332709999999</v>
      </c>
      <c r="U357" s="9">
        <v>474.291</v>
      </c>
      <c r="V357" s="10">
        <v>48602</v>
      </c>
      <c r="X357" s="9">
        <v>474.21800000000002</v>
      </c>
      <c r="Y357" s="13">
        <v>95539.455000000002</v>
      </c>
      <c r="AA357" s="9">
        <v>474.21800000000002</v>
      </c>
      <c r="AB357" s="13">
        <v>2289.7414220000001</v>
      </c>
    </row>
    <row r="358" spans="1:28" x14ac:dyDescent="0.45">
      <c r="A358" s="37">
        <v>460.82355799999999</v>
      </c>
      <c r="B358" s="26">
        <v>44699</v>
      </c>
      <c r="D358" s="37">
        <v>458.738</v>
      </c>
      <c r="E358" s="24">
        <v>40554.920570000002</v>
      </c>
      <c r="G358" s="37">
        <v>458.738</v>
      </c>
      <c r="H358" s="24">
        <v>3155.600234</v>
      </c>
      <c r="U358" s="9">
        <v>474.30099999999999</v>
      </c>
      <c r="V358" s="10">
        <v>51098</v>
      </c>
      <c r="X358" s="9">
        <v>474.22800000000001</v>
      </c>
      <c r="Y358" s="13">
        <v>94440.434999999998</v>
      </c>
      <c r="AA358" s="9">
        <v>474.22800000000001</v>
      </c>
      <c r="AB358" s="13">
        <v>1396.91416</v>
      </c>
    </row>
    <row r="359" spans="1:28" x14ac:dyDescent="0.45">
      <c r="A359" s="37">
        <v>460.83855799999998</v>
      </c>
      <c r="B359" s="26">
        <v>47228</v>
      </c>
      <c r="D359" s="37">
        <v>458.74799999999999</v>
      </c>
      <c r="E359" s="24">
        <v>35055.175999999999</v>
      </c>
      <c r="G359" s="37">
        <v>458.74799999999999</v>
      </c>
      <c r="H359" s="24">
        <v>3375.045529</v>
      </c>
      <c r="U359" s="9">
        <v>474.31099999999998</v>
      </c>
      <c r="V359" s="10">
        <v>57390</v>
      </c>
      <c r="X359" s="9">
        <v>474.238</v>
      </c>
      <c r="Y359" s="13">
        <v>81173.884999999995</v>
      </c>
      <c r="AA359" s="9">
        <v>474.238</v>
      </c>
      <c r="AB359" s="13">
        <v>483.3839251</v>
      </c>
    </row>
    <row r="360" spans="1:28" x14ac:dyDescent="0.45">
      <c r="A360" s="37">
        <v>460.85355800000002</v>
      </c>
      <c r="B360" s="26">
        <v>46866</v>
      </c>
      <c r="D360" s="37">
        <v>458.75799999999998</v>
      </c>
      <c r="E360" s="24">
        <v>28260.010549999999</v>
      </c>
      <c r="G360" s="37">
        <v>458.75799999999998</v>
      </c>
      <c r="H360" s="24">
        <v>3572.325992</v>
      </c>
      <c r="U360" s="9">
        <v>474.32100000000003</v>
      </c>
      <c r="V360" s="10">
        <v>58265</v>
      </c>
      <c r="X360" s="9">
        <v>474.24799999999999</v>
      </c>
      <c r="Y360" s="13">
        <v>73334.289999999994</v>
      </c>
      <c r="AA360" s="9">
        <v>474.24799999999999</v>
      </c>
      <c r="AB360" s="13">
        <v>-446.26283749999999</v>
      </c>
    </row>
    <row r="361" spans="1:28" x14ac:dyDescent="0.45">
      <c r="A361" s="37">
        <v>460.86855800000001</v>
      </c>
      <c r="B361" s="26">
        <v>44729</v>
      </c>
      <c r="D361" s="37">
        <v>458.76799999999997</v>
      </c>
      <c r="E361" s="24">
        <v>20460.753209999999</v>
      </c>
      <c r="G361" s="37">
        <v>458.76799999999997</v>
      </c>
      <c r="H361" s="24">
        <v>3746.1537020000001</v>
      </c>
      <c r="U361" s="9">
        <v>474.33100000000002</v>
      </c>
      <c r="V361" s="10">
        <v>60327</v>
      </c>
      <c r="X361" s="9">
        <v>474.25799999999998</v>
      </c>
      <c r="Y361" s="13">
        <v>71667.035000000003</v>
      </c>
      <c r="AA361" s="9">
        <v>474.25799999999998</v>
      </c>
      <c r="AB361" s="13">
        <v>-1387.212352</v>
      </c>
    </row>
    <row r="362" spans="1:28" x14ac:dyDescent="0.45">
      <c r="A362" s="37">
        <v>460.88355799999999</v>
      </c>
      <c r="B362" s="26">
        <v>42089</v>
      </c>
      <c r="D362" s="37">
        <v>458.77800000000002</v>
      </c>
      <c r="E362" s="24">
        <v>15148.35787</v>
      </c>
      <c r="G362" s="37">
        <v>458.77800000000002</v>
      </c>
      <c r="H362" s="24">
        <v>3895.405229</v>
      </c>
      <c r="U362" s="9">
        <v>474.34100000000001</v>
      </c>
      <c r="V362" s="10">
        <v>62763</v>
      </c>
      <c r="X362" s="9">
        <v>474.26799999999997</v>
      </c>
      <c r="Y362" s="13">
        <v>64239.535000000003</v>
      </c>
      <c r="AA362" s="9">
        <v>474.26799999999997</v>
      </c>
      <c r="AB362" s="13">
        <v>-2334.4489140000001</v>
      </c>
    </row>
    <row r="363" spans="1:28" x14ac:dyDescent="0.45">
      <c r="A363" s="37">
        <v>460.89855799999998</v>
      </c>
      <c r="B363" s="26">
        <v>41879</v>
      </c>
      <c r="D363" s="37">
        <v>458.78800000000001</v>
      </c>
      <c r="E363" s="24">
        <v>13452.600490000001</v>
      </c>
      <c r="G363" s="37">
        <v>458.78800000000001</v>
      </c>
      <c r="H363" s="24">
        <v>4019.1296849999999</v>
      </c>
      <c r="U363" s="9">
        <v>474.351</v>
      </c>
      <c r="V363" s="10">
        <v>71354</v>
      </c>
      <c r="X363" s="9">
        <v>474.27800000000002</v>
      </c>
      <c r="Y363" s="13">
        <v>56234.371180000002</v>
      </c>
      <c r="AA363" s="9">
        <v>474.27800000000002</v>
      </c>
      <c r="AB363" s="13">
        <v>-3282.7829550000001</v>
      </c>
    </row>
    <row r="364" spans="1:28" x14ac:dyDescent="0.45">
      <c r="A364" s="37">
        <v>460.91355800000002</v>
      </c>
      <c r="B364" s="26">
        <v>38764</v>
      </c>
      <c r="D364" s="37">
        <v>458.798</v>
      </c>
      <c r="E364" s="24">
        <v>16067.30574</v>
      </c>
      <c r="G364" s="37">
        <v>458.798</v>
      </c>
      <c r="H364" s="24">
        <v>4116.5555219999997</v>
      </c>
      <c r="U364" s="9">
        <v>474.36099999999999</v>
      </c>
      <c r="V364" s="10">
        <v>78267</v>
      </c>
      <c r="X364" s="9">
        <v>474.28800000000001</v>
      </c>
      <c r="Y364" s="13">
        <v>50526.178820000001</v>
      </c>
      <c r="AA364" s="9">
        <v>474.28800000000001</v>
      </c>
      <c r="AB364" s="13">
        <v>-4226.8816100000004</v>
      </c>
    </row>
    <row r="365" spans="1:28" x14ac:dyDescent="0.45">
      <c r="A365" s="37">
        <v>460.92855800000001</v>
      </c>
      <c r="B365" s="26">
        <v>36625</v>
      </c>
      <c r="D365" s="37">
        <v>458.80799999999999</v>
      </c>
      <c r="E365" s="24">
        <v>22212.171869999998</v>
      </c>
      <c r="G365" s="37">
        <v>458.80799999999999</v>
      </c>
      <c r="H365" s="24">
        <v>4187.0959919999996</v>
      </c>
      <c r="U365" s="9">
        <v>474.37099999999998</v>
      </c>
      <c r="V365" s="10">
        <v>81952</v>
      </c>
      <c r="X365" s="9">
        <v>474.298</v>
      </c>
      <c r="Y365" s="13">
        <v>50425.120000000003</v>
      </c>
      <c r="AA365" s="9">
        <v>474.298</v>
      </c>
      <c r="AB365" s="13">
        <v>-5161.3016100000004</v>
      </c>
    </row>
    <row r="366" spans="1:28" x14ac:dyDescent="0.45">
      <c r="A366" s="37">
        <v>460.943558</v>
      </c>
      <c r="B366" s="26">
        <v>35293</v>
      </c>
      <c r="D366" s="37">
        <v>458.81799999999998</v>
      </c>
      <c r="E366" s="24">
        <v>29465.217690000001</v>
      </c>
      <c r="G366" s="37">
        <v>458.81799999999998</v>
      </c>
      <c r="H366" s="24">
        <v>4230.3532249999998</v>
      </c>
      <c r="U366" s="9">
        <v>474.38099999999997</v>
      </c>
      <c r="V366" s="10">
        <v>81546</v>
      </c>
      <c r="X366" s="9">
        <v>474.30799999999999</v>
      </c>
      <c r="Y366" s="13">
        <v>55394.06</v>
      </c>
      <c r="AA366" s="9">
        <v>474.30799999999999</v>
      </c>
      <c r="AB366" s="13">
        <v>-6080.5242600000001</v>
      </c>
    </row>
    <row r="367" spans="1:28" x14ac:dyDescent="0.45">
      <c r="A367" s="37">
        <v>460.95855799999998</v>
      </c>
      <c r="B367" s="26">
        <v>36834</v>
      </c>
      <c r="D367" s="37">
        <v>458.82799999999997</v>
      </c>
      <c r="E367" s="24">
        <v>37252.53628</v>
      </c>
      <c r="G367" s="37">
        <v>458.82799999999997</v>
      </c>
      <c r="H367" s="24">
        <v>4246.1208809999998</v>
      </c>
      <c r="U367" s="9">
        <v>474.39100000000002</v>
      </c>
      <c r="V367" s="10">
        <v>60803</v>
      </c>
      <c r="X367" s="9">
        <v>474.31799999999998</v>
      </c>
      <c r="Y367" s="13">
        <v>58026.239999999998</v>
      </c>
      <c r="AA367" s="9">
        <v>474.31799999999998</v>
      </c>
      <c r="AB367" s="13">
        <v>-6978.9922690000003</v>
      </c>
    </row>
    <row r="368" spans="1:28" x14ac:dyDescent="0.45">
      <c r="A368" s="37">
        <v>460.97355800000003</v>
      </c>
      <c r="B368" s="26">
        <v>33846</v>
      </c>
      <c r="D368" s="37">
        <v>458.83800000000002</v>
      </c>
      <c r="E368" s="24">
        <v>44590.893810000001</v>
      </c>
      <c r="G368" s="37">
        <v>458.83800000000002</v>
      </c>
      <c r="H368" s="24">
        <v>4234.3853319999998</v>
      </c>
      <c r="U368" s="9">
        <v>474.42399999999998</v>
      </c>
      <c r="V368" s="10">
        <v>64968</v>
      </c>
      <c r="X368" s="9">
        <v>474.32799999999997</v>
      </c>
      <c r="Y368" s="13">
        <v>59715.88</v>
      </c>
      <c r="AA368" s="9">
        <v>474.32799999999997</v>
      </c>
      <c r="AB368" s="13">
        <v>-7851.1481569999996</v>
      </c>
    </row>
    <row r="369" spans="1:28" x14ac:dyDescent="0.45">
      <c r="A369" s="37">
        <v>460.98855800000001</v>
      </c>
      <c r="B369" s="26">
        <v>39575</v>
      </c>
      <c r="D369" s="37">
        <v>458.84800000000001</v>
      </c>
      <c r="E369" s="24">
        <v>45027.885900000001</v>
      </c>
      <c r="G369" s="37">
        <v>458.84800000000001</v>
      </c>
      <c r="H369" s="24">
        <v>4195.325374</v>
      </c>
      <c r="U369" s="9">
        <v>474.43400000000003</v>
      </c>
      <c r="V369" s="10">
        <v>64714</v>
      </c>
      <c r="X369" s="9">
        <v>474.33800000000002</v>
      </c>
      <c r="Y369" s="13">
        <v>62155.3</v>
      </c>
      <c r="AA369" s="9">
        <v>474.33800000000002</v>
      </c>
      <c r="AB369" s="13">
        <v>-8691.4739289999998</v>
      </c>
    </row>
    <row r="370" spans="1:28" x14ac:dyDescent="0.45">
      <c r="A370" s="37">
        <v>461.003558</v>
      </c>
      <c r="B370" s="26">
        <v>36143</v>
      </c>
      <c r="D370" s="37">
        <v>458.858</v>
      </c>
      <c r="E370" s="24">
        <v>44242.898950000003</v>
      </c>
      <c r="G370" s="37">
        <v>458.858</v>
      </c>
      <c r="H370" s="24">
        <v>4129.3104400000002</v>
      </c>
      <c r="U370" s="9">
        <v>474.44400000000002</v>
      </c>
      <c r="V370" s="10">
        <v>54908</v>
      </c>
      <c r="X370" s="9">
        <v>474.34800000000001</v>
      </c>
      <c r="Y370" s="13">
        <v>68743.14</v>
      </c>
      <c r="AA370" s="9">
        <v>474.34800000000001</v>
      </c>
      <c r="AB370" s="13">
        <v>-9494.531712</v>
      </c>
    </row>
    <row r="371" spans="1:28" x14ac:dyDescent="0.45">
      <c r="A371" s="37">
        <v>461.01855799999998</v>
      </c>
      <c r="B371" s="26">
        <v>33597</v>
      </c>
      <c r="D371" s="37">
        <v>458.86799999999999</v>
      </c>
      <c r="E371" s="24">
        <v>45165.169730000001</v>
      </c>
      <c r="G371" s="37">
        <v>458.86799999999999</v>
      </c>
      <c r="H371" s="24">
        <v>4036.8973449999999</v>
      </c>
      <c r="U371" s="9">
        <v>474.45400000000001</v>
      </c>
      <c r="V371" s="10">
        <v>47159</v>
      </c>
      <c r="X371" s="9">
        <v>474.358</v>
      </c>
      <c r="Y371" s="13">
        <v>76128.539999999994</v>
      </c>
      <c r="AA371" s="9">
        <v>474.358</v>
      </c>
      <c r="AB371" s="13">
        <v>-10255.004989999999</v>
      </c>
    </row>
    <row r="372" spans="1:28" x14ac:dyDescent="0.45">
      <c r="A372" s="37">
        <v>461.03355800000003</v>
      </c>
      <c r="B372" s="26">
        <v>30079</v>
      </c>
      <c r="D372" s="37">
        <v>458.87799999999999</v>
      </c>
      <c r="E372" s="24">
        <v>44873.816429999999</v>
      </c>
      <c r="G372" s="37">
        <v>458.87799999999999</v>
      </c>
      <c r="H372" s="24">
        <v>3918.8255610000001</v>
      </c>
      <c r="U372" s="9">
        <v>474.464</v>
      </c>
      <c r="V372" s="10">
        <v>45819</v>
      </c>
      <c r="X372" s="9">
        <v>474.36799999999999</v>
      </c>
      <c r="Y372" s="13">
        <v>80764.679999999993</v>
      </c>
      <c r="AA372" s="9">
        <v>474.36799999999999</v>
      </c>
      <c r="AB372" s="13">
        <v>-10967.74013</v>
      </c>
    </row>
    <row r="373" spans="1:28" x14ac:dyDescent="0.45">
      <c r="A373" s="37">
        <v>461.04855800000001</v>
      </c>
      <c r="B373" s="26">
        <v>36077</v>
      </c>
      <c r="D373" s="37">
        <v>458.88799999999998</v>
      </c>
      <c r="E373" s="24">
        <v>43233.605770000002</v>
      </c>
      <c r="G373" s="37">
        <v>458.88799999999998</v>
      </c>
      <c r="H373" s="24">
        <v>3776.0110730000001</v>
      </c>
      <c r="U373" s="9">
        <v>474.47399999999999</v>
      </c>
      <c r="V373" s="10">
        <v>44069</v>
      </c>
      <c r="X373" s="9">
        <v>474.37799999999999</v>
      </c>
      <c r="Y373" s="13">
        <v>81261.06</v>
      </c>
      <c r="AA373" s="9">
        <v>474.37799999999999</v>
      </c>
      <c r="AB373" s="13">
        <v>-11627.78774</v>
      </c>
    </row>
    <row r="374" spans="1:28" x14ac:dyDescent="0.45">
      <c r="A374" s="37">
        <v>461.063558</v>
      </c>
      <c r="B374" s="26">
        <v>36902</v>
      </c>
      <c r="D374" s="37">
        <v>458.89800000000002</v>
      </c>
      <c r="E374" s="24">
        <v>46082.187599999997</v>
      </c>
      <c r="G374" s="37">
        <v>458.89800000000002</v>
      </c>
      <c r="H374" s="24">
        <v>3609.5388509999998</v>
      </c>
      <c r="U374" s="9">
        <v>474.48399999999998</v>
      </c>
      <c r="V374" s="10">
        <v>43255</v>
      </c>
      <c r="X374" s="9">
        <v>474.38799999999998</v>
      </c>
      <c r="Y374" s="13">
        <v>67466.002420000004</v>
      </c>
      <c r="AA374" s="9">
        <v>474.38799999999998</v>
      </c>
      <c r="AB374" s="13">
        <v>-12230.443590000001</v>
      </c>
    </row>
    <row r="375" spans="1:28" x14ac:dyDescent="0.45">
      <c r="A375" s="37">
        <v>461.07855799999999</v>
      </c>
      <c r="B375" s="26">
        <v>39639</v>
      </c>
      <c r="D375" s="37">
        <v>458.90800000000002</v>
      </c>
      <c r="E375" s="24">
        <v>46864.404600000002</v>
      </c>
      <c r="G375" s="37">
        <v>458.90800000000002</v>
      </c>
      <c r="H375" s="24">
        <v>3420.6540150000001</v>
      </c>
      <c r="U375" s="9">
        <v>474.49400000000003</v>
      </c>
      <c r="V375" s="10">
        <v>41350</v>
      </c>
      <c r="X375" s="9">
        <v>474.39800000000002</v>
      </c>
      <c r="Y375" s="13">
        <v>61686.484850000001</v>
      </c>
      <c r="AA375" s="9">
        <v>474.39800000000002</v>
      </c>
      <c r="AB375" s="13">
        <v>-12771.288699999999</v>
      </c>
    </row>
    <row r="376" spans="1:28" x14ac:dyDescent="0.45">
      <c r="A376" s="37">
        <v>461.09355799999997</v>
      </c>
      <c r="B376" s="26">
        <v>33431</v>
      </c>
      <c r="D376" s="37">
        <v>458.91800000000001</v>
      </c>
      <c r="E376" s="24">
        <v>43410.963929999998</v>
      </c>
      <c r="G376" s="37">
        <v>458.91800000000001</v>
      </c>
      <c r="H376" s="24">
        <v>3210.7517440000001</v>
      </c>
      <c r="U376" s="9">
        <v>474.50400000000002</v>
      </c>
      <c r="V376" s="10">
        <v>47064</v>
      </c>
      <c r="X376" s="9">
        <v>474.40800000000002</v>
      </c>
      <c r="Y376" s="13">
        <v>62948.606059999998</v>
      </c>
      <c r="AA376" s="9">
        <v>474.40800000000002</v>
      </c>
      <c r="AB376" s="13">
        <v>-13246.22805</v>
      </c>
    </row>
    <row r="377" spans="1:28" x14ac:dyDescent="0.45">
      <c r="A377" s="37">
        <v>461.10855800000002</v>
      </c>
      <c r="B377" s="26">
        <v>36125</v>
      </c>
      <c r="D377" s="37">
        <v>458.928</v>
      </c>
      <c r="E377" s="24">
        <v>36001.010799999996</v>
      </c>
      <c r="G377" s="37">
        <v>458.928</v>
      </c>
      <c r="H377" s="24">
        <v>2981.3660359999999</v>
      </c>
      <c r="U377" s="9">
        <v>474.51400000000001</v>
      </c>
      <c r="V377" s="10">
        <v>50773</v>
      </c>
      <c r="X377" s="9">
        <v>474.41800000000001</v>
      </c>
      <c r="Y377" s="13">
        <v>64210.727270000003</v>
      </c>
      <c r="AA377" s="9">
        <v>474.41800000000001</v>
      </c>
      <c r="AB377" s="13">
        <v>-13651.527830000001</v>
      </c>
    </row>
    <row r="378" spans="1:28" x14ac:dyDescent="0.45">
      <c r="A378" s="37">
        <v>461.123558</v>
      </c>
      <c r="B378" s="26">
        <v>40734</v>
      </c>
      <c r="D378" s="37">
        <v>458.93799999999999</v>
      </c>
      <c r="E378" s="24">
        <v>29315.843540000002</v>
      </c>
      <c r="G378" s="37">
        <v>458.93799999999999</v>
      </c>
      <c r="H378" s="24">
        <v>2734.1574009999999</v>
      </c>
      <c r="U378" s="9">
        <v>474.524</v>
      </c>
      <c r="V378" s="10">
        <v>52367</v>
      </c>
      <c r="X378" s="9">
        <v>474.428</v>
      </c>
      <c r="Y378" s="13">
        <v>64858.819389999997</v>
      </c>
      <c r="AA378" s="9">
        <v>474.428</v>
      </c>
      <c r="AB378" s="13">
        <v>-13983.85059</v>
      </c>
    </row>
    <row r="379" spans="1:28" x14ac:dyDescent="0.45">
      <c r="A379" s="37">
        <v>461.13719400000002</v>
      </c>
      <c r="B379" s="26">
        <v>44116</v>
      </c>
      <c r="D379" s="37">
        <v>458.94799999999998</v>
      </c>
      <c r="E379" s="24">
        <v>24999.291069999999</v>
      </c>
      <c r="G379" s="37">
        <v>458.94799999999998</v>
      </c>
      <c r="H379" s="24">
        <v>2470.8996000000002</v>
      </c>
      <c r="U379" s="9">
        <v>474.53399999999999</v>
      </c>
      <c r="V379" s="10">
        <v>48721</v>
      </c>
      <c r="X379" s="9">
        <v>474.43799999999999</v>
      </c>
      <c r="Y379" s="13">
        <v>60743.839999999997</v>
      </c>
      <c r="AA379" s="9">
        <v>474.43799999999999</v>
      </c>
      <c r="AB379" s="13">
        <v>-14240.28803</v>
      </c>
    </row>
    <row r="380" spans="1:28" x14ac:dyDescent="0.45">
      <c r="A380" s="37">
        <v>461.15219400000001</v>
      </c>
      <c r="B380" s="26">
        <v>47652</v>
      </c>
      <c r="D380" s="37">
        <v>458.95800000000003</v>
      </c>
      <c r="E380" s="24">
        <v>24156.66027</v>
      </c>
      <c r="G380" s="37">
        <v>458.95800000000003</v>
      </c>
      <c r="H380" s="24">
        <v>2193.4655509999998</v>
      </c>
      <c r="U380" s="9">
        <v>474.54399999999998</v>
      </c>
      <c r="V380" s="10">
        <v>48836</v>
      </c>
      <c r="X380" s="9">
        <v>474.44799999999998</v>
      </c>
      <c r="Y380" s="13">
        <v>51818.684999999998</v>
      </c>
      <c r="AA380" s="9">
        <v>474.44799999999998</v>
      </c>
      <c r="AB380" s="13">
        <v>-14418.391159999999</v>
      </c>
    </row>
    <row r="381" spans="1:28" x14ac:dyDescent="0.45">
      <c r="A381" s="37">
        <v>461.16719399999999</v>
      </c>
      <c r="B381" s="26">
        <v>55828</v>
      </c>
      <c r="D381" s="37">
        <v>458.96800000000002</v>
      </c>
      <c r="E381" s="24">
        <v>23252.73835</v>
      </c>
      <c r="G381" s="37">
        <v>458.96800000000002</v>
      </c>
      <c r="H381" s="24">
        <v>1903.812512</v>
      </c>
      <c r="U381" s="9">
        <v>474.55399999999997</v>
      </c>
      <c r="V381" s="10">
        <v>58070</v>
      </c>
      <c r="X381" s="9">
        <v>474.45800000000003</v>
      </c>
      <c r="Y381" s="13">
        <v>46655.044999999998</v>
      </c>
      <c r="AA381" s="9">
        <v>474.45800000000003</v>
      </c>
      <c r="AB381" s="13">
        <v>-14516.19736</v>
      </c>
    </row>
    <row r="382" spans="1:28" x14ac:dyDescent="0.45">
      <c r="A382" s="37">
        <v>461.18219399999998</v>
      </c>
      <c r="B382" s="26">
        <v>56031</v>
      </c>
      <c r="D382" s="37">
        <v>458.97800000000001</v>
      </c>
      <c r="E382" s="24">
        <v>21729.348409999999</v>
      </c>
      <c r="G382" s="37">
        <v>458.97800000000001</v>
      </c>
      <c r="H382" s="24">
        <v>1603.9666930000001</v>
      </c>
      <c r="U382" s="9">
        <v>474.56400000000002</v>
      </c>
      <c r="V382" s="10">
        <v>59711</v>
      </c>
      <c r="X382" s="9">
        <v>474.46800000000002</v>
      </c>
      <c r="Y382" s="13">
        <v>45116.95</v>
      </c>
      <c r="AA382" s="9">
        <v>474.46800000000002</v>
      </c>
      <c r="AB382" s="13">
        <v>-14532.25419</v>
      </c>
    </row>
    <row r="383" spans="1:28" x14ac:dyDescent="0.45">
      <c r="A383" s="37">
        <v>461.19719400000002</v>
      </c>
      <c r="B383" s="26">
        <v>70563</v>
      </c>
      <c r="D383" s="37">
        <v>458.988</v>
      </c>
      <c r="E383" s="24">
        <v>22821.822800000002</v>
      </c>
      <c r="G383" s="37">
        <v>458.988</v>
      </c>
      <c r="H383" s="24">
        <v>1296.007415</v>
      </c>
      <c r="U383" s="9">
        <v>474.572</v>
      </c>
      <c r="V383" s="10">
        <v>56795</v>
      </c>
      <c r="X383" s="9">
        <v>474.47800000000001</v>
      </c>
      <c r="Y383" s="13">
        <v>43748.08</v>
      </c>
      <c r="AA383" s="9">
        <v>474.47800000000001</v>
      </c>
      <c r="AB383" s="13">
        <v>-14465.639440000001</v>
      </c>
    </row>
    <row r="384" spans="1:28" x14ac:dyDescent="0.45">
      <c r="A384" s="37">
        <v>461.21219400000001</v>
      </c>
      <c r="B384" s="26">
        <v>57439</v>
      </c>
      <c r="D384" s="37">
        <v>458.99799999999999</v>
      </c>
      <c r="E384" s="24">
        <v>24788.357390000001</v>
      </c>
      <c r="G384" s="37">
        <v>458.99799999999999</v>
      </c>
      <c r="H384" s="24">
        <v>982.05097169999999</v>
      </c>
      <c r="U384" s="9">
        <v>474.58699999999999</v>
      </c>
      <c r="V384" s="10">
        <v>51606</v>
      </c>
      <c r="X384" s="9">
        <v>474.488</v>
      </c>
      <c r="Y384" s="13">
        <v>42487.544999999998</v>
      </c>
      <c r="AA384" s="9">
        <v>474.488</v>
      </c>
      <c r="AB384" s="13">
        <v>-14315.97754</v>
      </c>
    </row>
    <row r="385" spans="1:28" x14ac:dyDescent="0.45">
      <c r="A385" s="37">
        <v>461.227194</v>
      </c>
      <c r="B385" s="26">
        <v>31622</v>
      </c>
      <c r="D385" s="37">
        <v>459.00799999999998</v>
      </c>
      <c r="E385" s="24">
        <v>27042.23069</v>
      </c>
      <c r="G385" s="37">
        <v>459.00799999999998</v>
      </c>
      <c r="H385" s="24">
        <v>664.23433320000004</v>
      </c>
      <c r="U385" s="9">
        <v>474.59399999999999</v>
      </c>
      <c r="V385" s="10">
        <v>51463</v>
      </c>
      <c r="X385" s="9">
        <v>474.49799999999999</v>
      </c>
      <c r="Y385" s="13">
        <v>43673.695</v>
      </c>
      <c r="AA385" s="9">
        <v>474.49799999999999</v>
      </c>
      <c r="AB385" s="13">
        <v>-14083.451660000001</v>
      </c>
    </row>
    <row r="386" spans="1:28" x14ac:dyDescent="0.45">
      <c r="A386" s="37">
        <v>461.24919399999999</v>
      </c>
      <c r="B386" s="26">
        <v>23180</v>
      </c>
      <c r="D386" s="37">
        <v>459.01799999999997</v>
      </c>
      <c r="E386" s="24">
        <v>28351.209330000002</v>
      </c>
      <c r="G386" s="37">
        <v>459.01799999999997</v>
      </c>
      <c r="H386" s="24">
        <v>344.69883520000002</v>
      </c>
      <c r="U386" s="9">
        <v>474.60399999999998</v>
      </c>
      <c r="V386" s="10">
        <v>52082</v>
      </c>
      <c r="X386" s="9">
        <v>474.50799999999998</v>
      </c>
      <c r="Y386" s="13">
        <v>48537.574999999997</v>
      </c>
      <c r="AA386" s="9">
        <v>474.50799999999998</v>
      </c>
      <c r="AB386" s="13">
        <v>-13768.81172</v>
      </c>
    </row>
    <row r="387" spans="1:28" x14ac:dyDescent="0.45">
      <c r="A387" s="37">
        <v>461.27219400000001</v>
      </c>
      <c r="B387" s="26">
        <v>16050</v>
      </c>
      <c r="D387" s="37">
        <v>459.02800000000002</v>
      </c>
      <c r="E387" s="24">
        <v>28168.28183</v>
      </c>
      <c r="G387" s="37">
        <v>459.02800000000002</v>
      </c>
      <c r="H387" s="24">
        <v>25.574004370000001</v>
      </c>
      <c r="U387" s="9">
        <v>474.61399999999998</v>
      </c>
      <c r="V387" s="10">
        <v>44691</v>
      </c>
      <c r="X387" s="9">
        <v>474.51799999999997</v>
      </c>
      <c r="Y387" s="13">
        <v>51400.025000000001</v>
      </c>
      <c r="AA387" s="9">
        <v>474.51799999999997</v>
      </c>
      <c r="AB387" s="13">
        <v>-13373.377930000001</v>
      </c>
    </row>
    <row r="388" spans="1:28" x14ac:dyDescent="0.45">
      <c r="A388" s="37">
        <v>461.30219399999999</v>
      </c>
      <c r="B388" s="26">
        <v>13235</v>
      </c>
      <c r="D388" s="37">
        <v>459.03800000000001</v>
      </c>
      <c r="E388" s="24">
        <v>27036.446469999999</v>
      </c>
      <c r="G388" s="37">
        <v>459.03800000000001</v>
      </c>
      <c r="H388" s="24">
        <v>-291.03833989999998</v>
      </c>
      <c r="U388" s="9">
        <v>474.62400000000002</v>
      </c>
      <c r="V388" s="10">
        <v>51186</v>
      </c>
      <c r="X388" s="9">
        <v>474.52800000000002</v>
      </c>
      <c r="Y388" s="13">
        <v>50882.400000000001</v>
      </c>
      <c r="AA388" s="9">
        <v>474.52800000000002</v>
      </c>
      <c r="AB388" s="13">
        <v>-12899.03975</v>
      </c>
    </row>
    <row r="389" spans="1:28" x14ac:dyDescent="0.45">
      <c r="A389" s="37">
        <v>461.31719399999997</v>
      </c>
      <c r="B389" s="26">
        <v>24710</v>
      </c>
      <c r="D389" s="37">
        <v>459.048</v>
      </c>
      <c r="E389" s="24">
        <v>30883.8076</v>
      </c>
      <c r="G389" s="37">
        <v>459.048</v>
      </c>
      <c r="H389" s="24">
        <v>-603.07956509999997</v>
      </c>
      <c r="U389" s="9">
        <v>474.63400000000001</v>
      </c>
      <c r="V389" s="10">
        <v>45335</v>
      </c>
      <c r="X389" s="9">
        <v>474.53800000000001</v>
      </c>
      <c r="Y389" s="13">
        <v>48785.805</v>
      </c>
      <c r="AA389" s="9">
        <v>474.53800000000001</v>
      </c>
      <c r="AB389" s="13">
        <v>-12348.250389999999</v>
      </c>
    </row>
    <row r="390" spans="1:28" x14ac:dyDescent="0.45">
      <c r="A390" s="37">
        <v>461.33219400000002</v>
      </c>
      <c r="B390" s="26">
        <v>38268</v>
      </c>
      <c r="D390" s="37">
        <v>459.05799999999999</v>
      </c>
      <c r="E390" s="24">
        <v>33832.869250000003</v>
      </c>
      <c r="G390" s="37">
        <v>459.05799999999999</v>
      </c>
      <c r="H390" s="24">
        <v>-908.54915100000005</v>
      </c>
      <c r="U390" s="9">
        <v>474.64400000000001</v>
      </c>
      <c r="V390" s="10">
        <v>47395</v>
      </c>
      <c r="X390" s="9">
        <v>474.548</v>
      </c>
      <c r="Y390" s="13">
        <v>52575.195</v>
      </c>
      <c r="AA390" s="9">
        <v>474.548</v>
      </c>
      <c r="AB390" s="13">
        <v>-11724.01658</v>
      </c>
    </row>
    <row r="391" spans="1:28" x14ac:dyDescent="0.45">
      <c r="A391" s="37">
        <v>461.347194</v>
      </c>
      <c r="B391" s="26">
        <v>50308</v>
      </c>
      <c r="D391" s="37">
        <v>459.06799999999998</v>
      </c>
      <c r="E391" s="24">
        <v>34313.320480000002</v>
      </c>
      <c r="G391" s="37">
        <v>459.06799999999998</v>
      </c>
      <c r="H391" s="24">
        <v>-1205.5189319999999</v>
      </c>
      <c r="U391" s="9">
        <v>474.654</v>
      </c>
      <c r="V391" s="10">
        <v>49330</v>
      </c>
      <c r="X391" s="9">
        <v>474.55799999999999</v>
      </c>
      <c r="Y391" s="13">
        <v>58688.434999999998</v>
      </c>
      <c r="AA391" s="9">
        <v>474.55799999999999</v>
      </c>
      <c r="AB391" s="13">
        <v>-11029.883809999999</v>
      </c>
    </row>
    <row r="392" spans="1:28" x14ac:dyDescent="0.45">
      <c r="A392" s="37">
        <v>461.36219399999999</v>
      </c>
      <c r="B392" s="26">
        <v>63651</v>
      </c>
      <c r="D392" s="37">
        <v>459.07799999999997</v>
      </c>
      <c r="E392" s="24">
        <v>34204.463470000002</v>
      </c>
      <c r="G392" s="37">
        <v>459.07799999999997</v>
      </c>
      <c r="H392" s="24">
        <v>-1492.146536</v>
      </c>
      <c r="U392" s="9">
        <v>474.66399999999999</v>
      </c>
      <c r="V392" s="10">
        <v>57066</v>
      </c>
      <c r="X392" s="9">
        <v>474.56799999999998</v>
      </c>
      <c r="Y392" s="13">
        <v>58227.498330000002</v>
      </c>
      <c r="AA392" s="9">
        <v>474.56799999999998</v>
      </c>
      <c r="AB392" s="13">
        <v>-10269.91699</v>
      </c>
    </row>
    <row r="393" spans="1:28" x14ac:dyDescent="0.45">
      <c r="A393" s="37">
        <v>461.37719399999997</v>
      </c>
      <c r="B393" s="26">
        <v>75563</v>
      </c>
      <c r="D393" s="37">
        <v>459.08800000000002</v>
      </c>
      <c r="E393" s="24">
        <v>32071.154170000002</v>
      </c>
      <c r="G393" s="37">
        <v>459.08800000000002</v>
      </c>
      <c r="H393" s="24">
        <v>-1766.687899</v>
      </c>
      <c r="U393" s="9">
        <v>474.67399999999998</v>
      </c>
      <c r="V393" s="10">
        <v>59980</v>
      </c>
      <c r="X393" s="9">
        <v>474.57799999999997</v>
      </c>
      <c r="Y393" s="13">
        <v>54719.4</v>
      </c>
      <c r="AA393" s="9">
        <v>474.57799999999997</v>
      </c>
      <c r="AB393" s="13">
        <v>-9448.6766889999999</v>
      </c>
    </row>
    <row r="394" spans="1:28" x14ac:dyDescent="0.45">
      <c r="A394" s="37">
        <v>461.39219400000002</v>
      </c>
      <c r="B394" s="26">
        <v>60504</v>
      </c>
      <c r="D394" s="37">
        <v>459.09800000000001</v>
      </c>
      <c r="E394" s="24">
        <v>27861.400379999999</v>
      </c>
      <c r="G394" s="37">
        <v>459.09800000000001</v>
      </c>
      <c r="H394" s="24">
        <v>-2027.508767</v>
      </c>
      <c r="U394" s="9">
        <v>474.68400000000003</v>
      </c>
      <c r="V394" s="10">
        <v>66364</v>
      </c>
      <c r="X394" s="9">
        <v>474.58800000000002</v>
      </c>
      <c r="Y394" s="13">
        <v>51845.97524</v>
      </c>
      <c r="AA394" s="9">
        <v>474.58800000000002</v>
      </c>
      <c r="AB394" s="13">
        <v>-8571.1910279999993</v>
      </c>
    </row>
    <row r="395" spans="1:28" x14ac:dyDescent="0.45">
      <c r="A395" s="37">
        <v>461.407194</v>
      </c>
      <c r="B395" s="26">
        <v>62712</v>
      </c>
      <c r="D395" s="37">
        <v>459.108</v>
      </c>
      <c r="E395" s="24">
        <v>25797.02547</v>
      </c>
      <c r="G395" s="37">
        <v>459.108</v>
      </c>
      <c r="H395" s="24">
        <v>-2273.0950790000002</v>
      </c>
      <c r="U395" s="9">
        <v>474.702</v>
      </c>
      <c r="V395" s="10">
        <v>84197</v>
      </c>
      <c r="X395" s="9">
        <v>474.59800000000001</v>
      </c>
      <c r="Y395" s="13">
        <v>51714.71643</v>
      </c>
      <c r="AA395" s="9">
        <v>474.59800000000001</v>
      </c>
      <c r="AB395" s="13">
        <v>-7642.923511</v>
      </c>
    </row>
    <row r="396" spans="1:28" x14ac:dyDescent="0.45">
      <c r="A396" s="37">
        <v>461.42219399999999</v>
      </c>
      <c r="B396" s="26">
        <v>67629</v>
      </c>
      <c r="D396" s="37">
        <v>459.11799999999999</v>
      </c>
      <c r="E396" s="24">
        <v>22946.5118</v>
      </c>
      <c r="G396" s="37">
        <v>459.11799999999999</v>
      </c>
      <c r="H396" s="24">
        <v>-2502.0621609999998</v>
      </c>
      <c r="U396" s="9">
        <v>474.714</v>
      </c>
      <c r="V396" s="10">
        <v>88126</v>
      </c>
      <c r="X396" s="9">
        <v>474.608</v>
      </c>
      <c r="Y396" s="13">
        <v>49085.55</v>
      </c>
      <c r="AA396" s="9">
        <v>474.608</v>
      </c>
      <c r="AB396" s="13">
        <v>-6669.7368969999998</v>
      </c>
    </row>
    <row r="397" spans="1:28" x14ac:dyDescent="0.45">
      <c r="A397" s="37">
        <v>461.43719399999998</v>
      </c>
      <c r="B397" s="26">
        <v>63213</v>
      </c>
      <c r="D397" s="37">
        <v>459.12799999999999</v>
      </c>
      <c r="E397" s="24">
        <v>18745.74525</v>
      </c>
      <c r="G397" s="37">
        <v>459.12799999999999</v>
      </c>
      <c r="H397" s="24">
        <v>-2713.1626609999998</v>
      </c>
      <c r="U397" s="9">
        <v>474.74599999999998</v>
      </c>
      <c r="V397" s="10">
        <v>110849</v>
      </c>
      <c r="X397" s="9">
        <v>474.61799999999999</v>
      </c>
      <c r="Y397" s="13">
        <v>47358.43</v>
      </c>
      <c r="AA397" s="9">
        <v>474.61799999999999</v>
      </c>
      <c r="AB397" s="13">
        <v>-5657.8534520000003</v>
      </c>
    </row>
    <row r="398" spans="1:28" x14ac:dyDescent="0.45">
      <c r="A398" s="37">
        <v>461.45219400000002</v>
      </c>
      <c r="B398" s="26">
        <v>43488</v>
      </c>
      <c r="D398" s="37">
        <v>459.13799999999998</v>
      </c>
      <c r="E398" s="24">
        <v>15875.11573</v>
      </c>
      <c r="G398" s="37">
        <v>459.13799999999998</v>
      </c>
      <c r="H398" s="24">
        <v>-2905.2931720000001</v>
      </c>
      <c r="U398" s="9">
        <v>474.75400000000002</v>
      </c>
      <c r="V398" s="10">
        <v>113893</v>
      </c>
      <c r="X398" s="9">
        <v>474.62799999999999</v>
      </c>
      <c r="Y398" s="13">
        <v>48783.87</v>
      </c>
      <c r="AA398" s="9">
        <v>474.62799999999999</v>
      </c>
      <c r="AB398" s="13">
        <v>-4613.8118370000002</v>
      </c>
    </row>
    <row r="399" spans="1:28" x14ac:dyDescent="0.45">
      <c r="A399" s="37">
        <v>461.46719400000001</v>
      </c>
      <c r="B399" s="26">
        <v>30391</v>
      </c>
      <c r="D399" s="37">
        <v>459.14800000000002</v>
      </c>
      <c r="E399" s="24">
        <v>13944.03239</v>
      </c>
      <c r="G399" s="37">
        <v>459.14800000000002</v>
      </c>
      <c r="H399" s="24">
        <v>-3077.4995039999999</v>
      </c>
      <c r="U399" s="9">
        <v>474.76400000000001</v>
      </c>
      <c r="V399" s="10">
        <v>117191</v>
      </c>
      <c r="X399" s="9">
        <v>474.63799999999998</v>
      </c>
      <c r="Y399" s="13">
        <v>46198.555</v>
      </c>
      <c r="AA399" s="9">
        <v>474.63799999999998</v>
      </c>
      <c r="AB399" s="13">
        <v>-3544.420975</v>
      </c>
    </row>
    <row r="400" spans="1:28" x14ac:dyDescent="0.45">
      <c r="A400" s="37">
        <v>461.48219399999999</v>
      </c>
      <c r="B400" s="26">
        <v>29692</v>
      </c>
      <c r="D400" s="37">
        <v>459.15800000000002</v>
      </c>
      <c r="E400" s="24">
        <v>13073.823039999999</v>
      </c>
      <c r="G400" s="37">
        <v>459.15800000000002</v>
      </c>
      <c r="H400" s="24">
        <v>-3228.9805900000001</v>
      </c>
      <c r="U400" s="9">
        <v>474.774</v>
      </c>
      <c r="V400" s="10">
        <v>133831</v>
      </c>
      <c r="X400" s="9">
        <v>474.64800000000002</v>
      </c>
      <c r="Y400" s="13">
        <v>48168.375</v>
      </c>
      <c r="AA400" s="9">
        <v>474.64800000000002</v>
      </c>
      <c r="AB400" s="13">
        <v>-2456.7112430000002</v>
      </c>
    </row>
    <row r="401" spans="1:28" x14ac:dyDescent="0.45">
      <c r="A401" s="37">
        <v>461.49719399999998</v>
      </c>
      <c r="B401" s="26">
        <v>38751</v>
      </c>
      <c r="D401" s="37">
        <v>459.16800000000001</v>
      </c>
      <c r="E401" s="24">
        <v>14008.541499999999</v>
      </c>
      <c r="G401" s="37">
        <v>459.16800000000001</v>
      </c>
      <c r="H401" s="24">
        <v>-3359.0909959999999</v>
      </c>
      <c r="U401" s="9">
        <v>474.78399999999999</v>
      </c>
      <c r="V401" s="10">
        <v>130504</v>
      </c>
      <c r="X401" s="9">
        <v>474.65800000000002</v>
      </c>
      <c r="Y401" s="13">
        <v>52453.404999999999</v>
      </c>
      <c r="AA401" s="9">
        <v>474.65800000000002</v>
      </c>
      <c r="AB401" s="13">
        <v>-1357.8833770000001</v>
      </c>
    </row>
    <row r="402" spans="1:28" x14ac:dyDescent="0.45">
      <c r="A402" s="37">
        <v>461.51219400000002</v>
      </c>
      <c r="B402" s="26">
        <v>56739</v>
      </c>
      <c r="D402" s="37">
        <v>459.178</v>
      </c>
      <c r="E402" s="24">
        <v>15417.11541</v>
      </c>
      <c r="G402" s="37">
        <v>459.178</v>
      </c>
      <c r="H402" s="24">
        <v>-3467.3420609999998</v>
      </c>
      <c r="U402" s="9">
        <v>474.79399999999998</v>
      </c>
      <c r="V402" s="10">
        <v>86986</v>
      </c>
      <c r="X402" s="9">
        <v>474.66800000000001</v>
      </c>
      <c r="Y402" s="13">
        <v>58207.49</v>
      </c>
      <c r="AA402" s="9">
        <v>474.66800000000001</v>
      </c>
      <c r="AB402" s="13">
        <v>-255.2554969</v>
      </c>
    </row>
    <row r="403" spans="1:28" x14ac:dyDescent="0.45">
      <c r="A403" s="37">
        <v>461.52719400000001</v>
      </c>
      <c r="B403" s="26">
        <v>70747</v>
      </c>
      <c r="D403" s="37">
        <v>459.18799999999999</v>
      </c>
      <c r="E403" s="24">
        <v>17590.874400000001</v>
      </c>
      <c r="G403" s="37">
        <v>459.18799999999999</v>
      </c>
      <c r="H403" s="24">
        <v>-3553.4016769999998</v>
      </c>
      <c r="U403" s="9">
        <v>474.80399999999997</v>
      </c>
      <c r="V403" s="10">
        <v>77927</v>
      </c>
      <c r="X403" s="9">
        <v>474.678</v>
      </c>
      <c r="Y403" s="13">
        <v>62550.95</v>
      </c>
      <c r="AA403" s="9">
        <v>474.678</v>
      </c>
      <c r="AB403" s="13">
        <v>843.79132460000005</v>
      </c>
    </row>
    <row r="404" spans="1:28" x14ac:dyDescent="0.45">
      <c r="A404" s="37">
        <v>461.54219399999999</v>
      </c>
      <c r="B404" s="26">
        <v>66623</v>
      </c>
      <c r="D404" s="37">
        <v>459.19799999999998</v>
      </c>
      <c r="E404" s="24">
        <v>18797.48702</v>
      </c>
      <c r="G404" s="37">
        <v>459.19799999999998</v>
      </c>
      <c r="H404" s="24">
        <v>-3617.0927430000002</v>
      </c>
      <c r="U404" s="9">
        <v>474.81400000000002</v>
      </c>
      <c r="V404" s="10">
        <v>69261</v>
      </c>
      <c r="X404" s="9">
        <v>474.68799999999999</v>
      </c>
      <c r="Y404" s="13">
        <v>70344.505000000005</v>
      </c>
      <c r="AA404" s="9">
        <v>474.68799999999999</v>
      </c>
      <c r="AB404" s="13">
        <v>1931.8684969999999</v>
      </c>
    </row>
    <row r="405" spans="1:28" x14ac:dyDescent="0.45">
      <c r="A405" s="37">
        <v>461.55719399999998</v>
      </c>
      <c r="B405" s="26">
        <v>72792</v>
      </c>
      <c r="D405" s="37">
        <v>459.20800000000003</v>
      </c>
      <c r="E405" s="24">
        <v>18718.720270000002</v>
      </c>
      <c r="G405" s="37">
        <v>459.20800000000003</v>
      </c>
      <c r="H405" s="24">
        <v>-3658.3903350000001</v>
      </c>
      <c r="U405" s="9">
        <v>474.82400000000001</v>
      </c>
      <c r="V405" s="10">
        <v>71609</v>
      </c>
      <c r="X405" s="9">
        <v>474.69799999999998</v>
      </c>
      <c r="Y405" s="13">
        <v>80200.945829999997</v>
      </c>
      <c r="AA405" s="9">
        <v>474.69799999999998</v>
      </c>
      <c r="AB405" s="13">
        <v>3001.6359050000001</v>
      </c>
    </row>
    <row r="406" spans="1:28" x14ac:dyDescent="0.45">
      <c r="A406" s="37">
        <v>461.57219400000002</v>
      </c>
      <c r="B406" s="26">
        <v>78035</v>
      </c>
      <c r="D406" s="37">
        <v>459.21800000000002</v>
      </c>
      <c r="E406" s="24">
        <v>19468.5524</v>
      </c>
      <c r="G406" s="37">
        <v>459.21800000000002</v>
      </c>
      <c r="H406" s="24">
        <v>-3677.4176689999999</v>
      </c>
      <c r="U406" s="9">
        <v>474.834</v>
      </c>
      <c r="V406" s="10">
        <v>70592</v>
      </c>
      <c r="X406" s="9">
        <v>474.70800000000003</v>
      </c>
      <c r="Y406" s="13">
        <v>86161.5</v>
      </c>
      <c r="AA406" s="9">
        <v>474.70800000000003</v>
      </c>
      <c r="AB406" s="13">
        <v>4045.8579880000002</v>
      </c>
    </row>
    <row r="407" spans="1:28" x14ac:dyDescent="0.45">
      <c r="A407" s="37">
        <v>461.58719400000001</v>
      </c>
      <c r="B407" s="26">
        <v>82888</v>
      </c>
      <c r="D407" s="37">
        <v>459.22800000000001</v>
      </c>
      <c r="E407" s="24">
        <v>20607.487389999998</v>
      </c>
      <c r="G407" s="37">
        <v>459.22800000000001</v>
      </c>
      <c r="H407" s="24">
        <v>-3674.440908</v>
      </c>
      <c r="U407" s="9">
        <v>474.84399999999999</v>
      </c>
      <c r="V407" s="10">
        <v>66453</v>
      </c>
      <c r="X407" s="9">
        <v>474.71800000000002</v>
      </c>
      <c r="Y407" s="13">
        <v>90985.508849999998</v>
      </c>
      <c r="AA407" s="9">
        <v>474.71800000000002</v>
      </c>
      <c r="AB407" s="13">
        <v>5057.4594420000003</v>
      </c>
    </row>
    <row r="408" spans="1:28" x14ac:dyDescent="0.45">
      <c r="A408" s="37">
        <v>461.602194</v>
      </c>
      <c r="B408" s="26">
        <v>91680</v>
      </c>
      <c r="D408" s="37">
        <v>459.238</v>
      </c>
      <c r="E408" s="24">
        <v>22332.28211</v>
      </c>
      <c r="G408" s="37">
        <v>459.238</v>
      </c>
      <c r="H408" s="24">
        <v>-3649.8629080000001</v>
      </c>
      <c r="U408" s="9">
        <v>474.85399999999998</v>
      </c>
      <c r="V408" s="10">
        <v>62800</v>
      </c>
      <c r="X408" s="9">
        <v>474.72800000000001</v>
      </c>
      <c r="Y408" s="13">
        <v>98067.3125</v>
      </c>
      <c r="AA408" s="9">
        <v>474.72800000000001</v>
      </c>
      <c r="AB408" s="13">
        <v>6029.5800660000004</v>
      </c>
    </row>
    <row r="409" spans="1:28" x14ac:dyDescent="0.45">
      <c r="A409" s="37">
        <v>461.61719399999998</v>
      </c>
      <c r="B409" s="26">
        <v>100855</v>
      </c>
      <c r="D409" s="37">
        <v>459.24799999999999</v>
      </c>
      <c r="E409" s="24">
        <v>26456.833470000001</v>
      </c>
      <c r="G409" s="37">
        <v>459.24799999999999</v>
      </c>
      <c r="H409" s="24">
        <v>-3604.215995</v>
      </c>
      <c r="U409" s="9">
        <v>474.86399999999998</v>
      </c>
      <c r="V409" s="10">
        <v>65365</v>
      </c>
      <c r="X409" s="9">
        <v>474.738</v>
      </c>
      <c r="Y409" s="13">
        <v>105168.25</v>
      </c>
      <c r="AA409" s="9">
        <v>474.738</v>
      </c>
      <c r="AB409" s="13">
        <v>6955.6283039999998</v>
      </c>
    </row>
    <row r="410" spans="1:28" x14ac:dyDescent="0.45">
      <c r="A410" s="37">
        <v>461.63219400000003</v>
      </c>
      <c r="B410" s="26">
        <v>100747</v>
      </c>
      <c r="D410" s="37">
        <v>459.25799999999998</v>
      </c>
      <c r="E410" s="24">
        <v>30739.319289999999</v>
      </c>
      <c r="G410" s="37">
        <v>459.25799999999998</v>
      </c>
      <c r="H410" s="24">
        <v>-3538.1538719999999</v>
      </c>
      <c r="U410" s="9">
        <v>474.87400000000002</v>
      </c>
      <c r="V410" s="10">
        <v>65270</v>
      </c>
      <c r="X410" s="9">
        <v>474.74799999999999</v>
      </c>
      <c r="Y410" s="13">
        <v>111461.6828</v>
      </c>
      <c r="AA410" s="9">
        <v>474.74799999999999</v>
      </c>
      <c r="AB410" s="13">
        <v>7829.3330070000002</v>
      </c>
    </row>
    <row r="411" spans="1:28" x14ac:dyDescent="0.45">
      <c r="A411" s="37">
        <v>461.64719400000001</v>
      </c>
      <c r="B411" s="26">
        <v>65409</v>
      </c>
      <c r="D411" s="37">
        <v>459.26799999999997</v>
      </c>
      <c r="E411" s="24">
        <v>34433.863010000001</v>
      </c>
      <c r="G411" s="37">
        <v>459.26799999999997</v>
      </c>
      <c r="H411" s="24">
        <v>-3452.4427649999998</v>
      </c>
      <c r="U411" s="9">
        <v>474.88400000000001</v>
      </c>
      <c r="V411" s="10">
        <v>72039</v>
      </c>
      <c r="X411" s="9">
        <v>474.75799999999998</v>
      </c>
      <c r="Y411" s="13">
        <v>115209.66499999999</v>
      </c>
      <c r="AA411" s="9">
        <v>474.75799999999998</v>
      </c>
      <c r="AB411" s="13">
        <v>8644.7929899999999</v>
      </c>
    </row>
    <row r="412" spans="1:28" x14ac:dyDescent="0.45">
      <c r="A412" s="37">
        <v>461.662194</v>
      </c>
      <c r="B412" s="26">
        <v>51751</v>
      </c>
      <c r="D412" s="37">
        <v>459.27800000000002</v>
      </c>
      <c r="E412" s="24">
        <v>36850.547870000002</v>
      </c>
      <c r="G412" s="37">
        <v>459.27800000000002</v>
      </c>
      <c r="H412" s="24">
        <v>-3347.9519270000001</v>
      </c>
      <c r="U412" s="9">
        <v>474.89400000000001</v>
      </c>
      <c r="V412" s="10">
        <v>81049</v>
      </c>
      <c r="X412" s="9">
        <v>474.76799999999997</v>
      </c>
      <c r="Y412" s="13">
        <v>123913.71</v>
      </c>
      <c r="AA412" s="9">
        <v>474.76799999999997</v>
      </c>
      <c r="AB412" s="13">
        <v>9396.5239399999991</v>
      </c>
    </row>
    <row r="413" spans="1:28" x14ac:dyDescent="0.45">
      <c r="A413" s="37">
        <v>461.69219399999997</v>
      </c>
      <c r="B413" s="26">
        <v>23892</v>
      </c>
      <c r="D413" s="37">
        <v>459.28800000000001</v>
      </c>
      <c r="E413" s="24">
        <v>37812.449480000003</v>
      </c>
      <c r="G413" s="37">
        <v>459.28800000000001</v>
      </c>
      <c r="H413" s="24">
        <v>-3225.6436100000001</v>
      </c>
      <c r="U413" s="9">
        <v>474.904</v>
      </c>
      <c r="V413" s="10">
        <v>76950</v>
      </c>
      <c r="X413" s="9">
        <v>474.77800000000002</v>
      </c>
      <c r="Y413" s="13">
        <v>132400.36499999999</v>
      </c>
      <c r="AA413" s="9">
        <v>474.77800000000002</v>
      </c>
      <c r="AB413" s="13">
        <v>10079.502280000001</v>
      </c>
    </row>
    <row r="414" spans="1:28" x14ac:dyDescent="0.45">
      <c r="A414" s="37">
        <v>461.70719400000002</v>
      </c>
      <c r="B414" s="26">
        <v>38524</v>
      </c>
      <c r="D414" s="37">
        <v>459.298</v>
      </c>
      <c r="E414" s="24">
        <v>37495.5841</v>
      </c>
      <c r="G414" s="37">
        <v>459.298</v>
      </c>
      <c r="H414" s="24">
        <v>-3086.5626459999999</v>
      </c>
      <c r="U414" s="9">
        <v>474.92399999999998</v>
      </c>
      <c r="V414" s="10">
        <v>89964</v>
      </c>
      <c r="X414" s="9">
        <v>474.78800000000001</v>
      </c>
      <c r="Y414" s="13">
        <v>112895.845</v>
      </c>
      <c r="AA414" s="9">
        <v>474.78800000000001</v>
      </c>
      <c r="AB414" s="13">
        <v>10689.205610000001</v>
      </c>
    </row>
    <row r="415" spans="1:28" x14ac:dyDescent="0.45">
      <c r="A415" s="37">
        <v>461.722194</v>
      </c>
      <c r="B415" s="26">
        <v>47239</v>
      </c>
      <c r="D415" s="37">
        <v>459.30799999999999</v>
      </c>
      <c r="E415" s="24">
        <v>38670.822269999997</v>
      </c>
      <c r="G415" s="37">
        <v>459.30799999999999</v>
      </c>
      <c r="H415" s="24">
        <v>-2931.8257349999999</v>
      </c>
      <c r="U415" s="9">
        <v>474.93400000000003</v>
      </c>
      <c r="V415" s="10">
        <v>102999</v>
      </c>
      <c r="X415" s="9">
        <v>474.798</v>
      </c>
      <c r="Y415" s="13">
        <v>83534.695000000007</v>
      </c>
      <c r="AA415" s="9">
        <v>474.798</v>
      </c>
      <c r="AB415" s="13">
        <v>11221.64934</v>
      </c>
    </row>
    <row r="416" spans="1:28" x14ac:dyDescent="0.45">
      <c r="A416" s="37">
        <v>461.73719399999999</v>
      </c>
      <c r="B416" s="26">
        <v>50475</v>
      </c>
      <c r="D416" s="37">
        <v>459.31799999999998</v>
      </c>
      <c r="E416" s="24">
        <v>38517.778380000003</v>
      </c>
      <c r="G416" s="37">
        <v>459.31799999999998</v>
      </c>
      <c r="H416" s="24">
        <v>-2762.6105859999998</v>
      </c>
      <c r="U416" s="9">
        <v>474.95400000000001</v>
      </c>
      <c r="V416" s="10">
        <v>85261</v>
      </c>
      <c r="X416" s="9">
        <v>474.80799999999999</v>
      </c>
      <c r="Y416" s="13">
        <v>74462.565000000002</v>
      </c>
      <c r="AA416" s="9">
        <v>474.80799999999999</v>
      </c>
      <c r="AB416" s="13">
        <v>11673.41922</v>
      </c>
    </row>
    <row r="417" spans="1:28" x14ac:dyDescent="0.45">
      <c r="A417" s="37">
        <v>461.75219399999997</v>
      </c>
      <c r="B417" s="26">
        <v>56698</v>
      </c>
      <c r="D417" s="37">
        <v>459.32799999999997</v>
      </c>
      <c r="E417" s="24">
        <v>35958.282319999998</v>
      </c>
      <c r="G417" s="37">
        <v>459.32799999999997</v>
      </c>
      <c r="H417" s="24">
        <v>-2580.1450279999999</v>
      </c>
      <c r="U417" s="9">
        <v>474.964</v>
      </c>
      <c r="V417" s="10">
        <v>87404</v>
      </c>
      <c r="X417" s="9">
        <v>474.81799999999998</v>
      </c>
      <c r="Y417" s="13">
        <v>70255.27</v>
      </c>
      <c r="AA417" s="9">
        <v>474.81799999999998</v>
      </c>
      <c r="AB417" s="13">
        <v>12041.699479999999</v>
      </c>
    </row>
    <row r="418" spans="1:28" x14ac:dyDescent="0.45">
      <c r="A418" s="37">
        <v>461.76719400000002</v>
      </c>
      <c r="B418" s="26">
        <v>67035</v>
      </c>
      <c r="D418" s="37">
        <v>459.33800000000002</v>
      </c>
      <c r="E418" s="24">
        <v>30547.429469999999</v>
      </c>
      <c r="G418" s="37">
        <v>459.33800000000002</v>
      </c>
      <c r="H418" s="24">
        <v>-2385.6961999999999</v>
      </c>
      <c r="U418" s="9">
        <v>474.97399999999999</v>
      </c>
      <c r="V418" s="10">
        <v>99483</v>
      </c>
      <c r="X418" s="9">
        <v>474.82799999999997</v>
      </c>
      <c r="Y418" s="13">
        <v>71185.375</v>
      </c>
      <c r="AA418" s="9">
        <v>474.82799999999997</v>
      </c>
      <c r="AB418" s="13">
        <v>12324.2963</v>
      </c>
    </row>
    <row r="419" spans="1:28" x14ac:dyDescent="0.45">
      <c r="A419" s="37">
        <v>461.782194</v>
      </c>
      <c r="B419" s="26">
        <v>60138</v>
      </c>
      <c r="D419" s="37">
        <v>459.34800000000001</v>
      </c>
      <c r="E419" s="24">
        <v>25860.107039999999</v>
      </c>
      <c r="G419" s="37">
        <v>459.34800000000001</v>
      </c>
      <c r="H419" s="24">
        <v>-2180.5599459999999</v>
      </c>
      <c r="U419" s="9">
        <v>474.98399999999998</v>
      </c>
      <c r="V419" s="10">
        <v>84032</v>
      </c>
      <c r="X419" s="9">
        <v>474.83800000000002</v>
      </c>
      <c r="Y419" s="13">
        <v>68920.789999999994</v>
      </c>
      <c r="AA419" s="9">
        <v>474.83800000000002</v>
      </c>
      <c r="AB419" s="13">
        <v>12519.65638</v>
      </c>
    </row>
    <row r="420" spans="1:28" x14ac:dyDescent="0.45">
      <c r="A420" s="37">
        <v>461.79719399999999</v>
      </c>
      <c r="B420" s="26">
        <v>55637</v>
      </c>
      <c r="D420" s="37">
        <v>459.358</v>
      </c>
      <c r="E420" s="24">
        <v>23186.588390000001</v>
      </c>
      <c r="G420" s="37">
        <v>459.358</v>
      </c>
      <c r="H420" s="24">
        <v>-1966.0505250000001</v>
      </c>
      <c r="U420" s="9">
        <v>474.99400000000003</v>
      </c>
      <c r="V420" s="10">
        <v>96064</v>
      </c>
      <c r="X420" s="9">
        <v>474.84800000000001</v>
      </c>
      <c r="Y420" s="13">
        <v>64994.23</v>
      </c>
      <c r="AA420" s="9">
        <v>474.84800000000001</v>
      </c>
      <c r="AB420" s="13">
        <v>12626.880499999999</v>
      </c>
    </row>
    <row r="421" spans="1:28" x14ac:dyDescent="0.45">
      <c r="A421" s="37">
        <v>461.81219399999998</v>
      </c>
      <c r="B421" s="26">
        <v>48204</v>
      </c>
      <c r="D421" s="37">
        <v>459.36799999999999</v>
      </c>
      <c r="E421" s="24">
        <v>23447.936129999998</v>
      </c>
      <c r="G421" s="37">
        <v>459.36799999999999</v>
      </c>
      <c r="H421" s="24">
        <v>-1743.4907209999999</v>
      </c>
      <c r="U421" s="9">
        <v>475.00400000000002</v>
      </c>
      <c r="V421" s="10">
        <v>96656</v>
      </c>
      <c r="X421" s="9">
        <v>474.858</v>
      </c>
      <c r="Y421" s="13">
        <v>63857.09</v>
      </c>
      <c r="AA421" s="9">
        <v>474.858</v>
      </c>
      <c r="AB421" s="13">
        <v>12645.731879999999</v>
      </c>
    </row>
    <row r="422" spans="1:28" x14ac:dyDescent="0.45">
      <c r="A422" s="37">
        <v>461.82219400000002</v>
      </c>
      <c r="B422" s="26">
        <v>35047</v>
      </c>
      <c r="D422" s="37">
        <v>459.37799999999999</v>
      </c>
      <c r="E422" s="24">
        <v>23340.547890000002</v>
      </c>
      <c r="G422" s="37">
        <v>459.37799999999999</v>
      </c>
      <c r="H422" s="24">
        <v>-1514.2024710000001</v>
      </c>
      <c r="U422" s="9">
        <v>475.01400000000001</v>
      </c>
      <c r="V422" s="10">
        <v>92312</v>
      </c>
      <c r="X422" s="9">
        <v>474.86799999999999</v>
      </c>
      <c r="Y422" s="13">
        <v>65313.7</v>
      </c>
      <c r="AA422" s="9">
        <v>474.86799999999999</v>
      </c>
      <c r="AB422" s="13">
        <v>12576.639219999999</v>
      </c>
    </row>
    <row r="423" spans="1:28" x14ac:dyDescent="0.45">
      <c r="A423" s="37">
        <v>461.847194</v>
      </c>
      <c r="B423" s="26">
        <v>33649</v>
      </c>
      <c r="D423" s="37">
        <v>459.38799999999998</v>
      </c>
      <c r="E423" s="24">
        <v>22467.45638</v>
      </c>
      <c r="G423" s="37">
        <v>459.38799999999998</v>
      </c>
      <c r="H423" s="24">
        <v>-1279.4980740000001</v>
      </c>
      <c r="U423" s="9">
        <v>475.024</v>
      </c>
      <c r="V423" s="10">
        <v>82706</v>
      </c>
      <c r="X423" s="9">
        <v>474.87799999999999</v>
      </c>
      <c r="Y423" s="13">
        <v>68011.92</v>
      </c>
      <c r="AA423" s="9">
        <v>474.87799999999999</v>
      </c>
      <c r="AB423" s="13">
        <v>12420.694460000001</v>
      </c>
    </row>
    <row r="424" spans="1:28" x14ac:dyDescent="0.45">
      <c r="A424" s="37">
        <v>461.85719399999999</v>
      </c>
      <c r="B424" s="26">
        <v>37028</v>
      </c>
      <c r="D424" s="37">
        <v>459.39800000000002</v>
      </c>
      <c r="E424" s="24">
        <v>24943.484530000002</v>
      </c>
      <c r="G424" s="37">
        <v>459.39800000000002</v>
      </c>
      <c r="H424" s="24">
        <v>-1040.672061</v>
      </c>
      <c r="U424" s="9">
        <v>475.03399999999999</v>
      </c>
      <c r="V424" s="10">
        <v>75053</v>
      </c>
      <c r="X424" s="9">
        <v>474.88799999999998</v>
      </c>
      <c r="Y424" s="13">
        <v>75654.205000000002</v>
      </c>
      <c r="AA424" s="9">
        <v>474.88799999999998</v>
      </c>
      <c r="AB424" s="13">
        <v>12179.645200000001</v>
      </c>
    </row>
    <row r="425" spans="1:28" x14ac:dyDescent="0.45">
      <c r="A425" s="37">
        <v>461.87219399999998</v>
      </c>
      <c r="B425" s="26">
        <v>36093</v>
      </c>
      <c r="D425" s="37">
        <v>459.40800000000002</v>
      </c>
      <c r="E425" s="24">
        <v>27635.858069999998</v>
      </c>
      <c r="G425" s="37">
        <v>459.40800000000002</v>
      </c>
      <c r="H425" s="24">
        <v>-798.99379510000006</v>
      </c>
      <c r="U425" s="9">
        <v>475.04399999999998</v>
      </c>
      <c r="V425" s="10">
        <v>69811</v>
      </c>
      <c r="X425" s="9">
        <v>474.89800000000002</v>
      </c>
      <c r="Y425" s="13">
        <v>79343.854999999996</v>
      </c>
      <c r="AA425" s="9">
        <v>474.89800000000002</v>
      </c>
      <c r="AB425" s="13">
        <v>11855.881820000001</v>
      </c>
    </row>
    <row r="426" spans="1:28" x14ac:dyDescent="0.45">
      <c r="A426" s="37">
        <v>461.88719400000002</v>
      </c>
      <c r="B426" s="26">
        <v>41863</v>
      </c>
      <c r="D426" s="37">
        <v>459.41800000000001</v>
      </c>
      <c r="E426" s="24">
        <v>29568.811750000001</v>
      </c>
      <c r="G426" s="37">
        <v>459.41800000000001</v>
      </c>
      <c r="H426" s="24">
        <v>-555.70084340000005</v>
      </c>
      <c r="U426" s="9">
        <v>475.05399999999997</v>
      </c>
      <c r="V426" s="10">
        <v>69984</v>
      </c>
      <c r="X426" s="9">
        <v>474.90800000000002</v>
      </c>
      <c r="Y426" s="13">
        <v>79605.83</v>
      </c>
      <c r="AA426" s="9">
        <v>474.90800000000002</v>
      </c>
      <c r="AB426" s="13">
        <v>11452.41942</v>
      </c>
    </row>
    <row r="427" spans="1:28" x14ac:dyDescent="0.45">
      <c r="A427" s="37">
        <v>461.90219400000001</v>
      </c>
      <c r="B427" s="26">
        <v>71454</v>
      </c>
      <c r="D427" s="37">
        <v>459.428</v>
      </c>
      <c r="E427" s="24">
        <v>30227.903200000001</v>
      </c>
      <c r="G427" s="37">
        <v>459.428</v>
      </c>
      <c r="H427" s="24">
        <v>-311.99315869999998</v>
      </c>
      <c r="U427" s="9">
        <v>475.06400000000002</v>
      </c>
      <c r="V427" s="10">
        <v>76132</v>
      </c>
      <c r="X427" s="9">
        <v>474.91800000000001</v>
      </c>
      <c r="Y427" s="13">
        <v>86059.8</v>
      </c>
      <c r="AA427" s="9">
        <v>474.91800000000001</v>
      </c>
      <c r="AB427" s="13">
        <v>10972.874659999999</v>
      </c>
    </row>
    <row r="428" spans="1:28" x14ac:dyDescent="0.45">
      <c r="A428" s="37">
        <v>461.91719399999999</v>
      </c>
      <c r="B428" s="26">
        <v>67735</v>
      </c>
      <c r="D428" s="37">
        <v>459.43799999999999</v>
      </c>
      <c r="E428" s="24">
        <v>31820.611680000002</v>
      </c>
      <c r="G428" s="37">
        <v>459.43799999999999</v>
      </c>
      <c r="H428" s="24">
        <v>-69.028103709999996</v>
      </c>
      <c r="U428" s="9">
        <v>475.07400000000001</v>
      </c>
      <c r="V428" s="10">
        <v>92979</v>
      </c>
      <c r="X428" s="9">
        <v>474.928</v>
      </c>
      <c r="Y428" s="13">
        <v>95210.64</v>
      </c>
      <c r="AA428" s="9">
        <v>474.928</v>
      </c>
      <c r="AB428" s="13">
        <v>10421.437739999999</v>
      </c>
    </row>
    <row r="429" spans="1:28" x14ac:dyDescent="0.45">
      <c r="A429" s="37">
        <v>461.93219399999998</v>
      </c>
      <c r="B429" s="26">
        <v>54897</v>
      </c>
      <c r="D429" s="37">
        <v>459.44799999999998</v>
      </c>
      <c r="E429" s="24">
        <v>34747.600830000003</v>
      </c>
      <c r="G429" s="37">
        <v>459.44799999999998</v>
      </c>
      <c r="H429" s="24">
        <v>172.083676</v>
      </c>
      <c r="U429" s="9">
        <v>475.11399999999998</v>
      </c>
      <c r="V429" s="10">
        <v>85270</v>
      </c>
      <c r="X429" s="9">
        <v>474.93799999999999</v>
      </c>
      <c r="Y429" s="13">
        <v>99341.88</v>
      </c>
      <c r="AA429" s="9">
        <v>474.93799999999999</v>
      </c>
      <c r="AB429" s="13">
        <v>9802.8396410000005</v>
      </c>
    </row>
    <row r="430" spans="1:28" x14ac:dyDescent="0.45">
      <c r="A430" s="37">
        <v>461.94719400000002</v>
      </c>
      <c r="B430" s="26">
        <v>56969</v>
      </c>
      <c r="D430" s="37">
        <v>459.45800000000003</v>
      </c>
      <c r="E430" s="24">
        <v>36546.987730000001</v>
      </c>
      <c r="G430" s="37">
        <v>459.45800000000003</v>
      </c>
      <c r="H430" s="24">
        <v>410.28152740000002</v>
      </c>
      <c r="U430" s="9">
        <v>475.12400000000002</v>
      </c>
      <c r="V430" s="10">
        <v>88457</v>
      </c>
      <c r="X430" s="9">
        <v>474.94799999999998</v>
      </c>
      <c r="Y430" s="13">
        <v>90582.399999999994</v>
      </c>
      <c r="AA430" s="9">
        <v>474.94799999999998</v>
      </c>
      <c r="AB430" s="13">
        <v>9122.3150210000003</v>
      </c>
    </row>
    <row r="431" spans="1:28" x14ac:dyDescent="0.45">
      <c r="A431" s="37">
        <v>461.96219400000001</v>
      </c>
      <c r="B431" s="26">
        <v>66686</v>
      </c>
      <c r="D431" s="37">
        <v>459.46800000000002</v>
      </c>
      <c r="E431" s="24">
        <v>36895.404949999996</v>
      </c>
      <c r="G431" s="37">
        <v>459.46800000000002</v>
      </c>
      <c r="H431" s="24">
        <v>644.5572267</v>
      </c>
      <c r="U431" s="9">
        <v>475.13400000000001</v>
      </c>
      <c r="V431" s="10">
        <v>93326</v>
      </c>
      <c r="X431" s="9">
        <v>474.95800000000003</v>
      </c>
      <c r="Y431" s="13">
        <v>86173.26</v>
      </c>
      <c r="AA431" s="9">
        <v>474.95800000000003</v>
      </c>
      <c r="AB431" s="13">
        <v>8385.5608900000007</v>
      </c>
    </row>
    <row r="432" spans="1:28" x14ac:dyDescent="0.45">
      <c r="A432" s="37">
        <v>461.977194</v>
      </c>
      <c r="B432" s="26">
        <v>76740</v>
      </c>
      <c r="D432" s="37">
        <v>459.47800000000001</v>
      </c>
      <c r="E432" s="24">
        <v>35713.481209999998</v>
      </c>
      <c r="G432" s="37">
        <v>459.47800000000001</v>
      </c>
      <c r="H432" s="24">
        <v>873.9566016</v>
      </c>
      <c r="U432" s="9">
        <v>475.14400000000001</v>
      </c>
      <c r="V432" s="10">
        <v>91174</v>
      </c>
      <c r="X432" s="9">
        <v>474.96800000000002</v>
      </c>
      <c r="Y432" s="13">
        <v>92285.28</v>
      </c>
      <c r="AA432" s="9">
        <v>474.96800000000002</v>
      </c>
      <c r="AB432" s="13">
        <v>7598.6915300000001</v>
      </c>
    </row>
    <row r="433" spans="1:28" x14ac:dyDescent="0.45">
      <c r="A433" s="37">
        <v>461.99219399999998</v>
      </c>
      <c r="B433" s="26">
        <v>90302</v>
      </c>
      <c r="D433" s="37">
        <v>459.488</v>
      </c>
      <c r="E433" s="24">
        <v>34364.486129999998</v>
      </c>
      <c r="G433" s="37">
        <v>459.488</v>
      </c>
      <c r="H433" s="24">
        <v>1097.580375</v>
      </c>
      <c r="U433" s="9">
        <v>475.154</v>
      </c>
      <c r="V433" s="10">
        <v>75799</v>
      </c>
      <c r="X433" s="9">
        <v>474.97800000000001</v>
      </c>
      <c r="Y433" s="13">
        <v>93164.95</v>
      </c>
      <c r="AA433" s="9">
        <v>474.97800000000001</v>
      </c>
      <c r="AB433" s="13">
        <v>6768.1899380000004</v>
      </c>
    </row>
    <row r="434" spans="1:28" x14ac:dyDescent="0.45">
      <c r="A434" s="37">
        <v>462.00719400000003</v>
      </c>
      <c r="B434" s="26">
        <v>82425</v>
      </c>
      <c r="D434" s="37">
        <v>459.49799999999999</v>
      </c>
      <c r="E434" s="24">
        <v>32322.396540000002</v>
      </c>
      <c r="G434" s="37">
        <v>459.49799999999999</v>
      </c>
      <c r="H434" s="24">
        <v>1314.5842789999999</v>
      </c>
      <c r="U434" s="9">
        <v>475.16399999999999</v>
      </c>
      <c r="V434" s="10">
        <v>63592</v>
      </c>
      <c r="X434" s="9">
        <v>474.988</v>
      </c>
      <c r="Y434" s="13">
        <v>88982.214999999997</v>
      </c>
      <c r="AA434" s="9">
        <v>474.988</v>
      </c>
      <c r="AB434" s="13">
        <v>5900.8562179999999</v>
      </c>
    </row>
    <row r="435" spans="1:28" x14ac:dyDescent="0.45">
      <c r="A435" s="37">
        <v>462.02219400000001</v>
      </c>
      <c r="B435" s="26">
        <v>65068</v>
      </c>
      <c r="D435" s="37">
        <v>459.50799999999998</v>
      </c>
      <c r="E435" s="24">
        <v>29619.82703</v>
      </c>
      <c r="G435" s="37">
        <v>459.50799999999998</v>
      </c>
      <c r="H435" s="24">
        <v>1524.1784889999999</v>
      </c>
      <c r="U435" s="9">
        <v>475.17399999999998</v>
      </c>
      <c r="V435" s="10">
        <v>62422</v>
      </c>
      <c r="X435" s="9">
        <v>474.99799999999999</v>
      </c>
      <c r="Y435" s="13">
        <v>96243.6</v>
      </c>
      <c r="AA435" s="9">
        <v>474.99799999999999</v>
      </c>
      <c r="AB435" s="13">
        <v>5003.7533270000004</v>
      </c>
    </row>
    <row r="436" spans="1:28" x14ac:dyDescent="0.45">
      <c r="A436" s="37">
        <v>462.037194</v>
      </c>
      <c r="B436" s="26">
        <v>56431</v>
      </c>
      <c r="D436" s="37">
        <v>459.51799999999997</v>
      </c>
      <c r="E436" s="24">
        <v>28104.495470000002</v>
      </c>
      <c r="G436" s="37">
        <v>459.51799999999997</v>
      </c>
      <c r="H436" s="24">
        <v>1725.6264570000001</v>
      </c>
      <c r="U436" s="9">
        <v>475.18400000000003</v>
      </c>
      <c r="V436" s="10">
        <v>65504</v>
      </c>
      <c r="X436" s="9">
        <v>475.00799999999998</v>
      </c>
      <c r="Y436" s="13">
        <v>94893.72</v>
      </c>
      <c r="AA436" s="9">
        <v>475.00799999999998</v>
      </c>
      <c r="AB436" s="13">
        <v>4084.1506049999998</v>
      </c>
    </row>
    <row r="437" spans="1:28" x14ac:dyDescent="0.45">
      <c r="A437" s="37">
        <v>462.05219399999999</v>
      </c>
      <c r="B437" s="26">
        <v>48459</v>
      </c>
      <c r="D437" s="37">
        <v>459.52800000000002</v>
      </c>
      <c r="E437" s="24">
        <v>27839.303660000001</v>
      </c>
      <c r="G437" s="37">
        <v>459.52800000000002</v>
      </c>
      <c r="H437" s="24">
        <v>1918.2431979999999</v>
      </c>
      <c r="U437" s="9">
        <v>475.19400000000002</v>
      </c>
      <c r="V437" s="10">
        <v>64713</v>
      </c>
      <c r="X437" s="9">
        <v>475.01799999999997</v>
      </c>
      <c r="Y437" s="13">
        <v>88443.29</v>
      </c>
      <c r="AA437" s="9">
        <v>475.01799999999997</v>
      </c>
      <c r="AB437" s="13">
        <v>3149.4655640000001</v>
      </c>
    </row>
    <row r="438" spans="1:28" x14ac:dyDescent="0.45">
      <c r="A438" s="37">
        <v>462.06719399999997</v>
      </c>
      <c r="B438" s="26">
        <v>53583</v>
      </c>
      <c r="D438" s="37">
        <v>459.53800000000001</v>
      </c>
      <c r="E438" s="24">
        <v>28545.258669999999</v>
      </c>
      <c r="G438" s="37">
        <v>459.53800000000001</v>
      </c>
      <c r="H438" s="24">
        <v>2101.3931360000001</v>
      </c>
      <c r="U438" s="9">
        <v>475.20400000000001</v>
      </c>
      <c r="V438" s="10">
        <v>71028</v>
      </c>
      <c r="X438" s="9">
        <v>475.02800000000002</v>
      </c>
      <c r="Y438" s="13">
        <v>79654.565000000002</v>
      </c>
      <c r="AA438" s="9">
        <v>475.02800000000002</v>
      </c>
      <c r="AB438" s="13">
        <v>2207.204397</v>
      </c>
    </row>
    <row r="439" spans="1:28" x14ac:dyDescent="0.45">
      <c r="A439" s="37">
        <v>462.08219400000002</v>
      </c>
      <c r="B439" s="26">
        <v>54755</v>
      </c>
      <c r="D439" s="37">
        <v>459.548</v>
      </c>
      <c r="E439" s="24">
        <v>27181.364130000002</v>
      </c>
      <c r="G439" s="37">
        <v>459.548</v>
      </c>
      <c r="H439" s="24">
        <v>2274.4875659999998</v>
      </c>
      <c r="U439" s="9">
        <v>475.214</v>
      </c>
      <c r="V439" s="10">
        <v>75492</v>
      </c>
      <c r="X439" s="9">
        <v>475.03800000000001</v>
      </c>
      <c r="Y439" s="13">
        <v>72968.255000000005</v>
      </c>
      <c r="AA439" s="9">
        <v>475.03800000000001</v>
      </c>
      <c r="AB439" s="13">
        <v>1264.9016919999999</v>
      </c>
    </row>
    <row r="440" spans="1:28" x14ac:dyDescent="0.45">
      <c r="A440" s="37">
        <v>462.097194</v>
      </c>
      <c r="B440" s="26">
        <v>53975</v>
      </c>
      <c r="D440" s="37">
        <v>459.55799999999999</v>
      </c>
      <c r="E440" s="24">
        <v>26640.97696</v>
      </c>
      <c r="G440" s="37">
        <v>459.55799999999999</v>
      </c>
      <c r="H440" s="24">
        <v>2436.9818489999998</v>
      </c>
      <c r="U440" s="9">
        <v>475.22399999999999</v>
      </c>
      <c r="V440" s="10">
        <v>71510</v>
      </c>
      <c r="X440" s="9">
        <v>475.048</v>
      </c>
      <c r="Y440" s="13">
        <v>69907.274999999994</v>
      </c>
      <c r="AA440" s="9">
        <v>475.048</v>
      </c>
      <c r="AB440" s="13">
        <v>330.0598463</v>
      </c>
    </row>
    <row r="441" spans="1:28" x14ac:dyDescent="0.45">
      <c r="A441" s="37">
        <v>462.11219399999999</v>
      </c>
      <c r="B441" s="26">
        <v>61306</v>
      </c>
      <c r="D441" s="37">
        <v>459.56799999999998</v>
      </c>
      <c r="E441" s="24">
        <v>27182.67697</v>
      </c>
      <c r="G441" s="37">
        <v>459.56799999999998</v>
      </c>
      <c r="H441" s="24">
        <v>2588.3724069999998</v>
      </c>
      <c r="U441" s="9">
        <v>475.23399999999998</v>
      </c>
      <c r="V441" s="10">
        <v>70380</v>
      </c>
      <c r="X441" s="9">
        <v>475.05799999999999</v>
      </c>
      <c r="Y441" s="13">
        <v>72473.074999999997</v>
      </c>
      <c r="AA441" s="9">
        <v>475.05799999999999</v>
      </c>
      <c r="AB441" s="13">
        <v>-589.9113122</v>
      </c>
    </row>
    <row r="442" spans="1:28" x14ac:dyDescent="0.45">
      <c r="A442" s="37">
        <v>462.12719399999997</v>
      </c>
      <c r="B442" s="26">
        <v>69311</v>
      </c>
      <c r="D442" s="37">
        <v>459.57799999999997</v>
      </c>
      <c r="E442" s="24">
        <v>24166.10267</v>
      </c>
      <c r="G442" s="37">
        <v>459.57799999999997</v>
      </c>
      <c r="H442" s="24">
        <v>2728.1936390000001</v>
      </c>
      <c r="U442" s="9">
        <v>475.24400000000003</v>
      </c>
      <c r="V442" s="10">
        <v>70298</v>
      </c>
      <c r="X442" s="9">
        <v>475.06799999999998</v>
      </c>
      <c r="Y442" s="13">
        <v>82924.294999999998</v>
      </c>
      <c r="AA442" s="9">
        <v>475.06799999999998</v>
      </c>
      <c r="AB442" s="13">
        <v>-1487.7542249999999</v>
      </c>
    </row>
    <row r="443" spans="1:28" x14ac:dyDescent="0.45">
      <c r="A443" s="37">
        <v>462.14219400000002</v>
      </c>
      <c r="B443" s="26">
        <v>68967</v>
      </c>
      <c r="D443" s="37">
        <v>459.58800000000002</v>
      </c>
      <c r="E443" s="24">
        <v>22648.685539999999</v>
      </c>
      <c r="G443" s="37">
        <v>459.58800000000002</v>
      </c>
      <c r="H443" s="24">
        <v>2856.0148220000001</v>
      </c>
      <c r="U443" s="9">
        <v>475.25400000000002</v>
      </c>
      <c r="V443" s="10">
        <v>69218</v>
      </c>
      <c r="X443" s="9">
        <v>475.07799999999997</v>
      </c>
      <c r="Y443" s="13">
        <v>92114.228749999995</v>
      </c>
      <c r="AA443" s="9">
        <v>475.07799999999997</v>
      </c>
      <c r="AB443" s="13">
        <v>-2356.4221109999999</v>
      </c>
    </row>
    <row r="444" spans="1:28" x14ac:dyDescent="0.45">
      <c r="A444" s="37">
        <v>462.157194</v>
      </c>
      <c r="B444" s="26">
        <v>58024</v>
      </c>
      <c r="D444" s="37">
        <v>459.59800000000001</v>
      </c>
      <c r="E444" s="24">
        <v>23799.493139999999</v>
      </c>
      <c r="G444" s="37">
        <v>459.59800000000001</v>
      </c>
      <c r="H444" s="24">
        <v>2971.437113</v>
      </c>
      <c r="U444" s="9">
        <v>475.26400000000001</v>
      </c>
      <c r="V444" s="10">
        <v>66680</v>
      </c>
      <c r="X444" s="9">
        <v>475.08800000000002</v>
      </c>
      <c r="Y444" s="13">
        <v>90280.85</v>
      </c>
      <c r="AA444" s="9">
        <v>475.08800000000002</v>
      </c>
      <c r="AB444" s="13">
        <v>-3189.135808</v>
      </c>
    </row>
    <row r="445" spans="1:28" x14ac:dyDescent="0.45">
      <c r="A445" s="37">
        <v>462.16719399999999</v>
      </c>
      <c r="B445" s="26">
        <v>34719</v>
      </c>
      <c r="D445" s="37">
        <v>459.608</v>
      </c>
      <c r="E445" s="24">
        <v>24170.393599999999</v>
      </c>
      <c r="G445" s="37">
        <v>459.608</v>
      </c>
      <c r="H445" s="24">
        <v>3074.0907229999998</v>
      </c>
      <c r="U445" s="9">
        <v>475.274</v>
      </c>
      <c r="V445" s="10">
        <v>66056</v>
      </c>
      <c r="X445" s="9">
        <v>475.09800000000001</v>
      </c>
      <c r="Y445" s="13">
        <v>88353.600000000006</v>
      </c>
      <c r="AA445" s="9">
        <v>475.09800000000001</v>
      </c>
      <c r="AB445" s="13">
        <v>-3979.4384799999998</v>
      </c>
    </row>
    <row r="446" spans="1:28" x14ac:dyDescent="0.45">
      <c r="A446" s="37">
        <v>462.18219399999998</v>
      </c>
      <c r="B446" s="26">
        <v>47541</v>
      </c>
      <c r="D446" s="37">
        <v>459.61799999999999</v>
      </c>
      <c r="E446" s="24">
        <v>24095.4866</v>
      </c>
      <c r="G446" s="37">
        <v>459.61799999999999</v>
      </c>
      <c r="H446" s="24">
        <v>3163.6323560000001</v>
      </c>
      <c r="U446" s="9">
        <v>475.28399999999999</v>
      </c>
      <c r="V446" s="10">
        <v>65020</v>
      </c>
      <c r="X446" s="9">
        <v>475.108</v>
      </c>
      <c r="Y446" s="13">
        <v>86426.35</v>
      </c>
      <c r="AA446" s="9">
        <v>475.108</v>
      </c>
      <c r="AB446" s="13">
        <v>-4721.2477330000002</v>
      </c>
    </row>
    <row r="447" spans="1:28" x14ac:dyDescent="0.45">
      <c r="A447" s="37">
        <v>462.19719400000002</v>
      </c>
      <c r="B447" s="26">
        <v>45514</v>
      </c>
      <c r="D447" s="37">
        <v>459.62799999999999</v>
      </c>
      <c r="E447" s="24">
        <v>24069.499660000001</v>
      </c>
      <c r="G447" s="37">
        <v>459.62799999999999</v>
      </c>
      <c r="H447" s="24">
        <v>3239.742988</v>
      </c>
      <c r="U447" s="9">
        <v>475.30399999999997</v>
      </c>
      <c r="V447" s="10">
        <v>60963</v>
      </c>
      <c r="X447" s="9">
        <v>475.11799999999999</v>
      </c>
      <c r="Y447" s="13">
        <v>86570.371249999997</v>
      </c>
      <c r="AA447" s="9">
        <v>475.11799999999999</v>
      </c>
      <c r="AB447" s="13">
        <v>-5408.9047090000004</v>
      </c>
    </row>
    <row r="448" spans="1:28" x14ac:dyDescent="0.45">
      <c r="A448" s="37">
        <v>462.21219400000001</v>
      </c>
      <c r="B448" s="26">
        <v>40494</v>
      </c>
      <c r="D448" s="37">
        <v>459.63799999999998</v>
      </c>
      <c r="E448" s="24">
        <v>27068.41027</v>
      </c>
      <c r="G448" s="37">
        <v>459.63799999999998</v>
      </c>
      <c r="H448" s="24">
        <v>3302.126045</v>
      </c>
      <c r="U448" s="9">
        <v>475.31400000000002</v>
      </c>
      <c r="V448" s="10">
        <v>63105</v>
      </c>
      <c r="X448" s="9">
        <v>475.12799999999999</v>
      </c>
      <c r="Y448" s="13">
        <v>90413.01</v>
      </c>
      <c r="AA448" s="9">
        <v>475.12799999999999</v>
      </c>
      <c r="AB448" s="13">
        <v>-6037.2197459999998</v>
      </c>
    </row>
    <row r="449" spans="1:28" x14ac:dyDescent="0.45">
      <c r="A449" s="37">
        <v>462.227194</v>
      </c>
      <c r="B449" s="26">
        <v>43796</v>
      </c>
      <c r="D449" s="37">
        <v>459.64800000000002</v>
      </c>
      <c r="E449" s="24">
        <v>29360.56121</v>
      </c>
      <c r="G449" s="37">
        <v>459.64800000000002</v>
      </c>
      <c r="H449" s="24">
        <v>3350.5060699999999</v>
      </c>
      <c r="U449" s="9">
        <v>475.32400000000001</v>
      </c>
      <c r="V449" s="10">
        <v>62603</v>
      </c>
      <c r="X449" s="9">
        <v>475.13799999999998</v>
      </c>
      <c r="Y449" s="13">
        <v>92430.095000000001</v>
      </c>
      <c r="AA449" s="9">
        <v>475.13799999999998</v>
      </c>
      <c r="AB449" s="13">
        <v>-6601.5142210000004</v>
      </c>
    </row>
    <row r="450" spans="1:28" x14ac:dyDescent="0.45">
      <c r="A450" s="37">
        <v>462.24219399999998</v>
      </c>
      <c r="B450" s="26">
        <v>70448</v>
      </c>
      <c r="D450" s="37">
        <v>459.65800000000002</v>
      </c>
      <c r="E450" s="24">
        <v>30075.724900000001</v>
      </c>
      <c r="G450" s="37">
        <v>459.65800000000002</v>
      </c>
      <c r="H450" s="24">
        <v>3384.627888</v>
      </c>
      <c r="U450" s="9">
        <v>475.334</v>
      </c>
      <c r="V450" s="10">
        <v>62621</v>
      </c>
      <c r="X450" s="9">
        <v>475.14800000000002</v>
      </c>
      <c r="Y450" s="13">
        <v>84957.884999999995</v>
      </c>
      <c r="AA450" s="9">
        <v>475.14800000000002</v>
      </c>
      <c r="AB450" s="13">
        <v>-7097.6582360000002</v>
      </c>
    </row>
    <row r="451" spans="1:28" x14ac:dyDescent="0.45">
      <c r="A451" s="37">
        <v>462.25719400000003</v>
      </c>
      <c r="B451" s="26">
        <v>87039</v>
      </c>
      <c r="D451" s="37">
        <v>459.66800000000001</v>
      </c>
      <c r="E451" s="24">
        <v>31355.362130000001</v>
      </c>
      <c r="G451" s="37">
        <v>459.66800000000001</v>
      </c>
      <c r="H451" s="24">
        <v>3404.256359</v>
      </c>
      <c r="U451" s="9">
        <v>475.36399999999998</v>
      </c>
      <c r="V451" s="10">
        <v>91880</v>
      </c>
      <c r="X451" s="9">
        <v>475.15800000000002</v>
      </c>
      <c r="Y451" s="13">
        <v>70932.039999999994</v>
      </c>
      <c r="AA451" s="9">
        <v>475.15800000000002</v>
      </c>
      <c r="AB451" s="13">
        <v>-7522.1038120000003</v>
      </c>
    </row>
    <row r="452" spans="1:28" x14ac:dyDescent="0.45">
      <c r="A452" s="37">
        <v>462.27219400000001</v>
      </c>
      <c r="B452" s="26">
        <v>77645</v>
      </c>
      <c r="D452" s="37">
        <v>459.678</v>
      </c>
      <c r="E452" s="24">
        <v>33564.270049999999</v>
      </c>
      <c r="G452" s="37">
        <v>459.678</v>
      </c>
      <c r="H452" s="24">
        <v>3409.1767030000001</v>
      </c>
      <c r="U452" s="9">
        <v>475.37400000000002</v>
      </c>
      <c r="V452" s="10">
        <v>95435</v>
      </c>
      <c r="X452" s="9">
        <v>475.16800000000001</v>
      </c>
      <c r="Y452" s="13">
        <v>63179.184999999998</v>
      </c>
      <c r="AA452" s="9">
        <v>475.16800000000001</v>
      </c>
      <c r="AB452" s="13">
        <v>-7871.9133199999997</v>
      </c>
    </row>
    <row r="453" spans="1:28" x14ac:dyDescent="0.45">
      <c r="A453" s="37">
        <v>462.287194</v>
      </c>
      <c r="B453" s="26">
        <v>75834</v>
      </c>
      <c r="D453" s="37">
        <v>459.68799999999999</v>
      </c>
      <c r="E453" s="24">
        <v>36462.878750000003</v>
      </c>
      <c r="G453" s="37">
        <v>459.68799999999999</v>
      </c>
      <c r="H453" s="24">
        <v>3399.1954569999998</v>
      </c>
      <c r="U453" s="9">
        <v>475.38400000000001</v>
      </c>
      <c r="V453" s="10">
        <v>99304</v>
      </c>
      <c r="X453" s="9">
        <v>475.178</v>
      </c>
      <c r="Y453" s="13">
        <v>63676.06</v>
      </c>
      <c r="AA453" s="9">
        <v>475.178</v>
      </c>
      <c r="AB453" s="13">
        <v>-8144.7829110000002</v>
      </c>
    </row>
    <row r="454" spans="1:28" x14ac:dyDescent="0.45">
      <c r="A454" s="37">
        <v>462.30219399999999</v>
      </c>
      <c r="B454" s="26">
        <v>78514</v>
      </c>
      <c r="D454" s="37">
        <v>459.69799999999998</v>
      </c>
      <c r="E454" s="24">
        <v>36967.812530000003</v>
      </c>
      <c r="G454" s="37">
        <v>459.69799999999998</v>
      </c>
      <c r="H454" s="24">
        <v>3374.1420330000001</v>
      </c>
      <c r="U454" s="9">
        <v>475.39400000000001</v>
      </c>
      <c r="V454" s="10">
        <v>88978</v>
      </c>
      <c r="X454" s="9">
        <v>475.18799999999999</v>
      </c>
      <c r="Y454" s="13">
        <v>65168.235000000001</v>
      </c>
      <c r="AA454" s="9">
        <v>475.18799999999999</v>
      </c>
      <c r="AB454" s="13">
        <v>-8339.0607309999996</v>
      </c>
    </row>
    <row r="455" spans="1:28" x14ac:dyDescent="0.45">
      <c r="A455" s="37">
        <v>462.31719399999997</v>
      </c>
      <c r="B455" s="26">
        <v>90669</v>
      </c>
      <c r="D455" s="37">
        <v>459.70800000000003</v>
      </c>
      <c r="E455" s="24">
        <v>37951.867449999998</v>
      </c>
      <c r="G455" s="37">
        <v>459.70800000000003</v>
      </c>
      <c r="H455" s="24">
        <v>3333.8709039999999</v>
      </c>
      <c r="U455" s="9">
        <v>475.404</v>
      </c>
      <c r="V455" s="10">
        <v>90299</v>
      </c>
      <c r="X455" s="9">
        <v>475.19799999999998</v>
      </c>
      <c r="Y455" s="13">
        <v>67274.53</v>
      </c>
      <c r="AA455" s="9">
        <v>475.19799999999998</v>
      </c>
      <c r="AB455" s="13">
        <v>-8453.7597659999992</v>
      </c>
    </row>
    <row r="456" spans="1:28" x14ac:dyDescent="0.45">
      <c r="A456" s="37">
        <v>462.33219400000002</v>
      </c>
      <c r="B456" s="26">
        <v>100960</v>
      </c>
      <c r="D456" s="37">
        <v>459.71800000000002</v>
      </c>
      <c r="E456" s="24">
        <v>40012.591919999999</v>
      </c>
      <c r="G456" s="37">
        <v>459.71800000000002</v>
      </c>
      <c r="H456" s="24">
        <v>3278.264377</v>
      </c>
      <c r="U456" s="9">
        <v>475.41399999999999</v>
      </c>
      <c r="V456" s="10">
        <v>87648</v>
      </c>
      <c r="X456" s="9">
        <v>475.20800000000003</v>
      </c>
      <c r="Y456" s="13">
        <v>72804.345000000001</v>
      </c>
      <c r="AA456" s="9">
        <v>475.20800000000003</v>
      </c>
      <c r="AB456" s="13">
        <v>-8488.5652129999999</v>
      </c>
    </row>
    <row r="457" spans="1:28" x14ac:dyDescent="0.45">
      <c r="A457" s="37">
        <v>462.347194</v>
      </c>
      <c r="B457" s="26">
        <v>65050</v>
      </c>
      <c r="D457" s="37">
        <v>459.72800000000001</v>
      </c>
      <c r="E457" s="24">
        <v>41078.382530000003</v>
      </c>
      <c r="G457" s="37">
        <v>459.72800000000001</v>
      </c>
      <c r="H457" s="24">
        <v>3207.2359280000001</v>
      </c>
      <c r="U457" s="9">
        <v>475.42399999999998</v>
      </c>
      <c r="V457" s="10">
        <v>86597</v>
      </c>
      <c r="X457" s="9">
        <v>475.21800000000002</v>
      </c>
      <c r="Y457" s="13">
        <v>73856.97</v>
      </c>
      <c r="AA457" s="9">
        <v>475.21800000000002</v>
      </c>
      <c r="AB457" s="13">
        <v>-8443.836292</v>
      </c>
    </row>
    <row r="458" spans="1:28" x14ac:dyDescent="0.45">
      <c r="A458" s="37">
        <v>462.36219399999999</v>
      </c>
      <c r="B458" s="26">
        <v>50798</v>
      </c>
      <c r="D458" s="37">
        <v>459.738</v>
      </c>
      <c r="E458" s="24">
        <v>41484.529770000001</v>
      </c>
      <c r="G458" s="37">
        <v>459.738</v>
      </c>
      <c r="H458" s="24">
        <v>3120.7340600000002</v>
      </c>
      <c r="U458" s="9">
        <v>475.43400000000003</v>
      </c>
      <c r="V458" s="10">
        <v>91781</v>
      </c>
      <c r="X458" s="9">
        <v>475.22800000000001</v>
      </c>
      <c r="Y458" s="13">
        <v>71072.259999999995</v>
      </c>
      <c r="AA458" s="9">
        <v>475.22800000000001</v>
      </c>
      <c r="AB458" s="13">
        <v>-8320.6024770000004</v>
      </c>
    </row>
    <row r="459" spans="1:28" x14ac:dyDescent="0.45">
      <c r="A459" s="37">
        <v>462.37219399999998</v>
      </c>
      <c r="B459" s="26">
        <v>35507</v>
      </c>
      <c r="D459" s="37">
        <v>459.74799999999999</v>
      </c>
      <c r="E459" s="24">
        <v>40662.122179999998</v>
      </c>
      <c r="G459" s="37">
        <v>459.74799999999999</v>
      </c>
      <c r="H459" s="24">
        <v>3018.7466290000002</v>
      </c>
      <c r="U459" s="9">
        <v>475.44400000000002</v>
      </c>
      <c r="V459" s="10">
        <v>91971</v>
      </c>
      <c r="X459" s="9">
        <v>475.238</v>
      </c>
      <c r="Y459" s="13">
        <v>70352.44</v>
      </c>
      <c r="AA459" s="9">
        <v>475.238</v>
      </c>
      <c r="AB459" s="13">
        <v>-8120.554185</v>
      </c>
    </row>
    <row r="460" spans="1:28" x14ac:dyDescent="0.45">
      <c r="A460" s="37">
        <v>462.39219400000002</v>
      </c>
      <c r="B460" s="26">
        <v>38569</v>
      </c>
      <c r="D460" s="37">
        <v>459.75799999999998</v>
      </c>
      <c r="E460" s="24">
        <v>34791.171730000002</v>
      </c>
      <c r="G460" s="37">
        <v>459.75799999999998</v>
      </c>
      <c r="H460" s="24">
        <v>2901.3055610000001</v>
      </c>
      <c r="U460" s="9">
        <v>475.45400000000001</v>
      </c>
      <c r="V460" s="10">
        <v>94065</v>
      </c>
      <c r="X460" s="9">
        <v>475.24799999999999</v>
      </c>
      <c r="Y460" s="13">
        <v>69861.009999999995</v>
      </c>
      <c r="AA460" s="9">
        <v>475.24799999999999</v>
      </c>
      <c r="AB460" s="13">
        <v>-7846.0279659999997</v>
      </c>
    </row>
    <row r="461" spans="1:28" x14ac:dyDescent="0.45">
      <c r="A461" s="37">
        <v>462.407194</v>
      </c>
      <c r="B461" s="26">
        <v>31110</v>
      </c>
      <c r="D461" s="37">
        <v>459.76799999999997</v>
      </c>
      <c r="E461" s="24">
        <v>30964.113969999999</v>
      </c>
      <c r="G461" s="37">
        <v>459.76799999999997</v>
      </c>
      <c r="H461" s="24">
        <v>2768.4919020000002</v>
      </c>
      <c r="U461" s="9">
        <v>475.464</v>
      </c>
      <c r="V461" s="10">
        <v>95681</v>
      </c>
      <c r="X461" s="9">
        <v>475.25799999999998</v>
      </c>
      <c r="Y461" s="13">
        <v>68195.509999999995</v>
      </c>
      <c r="AA461" s="9">
        <v>475.25799999999998</v>
      </c>
      <c r="AB461" s="13">
        <v>-7499.9863329999998</v>
      </c>
    </row>
    <row r="462" spans="1:28" x14ac:dyDescent="0.45">
      <c r="A462" s="37">
        <v>462.42219399999999</v>
      </c>
      <c r="B462" s="26">
        <v>35313</v>
      </c>
      <c r="D462" s="37">
        <v>459.77800000000002</v>
      </c>
      <c r="E462" s="24">
        <v>30667.12372</v>
      </c>
      <c r="G462" s="37">
        <v>459.77800000000002</v>
      </c>
      <c r="H462" s="24">
        <v>2620.4410969999999</v>
      </c>
      <c r="U462" s="9">
        <v>475.47399999999999</v>
      </c>
      <c r="V462" s="10">
        <v>95874</v>
      </c>
      <c r="X462" s="9">
        <v>475.26799999999997</v>
      </c>
      <c r="Y462" s="13">
        <v>66439.97</v>
      </c>
      <c r="AA462" s="9">
        <v>475.26799999999997</v>
      </c>
      <c r="AB462" s="13">
        <v>-7085.9923710000003</v>
      </c>
    </row>
    <row r="463" spans="1:28" x14ac:dyDescent="0.45">
      <c r="A463" s="37">
        <v>462.44219399999997</v>
      </c>
      <c r="B463" s="26">
        <v>38156</v>
      </c>
      <c r="D463" s="37">
        <v>459.78800000000001</v>
      </c>
      <c r="E463" s="24">
        <v>28123.328529999999</v>
      </c>
      <c r="G463" s="37">
        <v>459.78800000000001</v>
      </c>
      <c r="H463" s="24">
        <v>2457.3484170000002</v>
      </c>
      <c r="U463" s="9">
        <v>475.48399999999998</v>
      </c>
      <c r="V463" s="10">
        <v>89794</v>
      </c>
      <c r="X463" s="9">
        <v>475.27800000000002</v>
      </c>
      <c r="Y463" s="13">
        <v>65639.539999999994</v>
      </c>
      <c r="AA463" s="9">
        <v>475.27800000000002</v>
      </c>
      <c r="AB463" s="13">
        <v>-6608.1793459999999</v>
      </c>
    </row>
    <row r="464" spans="1:28" x14ac:dyDescent="0.45">
      <c r="A464" s="37">
        <v>462.45219400000002</v>
      </c>
      <c r="B464" s="26">
        <v>36196</v>
      </c>
      <c r="D464" s="37">
        <v>459.798</v>
      </c>
      <c r="E464" s="24">
        <v>25872.231489999998</v>
      </c>
      <c r="G464" s="37">
        <v>459.798</v>
      </c>
      <c r="H464" s="24">
        <v>2279.4744350000001</v>
      </c>
      <c r="U464" s="9">
        <v>475.49400000000003</v>
      </c>
      <c r="V464" s="10">
        <v>92164</v>
      </c>
      <c r="X464" s="9">
        <v>475.28800000000001</v>
      </c>
      <c r="Y464" s="13">
        <v>64203.637499999997</v>
      </c>
      <c r="AA464" s="9">
        <v>475.28800000000001</v>
      </c>
      <c r="AB464" s="13">
        <v>-6071.2155430000003</v>
      </c>
    </row>
    <row r="465" spans="1:28" x14ac:dyDescent="0.45">
      <c r="A465" s="37">
        <v>462.46719400000001</v>
      </c>
      <c r="B465" s="26">
        <v>34198</v>
      </c>
      <c r="D465" s="37">
        <v>459.80799999999999</v>
      </c>
      <c r="E465" s="24">
        <v>24966.221079999999</v>
      </c>
      <c r="G465" s="37">
        <v>459.80799999999999</v>
      </c>
      <c r="H465" s="24">
        <v>2087.1504239999999</v>
      </c>
      <c r="U465" s="9">
        <v>475.50400000000002</v>
      </c>
      <c r="V465" s="10">
        <v>92490</v>
      </c>
      <c r="X465" s="9">
        <v>475.298</v>
      </c>
      <c r="Y465" s="13">
        <v>62180.1</v>
      </c>
      <c r="AA465" s="9">
        <v>475.298</v>
      </c>
      <c r="AB465" s="13">
        <v>-5480.2646359999999</v>
      </c>
    </row>
    <row r="466" spans="1:28" x14ac:dyDescent="0.45">
      <c r="A466" s="37">
        <v>462.48219399999999</v>
      </c>
      <c r="B466" s="26">
        <v>37901</v>
      </c>
      <c r="D466" s="37">
        <v>459.81799999999998</v>
      </c>
      <c r="E466" s="24">
        <v>27116.13493</v>
      </c>
      <c r="G466" s="37">
        <v>459.81799999999998</v>
      </c>
      <c r="H466" s="24">
        <v>1880.7836030000001</v>
      </c>
      <c r="U466" s="9">
        <v>475.51400000000001</v>
      </c>
      <c r="V466" s="10">
        <v>92710</v>
      </c>
      <c r="X466" s="9">
        <v>475.30799999999999</v>
      </c>
      <c r="Y466" s="13">
        <v>61840.652499999997</v>
      </c>
      <c r="AA466" s="9">
        <v>475.30799999999999</v>
      </c>
      <c r="AB466" s="13">
        <v>-4840.941898</v>
      </c>
    </row>
    <row r="467" spans="1:28" x14ac:dyDescent="0.45">
      <c r="A467" s="37">
        <v>462.49719399999998</v>
      </c>
      <c r="B467" s="26">
        <v>79608</v>
      </c>
      <c r="D467" s="37">
        <v>459.82799999999997</v>
      </c>
      <c r="E467" s="24">
        <v>28476.395519999998</v>
      </c>
      <c r="G467" s="37">
        <v>459.82799999999997</v>
      </c>
      <c r="H467" s="24">
        <v>1660.862081</v>
      </c>
      <c r="U467" s="9">
        <v>475.524</v>
      </c>
      <c r="V467" s="10">
        <v>89314</v>
      </c>
      <c r="X467" s="9">
        <v>475.31799999999998</v>
      </c>
      <c r="Y467" s="13">
        <v>62890.98</v>
      </c>
      <c r="AA467" s="9">
        <v>475.31799999999998</v>
      </c>
      <c r="AB467" s="13">
        <v>-4159.2666220000001</v>
      </c>
    </row>
    <row r="468" spans="1:28" x14ac:dyDescent="0.45">
      <c r="A468" s="37">
        <v>462.51219400000002</v>
      </c>
      <c r="B468" s="26">
        <v>64487</v>
      </c>
      <c r="D468" s="37">
        <v>459.83800000000002</v>
      </c>
      <c r="E468" s="24">
        <v>28176.966240000002</v>
      </c>
      <c r="G468" s="37">
        <v>459.83800000000002</v>
      </c>
      <c r="H468" s="24">
        <v>1427.9594119999999</v>
      </c>
      <c r="U468" s="9">
        <v>475.53399999999999</v>
      </c>
      <c r="V468" s="10">
        <v>80613</v>
      </c>
      <c r="X468" s="9">
        <v>475.32799999999997</v>
      </c>
      <c r="Y468" s="13">
        <v>62612.800000000003</v>
      </c>
      <c r="AA468" s="9">
        <v>475.32799999999997</v>
      </c>
      <c r="AB468" s="13">
        <v>-3441.6111460000002</v>
      </c>
    </row>
    <row r="469" spans="1:28" x14ac:dyDescent="0.45">
      <c r="A469" s="37">
        <v>462.52719400000001</v>
      </c>
      <c r="B469" s="26">
        <v>64978</v>
      </c>
      <c r="D469" s="37">
        <v>459.84800000000001</v>
      </c>
      <c r="E469" s="24">
        <v>28646.846000000001</v>
      </c>
      <c r="G469" s="37">
        <v>459.84800000000001</v>
      </c>
      <c r="H469" s="24">
        <v>1182.7386349999999</v>
      </c>
      <c r="U469" s="9">
        <v>475.54399999999998</v>
      </c>
      <c r="V469" s="10">
        <v>81397</v>
      </c>
      <c r="X469" s="9">
        <v>475.33800000000002</v>
      </c>
      <c r="Y469" s="13">
        <v>66570.875</v>
      </c>
      <c r="AA469" s="9">
        <v>475.33800000000002</v>
      </c>
      <c r="AB469" s="13">
        <v>-2694.6468890000001</v>
      </c>
    </row>
    <row r="470" spans="1:28" x14ac:dyDescent="0.45">
      <c r="A470" s="37">
        <v>462.54219399999999</v>
      </c>
      <c r="B470" s="26">
        <v>91881</v>
      </c>
      <c r="D470" s="37">
        <v>459.858</v>
      </c>
      <c r="E470" s="24">
        <v>28985.023870000001</v>
      </c>
      <c r="G470" s="37">
        <v>459.858</v>
      </c>
      <c r="H470" s="24">
        <v>925.95570020000002</v>
      </c>
      <c r="U470" s="9">
        <v>475.55399999999997</v>
      </c>
      <c r="V470" s="10">
        <v>75887</v>
      </c>
      <c r="X470" s="9">
        <v>475.34800000000001</v>
      </c>
      <c r="Y470" s="13">
        <v>76275.199999999997</v>
      </c>
      <c r="AA470" s="9">
        <v>475.34800000000001</v>
      </c>
      <c r="AB470" s="13">
        <v>-1925.287869</v>
      </c>
    </row>
    <row r="471" spans="1:28" x14ac:dyDescent="0.45">
      <c r="A471" s="37">
        <v>462.55719399999998</v>
      </c>
      <c r="B471" s="26">
        <v>74713</v>
      </c>
      <c r="D471" s="37">
        <v>459.86799999999999</v>
      </c>
      <c r="E471" s="24">
        <v>28953.089230000001</v>
      </c>
      <c r="G471" s="37">
        <v>459.86799999999999</v>
      </c>
      <c r="H471" s="24">
        <v>658.46216059999995</v>
      </c>
      <c r="U471" s="9">
        <v>475.56400000000002</v>
      </c>
      <c r="V471" s="10">
        <v>78538</v>
      </c>
      <c r="X471" s="9">
        <v>475.358</v>
      </c>
      <c r="Y471" s="13">
        <v>86028.2</v>
      </c>
      <c r="AA471" s="9">
        <v>475.358</v>
      </c>
      <c r="AB471" s="13">
        <v>-1140.632151</v>
      </c>
    </row>
    <row r="472" spans="1:28" x14ac:dyDescent="0.45">
      <c r="A472" s="37">
        <v>462.57219400000002</v>
      </c>
      <c r="B472" s="26">
        <v>42629</v>
      </c>
      <c r="D472" s="37">
        <v>459.87799999999999</v>
      </c>
      <c r="E472" s="24">
        <v>28857.396929999999</v>
      </c>
      <c r="G472" s="37">
        <v>459.87799999999999</v>
      </c>
      <c r="H472" s="24">
        <v>381.20704360000002</v>
      </c>
      <c r="U472" s="9">
        <v>475.58800000000002</v>
      </c>
      <c r="V472" s="10">
        <v>76619</v>
      </c>
      <c r="X472" s="9">
        <v>475.36799999999999</v>
      </c>
      <c r="Y472" s="13">
        <v>93271.01</v>
      </c>
      <c r="AA472" s="9">
        <v>475.36799999999999</v>
      </c>
      <c r="AB472" s="13">
        <v>-347.90172819999998</v>
      </c>
    </row>
    <row r="473" spans="1:28" x14ac:dyDescent="0.45">
      <c r="A473" s="37">
        <v>462.58719400000001</v>
      </c>
      <c r="B473" s="26">
        <v>43364</v>
      </c>
      <c r="D473" s="37">
        <v>459.88799999999998</v>
      </c>
      <c r="E473" s="24">
        <v>29634.00331</v>
      </c>
      <c r="G473" s="37">
        <v>459.88799999999998</v>
      </c>
      <c r="H473" s="24">
        <v>95.237803869999993</v>
      </c>
      <c r="U473" s="9">
        <v>475.59800000000001</v>
      </c>
      <c r="V473" s="10">
        <v>82776</v>
      </c>
      <c r="X473" s="9">
        <v>475.37799999999999</v>
      </c>
      <c r="Y473" s="13">
        <v>96984.17</v>
      </c>
      <c r="AA473" s="9">
        <v>475.37799999999999</v>
      </c>
      <c r="AB473" s="13">
        <v>445.61866359999999</v>
      </c>
    </row>
    <row r="474" spans="1:28" x14ac:dyDescent="0.45">
      <c r="A474" s="37">
        <v>462.602194</v>
      </c>
      <c r="B474" s="26">
        <v>54105</v>
      </c>
      <c r="D474" s="37">
        <v>459.89800000000002</v>
      </c>
      <c r="E474" s="24">
        <v>31531.462039999999</v>
      </c>
      <c r="G474" s="37">
        <v>459.89800000000002</v>
      </c>
      <c r="H474" s="24">
        <v>-198.2997254</v>
      </c>
      <c r="U474" s="9">
        <v>475.63900000000001</v>
      </c>
      <c r="V474" s="10">
        <v>87853</v>
      </c>
      <c r="X474" s="9">
        <v>475.38799999999998</v>
      </c>
      <c r="Y474" s="13">
        <v>95102.625</v>
      </c>
      <c r="AA474" s="9">
        <v>475.38799999999998</v>
      </c>
      <c r="AB474" s="13">
        <v>1232.6432930000001</v>
      </c>
    </row>
    <row r="475" spans="1:28" x14ac:dyDescent="0.45">
      <c r="A475" s="37">
        <v>462.61719399999998</v>
      </c>
      <c r="B475" s="26">
        <v>56079</v>
      </c>
      <c r="D475" s="37">
        <v>459.90800000000002</v>
      </c>
      <c r="E475" s="24">
        <v>33607.779869999998</v>
      </c>
      <c r="G475" s="37">
        <v>459.90800000000002</v>
      </c>
      <c r="H475" s="24">
        <v>-498.16245300000003</v>
      </c>
      <c r="U475" s="9">
        <v>475.66899999999998</v>
      </c>
      <c r="V475" s="10">
        <v>94453</v>
      </c>
      <c r="X475" s="9">
        <v>475.39800000000002</v>
      </c>
      <c r="Y475" s="13">
        <v>89564.634999999995</v>
      </c>
      <c r="AA475" s="9">
        <v>475.39800000000002</v>
      </c>
      <c r="AB475" s="13">
        <v>2005.9472129999999</v>
      </c>
    </row>
    <row r="476" spans="1:28" x14ac:dyDescent="0.45">
      <c r="A476" s="37">
        <v>462.63219400000003</v>
      </c>
      <c r="B476" s="26">
        <v>58076</v>
      </c>
      <c r="D476" s="37">
        <v>459.91800000000001</v>
      </c>
      <c r="E476" s="24">
        <v>34042.617859999998</v>
      </c>
      <c r="G476" s="37">
        <v>459.91800000000001</v>
      </c>
      <c r="H476" s="24">
        <v>-803.01228400000002</v>
      </c>
      <c r="U476" s="9">
        <v>475.67399999999998</v>
      </c>
      <c r="V476" s="10">
        <v>97634</v>
      </c>
      <c r="X476" s="9">
        <v>475.40800000000002</v>
      </c>
      <c r="Y476" s="13">
        <v>89218.74</v>
      </c>
      <c r="AA476" s="9">
        <v>475.40800000000002</v>
      </c>
      <c r="AB476" s="13">
        <v>2758.4275600000001</v>
      </c>
    </row>
    <row r="477" spans="1:28" x14ac:dyDescent="0.45">
      <c r="A477" s="37">
        <v>462.64719400000001</v>
      </c>
      <c r="B477" s="26">
        <v>58996</v>
      </c>
      <c r="D477" s="37">
        <v>459.928</v>
      </c>
      <c r="E477" s="24">
        <v>32611.821639999998</v>
      </c>
      <c r="G477" s="37">
        <v>459.928</v>
      </c>
      <c r="H477" s="24">
        <v>-1111.4195549999999</v>
      </c>
      <c r="U477" s="9">
        <v>475.68400000000003</v>
      </c>
      <c r="V477" s="10">
        <v>93578</v>
      </c>
      <c r="X477" s="9">
        <v>475.41800000000001</v>
      </c>
      <c r="Y477" s="13">
        <v>87235.6</v>
      </c>
      <c r="AA477" s="9">
        <v>475.41800000000001</v>
      </c>
      <c r="AB477" s="13">
        <v>3483.163849</v>
      </c>
    </row>
    <row r="478" spans="1:28" x14ac:dyDescent="0.45">
      <c r="A478" s="37">
        <v>462.662194</v>
      </c>
      <c r="B478" s="26">
        <v>75205</v>
      </c>
      <c r="D478" s="37">
        <v>459.93799999999999</v>
      </c>
      <c r="E478" s="24">
        <v>32800.390270000004</v>
      </c>
      <c r="G478" s="37">
        <v>459.93799999999999</v>
      </c>
      <c r="H478" s="24">
        <v>-1421.8676809999999</v>
      </c>
      <c r="U478" s="9">
        <v>475.69400000000002</v>
      </c>
      <c r="V478" s="10">
        <v>85636</v>
      </c>
      <c r="X478" s="9">
        <v>475.428</v>
      </c>
      <c r="Y478" s="13">
        <v>88701.774999999994</v>
      </c>
      <c r="AA478" s="9">
        <v>475.428</v>
      </c>
      <c r="AB478" s="13">
        <v>4173.4767680000004</v>
      </c>
    </row>
    <row r="479" spans="1:28" x14ac:dyDescent="0.45">
      <c r="A479" s="37">
        <v>462.67719399999999</v>
      </c>
      <c r="B479" s="26">
        <v>101467</v>
      </c>
      <c r="D479" s="37">
        <v>459.94799999999998</v>
      </c>
      <c r="E479" s="24">
        <v>33074.244429999999</v>
      </c>
      <c r="G479" s="37">
        <v>459.94799999999998</v>
      </c>
      <c r="H479" s="24">
        <v>-1732.7590379999999</v>
      </c>
      <c r="U479" s="9">
        <v>475.70400000000001</v>
      </c>
      <c r="V479" s="10">
        <v>87131</v>
      </c>
      <c r="X479" s="9">
        <v>475.43799999999999</v>
      </c>
      <c r="Y479" s="13">
        <v>91832.03</v>
      </c>
      <c r="AA479" s="9">
        <v>475.43799999999999</v>
      </c>
      <c r="AB479" s="13">
        <v>4822.984958</v>
      </c>
    </row>
    <row r="480" spans="1:28" x14ac:dyDescent="0.45">
      <c r="A480" s="37">
        <v>462.69219399999997</v>
      </c>
      <c r="B480" s="26">
        <v>94975</v>
      </c>
      <c r="D480" s="37">
        <v>459.95800000000003</v>
      </c>
      <c r="E480" s="24">
        <v>32943.13334</v>
      </c>
      <c r="G480" s="37">
        <v>459.95800000000003</v>
      </c>
      <c r="H480" s="24">
        <v>-2042.422071</v>
      </c>
      <c r="U480" s="9">
        <v>475.714</v>
      </c>
      <c r="V480" s="10">
        <v>95425</v>
      </c>
      <c r="X480" s="9">
        <v>475.44799999999998</v>
      </c>
      <c r="Y480" s="13">
        <v>92818.12</v>
      </c>
      <c r="AA480" s="9">
        <v>475.44799999999998</v>
      </c>
      <c r="AB480" s="13">
        <v>5425.6593140000004</v>
      </c>
    </row>
    <row r="481" spans="1:28" x14ac:dyDescent="0.45">
      <c r="A481" s="37">
        <v>462.70719400000002</v>
      </c>
      <c r="B481" s="26">
        <v>88453</v>
      </c>
      <c r="D481" s="37">
        <v>459.96800000000002</v>
      </c>
      <c r="E481" s="24">
        <v>32099.612529999999</v>
      </c>
      <c r="G481" s="37">
        <v>459.96800000000002</v>
      </c>
      <c r="H481" s="24">
        <v>-2349.119631</v>
      </c>
      <c r="U481" s="9">
        <v>475.72399999999999</v>
      </c>
      <c r="V481" s="10">
        <v>97155</v>
      </c>
      <c r="X481" s="9">
        <v>475.45800000000003</v>
      </c>
      <c r="Y481" s="13">
        <v>94709.01</v>
      </c>
      <c r="AA481" s="9">
        <v>475.45800000000003</v>
      </c>
      <c r="AB481" s="13">
        <v>5975.8743290000002</v>
      </c>
    </row>
    <row r="482" spans="1:28" x14ac:dyDescent="0.45">
      <c r="A482" s="37">
        <v>462.722194</v>
      </c>
      <c r="B482" s="26">
        <v>52729</v>
      </c>
      <c r="D482" s="37">
        <v>459.97800000000001</v>
      </c>
      <c r="E482" s="24">
        <v>30640.90121</v>
      </c>
      <c r="G482" s="37">
        <v>459.97800000000001</v>
      </c>
      <c r="H482" s="24">
        <v>-2651.0584899999999</v>
      </c>
      <c r="U482" s="9">
        <v>475.73399999999998</v>
      </c>
      <c r="V482" s="10">
        <v>77372</v>
      </c>
      <c r="X482" s="9">
        <v>475.46800000000002</v>
      </c>
      <c r="Y482" s="13">
        <v>95751.085000000006</v>
      </c>
      <c r="AA482" s="9">
        <v>475.46800000000002</v>
      </c>
      <c r="AB482" s="13">
        <v>6468.456064</v>
      </c>
    </row>
    <row r="483" spans="1:28" x14ac:dyDescent="0.45">
      <c r="A483" s="37">
        <v>462.73719399999999</v>
      </c>
      <c r="B483" s="26">
        <v>47485</v>
      </c>
      <c r="D483" s="37">
        <v>459.988</v>
      </c>
      <c r="E483" s="24">
        <v>28671.58669</v>
      </c>
      <c r="G483" s="37">
        <v>459.988</v>
      </c>
      <c r="H483" s="24">
        <v>-2946.400001</v>
      </c>
      <c r="U483" s="9">
        <v>475.74400000000003</v>
      </c>
      <c r="V483" s="10">
        <v>74171</v>
      </c>
      <c r="X483" s="9">
        <v>475.47800000000001</v>
      </c>
      <c r="Y483" s="13">
        <v>93410.634999999995</v>
      </c>
      <c r="AA483" s="9">
        <v>475.47800000000001</v>
      </c>
      <c r="AB483" s="13">
        <v>6898.7263199999998</v>
      </c>
    </row>
    <row r="484" spans="1:28" x14ac:dyDescent="0.45">
      <c r="A484" s="37">
        <v>462.75219399999997</v>
      </c>
      <c r="B484" s="26">
        <v>51115</v>
      </c>
      <c r="D484" s="37">
        <v>459.99799999999999</v>
      </c>
      <c r="E484" s="24">
        <v>27228.4372</v>
      </c>
      <c r="G484" s="37">
        <v>459.99799999999999</v>
      </c>
      <c r="H484" s="24">
        <v>-3233.2718329999998</v>
      </c>
      <c r="U484" s="9">
        <v>475.774</v>
      </c>
      <c r="V484" s="10">
        <v>68074</v>
      </c>
      <c r="X484" s="9">
        <v>475.488</v>
      </c>
      <c r="Y484" s="13">
        <v>90784.25</v>
      </c>
      <c r="AA484" s="9">
        <v>475.488</v>
      </c>
      <c r="AB484" s="13">
        <v>7262.5426520000001</v>
      </c>
    </row>
    <row r="485" spans="1:28" x14ac:dyDescent="0.45">
      <c r="A485" s="37">
        <v>462.76719400000002</v>
      </c>
      <c r="B485" s="26">
        <v>42868</v>
      </c>
      <c r="D485" s="37">
        <v>460.00799999999998</v>
      </c>
      <c r="E485" s="24">
        <v>26313.745780000001</v>
      </c>
      <c r="G485" s="37">
        <v>460.00799999999998</v>
      </c>
      <c r="H485" s="24">
        <v>-3509.7806999999998</v>
      </c>
      <c r="U485" s="9">
        <v>475.78399999999999</v>
      </c>
      <c r="V485" s="10">
        <v>64257</v>
      </c>
      <c r="X485" s="9">
        <v>475.49799999999999</v>
      </c>
      <c r="Y485" s="13">
        <v>92284.18</v>
      </c>
      <c r="AA485" s="9">
        <v>475.49799999999999</v>
      </c>
      <c r="AB485" s="13">
        <v>7556.3338679999997</v>
      </c>
    </row>
    <row r="486" spans="1:28" x14ac:dyDescent="0.45">
      <c r="A486" s="37">
        <v>462.782194</v>
      </c>
      <c r="B486" s="26">
        <v>43540</v>
      </c>
      <c r="D486" s="37">
        <v>460.01799999999997</v>
      </c>
      <c r="E486" s="24">
        <v>26007.739140000001</v>
      </c>
      <c r="G486" s="37">
        <v>460.01799999999997</v>
      </c>
      <c r="H486" s="24">
        <v>-3774.0259839999999</v>
      </c>
      <c r="U486" s="9">
        <v>475.79399999999998</v>
      </c>
      <c r="V486" s="10">
        <v>65669</v>
      </c>
      <c r="X486" s="9">
        <v>475.50799999999998</v>
      </c>
      <c r="Y486" s="13">
        <v>92577.47</v>
      </c>
      <c r="AA486" s="9">
        <v>475.50799999999998</v>
      </c>
      <c r="AB486" s="13">
        <v>7777.1307260000003</v>
      </c>
    </row>
    <row r="487" spans="1:28" x14ac:dyDescent="0.45">
      <c r="A487" s="37">
        <v>462.79719399999999</v>
      </c>
      <c r="B487" s="26">
        <v>52546</v>
      </c>
      <c r="D487" s="37">
        <v>460.02800000000002</v>
      </c>
      <c r="E487" s="24">
        <v>26375.394670000001</v>
      </c>
      <c r="G487" s="37">
        <v>460.02800000000002</v>
      </c>
      <c r="H487" s="24">
        <v>-4024.114149</v>
      </c>
      <c r="U487" s="9">
        <v>475.80399999999997</v>
      </c>
      <c r="V487" s="10">
        <v>65064</v>
      </c>
      <c r="X487" s="9">
        <v>475.51799999999997</v>
      </c>
      <c r="Y487" s="13">
        <v>91333.52</v>
      </c>
      <c r="AA487" s="9">
        <v>475.51799999999997</v>
      </c>
      <c r="AB487" s="13">
        <v>7922.5915569999997</v>
      </c>
    </row>
    <row r="488" spans="1:28" x14ac:dyDescent="0.45">
      <c r="A488" s="37">
        <v>462.81219399999998</v>
      </c>
      <c r="B488" s="26">
        <v>54910</v>
      </c>
      <c r="D488" s="37">
        <v>460.03800000000001</v>
      </c>
      <c r="E488" s="24">
        <v>27115.637910000001</v>
      </c>
      <c r="G488" s="37">
        <v>460.03800000000001</v>
      </c>
      <c r="H488" s="24">
        <v>-4258.1738100000002</v>
      </c>
      <c r="U488" s="9">
        <v>475.81400000000002</v>
      </c>
      <c r="V488" s="10">
        <v>62815</v>
      </c>
      <c r="X488" s="9">
        <v>475.52800000000002</v>
      </c>
      <c r="Y488" s="13">
        <v>85807.074999999997</v>
      </c>
      <c r="AA488" s="9">
        <v>475.52800000000002</v>
      </c>
      <c r="AB488" s="13">
        <v>7991.0226050000001</v>
      </c>
    </row>
    <row r="489" spans="1:28" x14ac:dyDescent="0.45">
      <c r="A489" s="37">
        <v>462.82719400000002</v>
      </c>
      <c r="B489" s="26">
        <v>59285</v>
      </c>
      <c r="D489" s="37">
        <v>460.048</v>
      </c>
      <c r="E489" s="24">
        <v>28424.029890000002</v>
      </c>
      <c r="G489" s="37">
        <v>460.048</v>
      </c>
      <c r="H489" s="24">
        <v>-4474.371333</v>
      </c>
      <c r="U489" s="9">
        <v>475.82400000000001</v>
      </c>
      <c r="V489" s="10">
        <v>67803</v>
      </c>
      <c r="X489" s="9">
        <v>475.53800000000001</v>
      </c>
      <c r="Y489" s="13">
        <v>80974.024999999994</v>
      </c>
      <c r="AA489" s="9">
        <v>475.53800000000001</v>
      </c>
      <c r="AB489" s="13">
        <v>7981.3929090000001</v>
      </c>
    </row>
    <row r="490" spans="1:28" x14ac:dyDescent="0.45">
      <c r="A490" s="37">
        <v>462.84219400000001</v>
      </c>
      <c r="B490" s="26">
        <v>64309</v>
      </c>
      <c r="D490" s="37">
        <v>460.05799999999999</v>
      </c>
      <c r="E490" s="24">
        <v>31841.946800000002</v>
      </c>
      <c r="G490" s="37">
        <v>460.05799999999999</v>
      </c>
      <c r="H490" s="24">
        <v>-4670.926794</v>
      </c>
      <c r="U490" s="9">
        <v>475.834</v>
      </c>
      <c r="V490" s="10">
        <v>67783</v>
      </c>
      <c r="X490" s="9">
        <v>475.548</v>
      </c>
      <c r="Y490" s="13">
        <v>79161.53</v>
      </c>
      <c r="AA490" s="9">
        <v>475.548</v>
      </c>
      <c r="AB490" s="13">
        <v>7893.3435959999997</v>
      </c>
    </row>
    <row r="491" spans="1:28" x14ac:dyDescent="0.45">
      <c r="A491" s="37">
        <v>462.85719399999999</v>
      </c>
      <c r="B491" s="26">
        <v>89966</v>
      </c>
      <c r="D491" s="37">
        <v>460.06799999999998</v>
      </c>
      <c r="E491" s="24">
        <v>34727.465819999998</v>
      </c>
      <c r="G491" s="37">
        <v>460.06799999999998</v>
      </c>
      <c r="H491" s="24">
        <v>-4846.1301620000004</v>
      </c>
      <c r="U491" s="9">
        <v>475.84399999999999</v>
      </c>
      <c r="V491" s="10">
        <v>68977</v>
      </c>
      <c r="X491" s="9">
        <v>475.55799999999999</v>
      </c>
      <c r="Y491" s="13">
        <v>76988.205000000002</v>
      </c>
      <c r="AA491" s="9">
        <v>475.55799999999999</v>
      </c>
      <c r="AB491" s="13">
        <v>7727.1915200000003</v>
      </c>
    </row>
    <row r="492" spans="1:28" x14ac:dyDescent="0.45">
      <c r="A492" s="37">
        <v>462.87219399999998</v>
      </c>
      <c r="B492" s="26">
        <v>74118</v>
      </c>
      <c r="D492" s="37">
        <v>460.07799999999997</v>
      </c>
      <c r="E492" s="24">
        <v>36617.322010000004</v>
      </c>
      <c r="G492" s="37">
        <v>460.07799999999997</v>
      </c>
      <c r="H492" s="24">
        <v>-4998.3575250000004</v>
      </c>
      <c r="U492" s="9">
        <v>475.85399999999998</v>
      </c>
      <c r="V492" s="10">
        <v>65100</v>
      </c>
      <c r="X492" s="9">
        <v>475.56799999999998</v>
      </c>
      <c r="Y492" s="13">
        <v>78200.913750000007</v>
      </c>
      <c r="AA492" s="9">
        <v>475.56799999999998</v>
      </c>
      <c r="AB492" s="13">
        <v>7483.9272030000002</v>
      </c>
    </row>
    <row r="493" spans="1:28" x14ac:dyDescent="0.45">
      <c r="A493" s="37">
        <v>462.88719400000002</v>
      </c>
      <c r="B493" s="26">
        <v>65853</v>
      </c>
      <c r="D493" s="37">
        <v>460.08800000000002</v>
      </c>
      <c r="E493" s="24">
        <v>40056.821470000003</v>
      </c>
      <c r="G493" s="37">
        <v>460.08800000000002</v>
      </c>
      <c r="H493" s="24">
        <v>-5126.0871800000004</v>
      </c>
      <c r="U493" s="9">
        <v>475.86399999999998</v>
      </c>
      <c r="V493" s="10">
        <v>65537</v>
      </c>
      <c r="X493" s="9">
        <v>475.57799999999997</v>
      </c>
      <c r="Y493" s="13">
        <v>77418.583329999994</v>
      </c>
      <c r="AA493" s="9">
        <v>475.57799999999997</v>
      </c>
      <c r="AB493" s="13">
        <v>7165.2071150000002</v>
      </c>
    </row>
    <row r="494" spans="1:28" x14ac:dyDescent="0.45">
      <c r="A494" s="37">
        <v>462.90219400000001</v>
      </c>
      <c r="B494" s="26">
        <v>39802</v>
      </c>
      <c r="D494" s="37">
        <v>460.09800000000001</v>
      </c>
      <c r="E494" s="24">
        <v>42189.881399999998</v>
      </c>
      <c r="G494" s="37">
        <v>460.09800000000001</v>
      </c>
      <c r="H494" s="24">
        <v>-5227.9154319999998</v>
      </c>
      <c r="U494" s="9">
        <v>475.87400000000002</v>
      </c>
      <c r="V494" s="10">
        <v>64756</v>
      </c>
      <c r="X494" s="9">
        <v>475.58800000000002</v>
      </c>
      <c r="Y494" s="13">
        <v>77488.572920000006</v>
      </c>
      <c r="AA494" s="9">
        <v>475.58800000000002</v>
      </c>
      <c r="AB494" s="13">
        <v>6773.3403509999998</v>
      </c>
    </row>
    <row r="495" spans="1:28" x14ac:dyDescent="0.45">
      <c r="A495" s="37">
        <v>462.96219400000001</v>
      </c>
      <c r="B495" s="26">
        <v>40461</v>
      </c>
      <c r="D495" s="37">
        <v>460.108</v>
      </c>
      <c r="E495" s="24">
        <v>42164.346120000002</v>
      </c>
      <c r="G495" s="37">
        <v>460.108</v>
      </c>
      <c r="H495" s="24">
        <v>-5302.5718889999998</v>
      </c>
      <c r="U495" s="9">
        <v>475.98200000000003</v>
      </c>
      <c r="V495" s="10">
        <v>70182</v>
      </c>
      <c r="X495" s="9">
        <v>475.59800000000001</v>
      </c>
      <c r="Y495" s="13">
        <v>82161.161590000003</v>
      </c>
      <c r="AA495" s="9">
        <v>475.59800000000001</v>
      </c>
      <c r="AB495" s="13">
        <v>6311.269824</v>
      </c>
    </row>
    <row r="496" spans="1:28" x14ac:dyDescent="0.45">
      <c r="A496" s="37">
        <v>462.977194</v>
      </c>
      <c r="B496" s="26">
        <v>61571</v>
      </c>
      <c r="D496" s="37">
        <v>460.11799999999999</v>
      </c>
      <c r="E496" s="24">
        <v>41069.062270000002</v>
      </c>
      <c r="G496" s="37">
        <v>460.11799999999999</v>
      </c>
      <c r="H496" s="24">
        <v>-5348.934107</v>
      </c>
      <c r="U496" s="9">
        <v>476.06</v>
      </c>
      <c r="V496" s="10">
        <v>100386</v>
      </c>
      <c r="X496" s="9">
        <v>475.608</v>
      </c>
      <c r="Y496" s="13">
        <v>84014.292679999999</v>
      </c>
      <c r="AA496" s="9">
        <v>475.608</v>
      </c>
      <c r="AB496" s="13">
        <v>5782.5481419999996</v>
      </c>
    </row>
    <row r="497" spans="1:28" x14ac:dyDescent="0.45">
      <c r="A497" s="37">
        <v>462.99219399999998</v>
      </c>
      <c r="B497" s="26">
        <v>64456</v>
      </c>
      <c r="D497" s="37">
        <v>460.12799999999999</v>
      </c>
      <c r="E497" s="24">
        <v>38510.067410000003</v>
      </c>
      <c r="G497" s="37">
        <v>460.12799999999999</v>
      </c>
      <c r="H497" s="24">
        <v>-5366.0413870000002</v>
      </c>
      <c r="U497" s="9">
        <v>476.09399999999999</v>
      </c>
      <c r="V497" s="10">
        <v>120051</v>
      </c>
      <c r="X497" s="9">
        <v>475.61799999999999</v>
      </c>
      <c r="Y497" s="13">
        <v>85252.585370000001</v>
      </c>
      <c r="AA497" s="9">
        <v>475.61799999999999</v>
      </c>
      <c r="AB497" s="13">
        <v>5191.3083820000002</v>
      </c>
    </row>
    <row r="498" spans="1:28" x14ac:dyDescent="0.45">
      <c r="A498" s="37">
        <v>463.00719400000003</v>
      </c>
      <c r="B498" s="26">
        <v>56330</v>
      </c>
      <c r="D498" s="37">
        <v>460.13799999999998</v>
      </c>
      <c r="E498" s="24">
        <v>34609.08786</v>
      </c>
      <c r="G498" s="37">
        <v>460.13799999999998</v>
      </c>
      <c r="H498" s="24">
        <v>-5353.1075499999997</v>
      </c>
      <c r="U498" s="9">
        <v>476.10399999999998</v>
      </c>
      <c r="V498" s="10">
        <v>132062</v>
      </c>
      <c r="X498" s="9">
        <v>475.62799999999999</v>
      </c>
      <c r="Y498" s="13">
        <v>86490.878049999999</v>
      </c>
      <c r="AA498" s="9">
        <v>475.62799999999999</v>
      </c>
      <c r="AB498" s="13">
        <v>4542.2300059999998</v>
      </c>
    </row>
    <row r="499" spans="1:28" x14ac:dyDescent="0.45">
      <c r="A499" s="37">
        <v>463.02219400000001</v>
      </c>
      <c r="B499" s="26">
        <v>42671</v>
      </c>
      <c r="D499" s="37">
        <v>460.14800000000002</v>
      </c>
      <c r="E499" s="24">
        <v>32217.952399999998</v>
      </c>
      <c r="G499" s="37">
        <v>460.14800000000002</v>
      </c>
      <c r="H499" s="24">
        <v>-5309.5325439999997</v>
      </c>
      <c r="U499" s="9">
        <v>476.11399999999998</v>
      </c>
      <c r="V499" s="10">
        <v>109548</v>
      </c>
      <c r="X499" s="9">
        <v>475.63799999999998</v>
      </c>
      <c r="Y499" s="13">
        <v>87806.107319999996</v>
      </c>
      <c r="AA499" s="9">
        <v>475.63799999999998</v>
      </c>
      <c r="AB499" s="13">
        <v>3840.5002220000001</v>
      </c>
    </row>
    <row r="500" spans="1:28" x14ac:dyDescent="0.45">
      <c r="A500" s="37">
        <v>463.037194</v>
      </c>
      <c r="B500" s="26">
        <v>39663</v>
      </c>
      <c r="D500" s="37">
        <v>460.15800000000002</v>
      </c>
      <c r="E500" s="24">
        <v>27447.58121</v>
      </c>
      <c r="G500" s="37">
        <v>460.15800000000002</v>
      </c>
      <c r="H500" s="24">
        <v>-5234.9126990000004</v>
      </c>
      <c r="U500" s="9">
        <v>476.12400000000002</v>
      </c>
      <c r="V500" s="10">
        <v>95383</v>
      </c>
      <c r="X500" s="9">
        <v>475.64800000000002</v>
      </c>
      <c r="Y500" s="13">
        <v>89833</v>
      </c>
      <c r="AA500" s="9">
        <v>475.64800000000002</v>
      </c>
      <c r="AB500" s="13">
        <v>3091.7711220000001</v>
      </c>
    </row>
    <row r="501" spans="1:28" x14ac:dyDescent="0.45">
      <c r="A501" s="37">
        <v>463.05219399999999</v>
      </c>
      <c r="B501" s="26">
        <v>41154</v>
      </c>
      <c r="D501" s="37">
        <v>460.16800000000001</v>
      </c>
      <c r="E501" s="24">
        <v>20617.905640000001</v>
      </c>
      <c r="G501" s="37">
        <v>460.16800000000001</v>
      </c>
      <c r="H501" s="24">
        <v>-5129.0495060000003</v>
      </c>
      <c r="U501" s="9">
        <v>476.13400000000001</v>
      </c>
      <c r="V501" s="10">
        <v>96485</v>
      </c>
      <c r="X501" s="9">
        <v>475.65800000000002</v>
      </c>
      <c r="Y501" s="13">
        <v>92033</v>
      </c>
      <c r="AA501" s="9">
        <v>475.65800000000002</v>
      </c>
      <c r="AB501" s="13">
        <v>2302.1129719999999</v>
      </c>
    </row>
    <row r="502" spans="1:28" x14ac:dyDescent="0.45">
      <c r="A502" s="37">
        <v>463.06719399999997</v>
      </c>
      <c r="B502" s="26">
        <v>42168</v>
      </c>
      <c r="D502" s="37">
        <v>460.178</v>
      </c>
      <c r="E502" s="24">
        <v>23460.963729999999</v>
      </c>
      <c r="G502" s="37">
        <v>460.178</v>
      </c>
      <c r="H502" s="24">
        <v>-4991.9567809999999</v>
      </c>
      <c r="U502" s="9">
        <v>476.14400000000001</v>
      </c>
      <c r="V502" s="10">
        <v>81338</v>
      </c>
      <c r="X502" s="9">
        <v>475.66800000000001</v>
      </c>
      <c r="Y502" s="13">
        <v>94565.96</v>
      </c>
      <c r="AA502" s="9">
        <v>475.66800000000001</v>
      </c>
      <c r="AB502" s="13">
        <v>1477.9640429999999</v>
      </c>
    </row>
    <row r="503" spans="1:28" x14ac:dyDescent="0.45">
      <c r="A503" s="37">
        <v>463.08219400000002</v>
      </c>
      <c r="B503" s="26">
        <v>37716</v>
      </c>
      <c r="D503" s="37">
        <v>460.18799999999999</v>
      </c>
      <c r="E503" s="24">
        <v>26858.241180000001</v>
      </c>
      <c r="G503" s="37">
        <v>460.18799999999999</v>
      </c>
      <c r="H503" s="24">
        <v>-4823.8660819999996</v>
      </c>
      <c r="U503" s="9">
        <v>476.16199999999998</v>
      </c>
      <c r="V503" s="10">
        <v>85867</v>
      </c>
      <c r="X503" s="9">
        <v>475.678</v>
      </c>
      <c r="Y503" s="13">
        <v>95959.51</v>
      </c>
      <c r="AA503" s="9">
        <v>475.678</v>
      </c>
      <c r="AB503" s="13">
        <v>626.07743119999998</v>
      </c>
    </row>
    <row r="504" spans="1:28" x14ac:dyDescent="0.45">
      <c r="A504" s="37">
        <v>463.097194</v>
      </c>
      <c r="B504" s="26">
        <v>41601</v>
      </c>
      <c r="D504" s="37">
        <v>460.19799999999998</v>
      </c>
      <c r="E504" s="24">
        <v>28460.098559999999</v>
      </c>
      <c r="G504" s="37">
        <v>460.19799999999998</v>
      </c>
      <c r="H504" s="24">
        <v>-4625.2303080000002</v>
      </c>
      <c r="U504" s="9">
        <v>476.17399999999998</v>
      </c>
      <c r="V504" s="10">
        <v>93889</v>
      </c>
      <c r="X504" s="9">
        <v>475.68799999999999</v>
      </c>
      <c r="Y504" s="13">
        <v>90381.77</v>
      </c>
      <c r="AA504" s="9">
        <v>475.68799999999999</v>
      </c>
      <c r="AB504" s="13">
        <v>-246.53468810000001</v>
      </c>
    </row>
    <row r="505" spans="1:28" x14ac:dyDescent="0.45">
      <c r="A505" s="37">
        <v>463.11219399999999</v>
      </c>
      <c r="B505" s="26">
        <v>51786</v>
      </c>
      <c r="D505" s="37">
        <v>460.20800000000003</v>
      </c>
      <c r="E505" s="24">
        <v>29721.781070000001</v>
      </c>
      <c r="G505" s="37">
        <v>460.20800000000003</v>
      </c>
      <c r="H505" s="24">
        <v>-4396.7253609999998</v>
      </c>
      <c r="U505" s="9">
        <v>476.18400000000003</v>
      </c>
      <c r="V505" s="10">
        <v>95187</v>
      </c>
      <c r="X505" s="9">
        <v>475.69799999999998</v>
      </c>
      <c r="Y505" s="13">
        <v>86281.184999999998</v>
      </c>
      <c r="AA505" s="9">
        <v>475.69799999999998</v>
      </c>
      <c r="AB505" s="13">
        <v>-1132.658893</v>
      </c>
    </row>
    <row r="506" spans="1:28" x14ac:dyDescent="0.45">
      <c r="A506" s="37">
        <v>463.12719399999997</v>
      </c>
      <c r="B506" s="26">
        <v>58341</v>
      </c>
      <c r="D506" s="37">
        <v>460.21800000000002</v>
      </c>
      <c r="E506" s="24">
        <v>28446.44</v>
      </c>
      <c r="G506" s="37">
        <v>460.21800000000002</v>
      </c>
      <c r="H506" s="24">
        <v>-4139.2498429999996</v>
      </c>
      <c r="U506" s="9">
        <v>476.19400000000002</v>
      </c>
      <c r="V506" s="10">
        <v>99402</v>
      </c>
      <c r="X506" s="9">
        <v>475.70800000000003</v>
      </c>
      <c r="Y506" s="13">
        <v>90482.595000000001</v>
      </c>
      <c r="AA506" s="9">
        <v>475.70800000000003</v>
      </c>
      <c r="AB506" s="13">
        <v>-2024.9399390000001</v>
      </c>
    </row>
    <row r="507" spans="1:28" x14ac:dyDescent="0.45">
      <c r="A507" s="37">
        <v>463.14219400000002</v>
      </c>
      <c r="B507" s="26">
        <v>63267</v>
      </c>
      <c r="D507" s="37">
        <v>460.22800000000001</v>
      </c>
      <c r="E507" s="24">
        <v>27666.331600000001</v>
      </c>
      <c r="G507" s="37">
        <v>460.22800000000001</v>
      </c>
      <c r="H507" s="24">
        <v>-3853.9227110000002</v>
      </c>
      <c r="U507" s="9">
        <v>476.22800000000001</v>
      </c>
      <c r="V507" s="10">
        <v>134379</v>
      </c>
      <c r="X507" s="9">
        <v>475.71800000000002</v>
      </c>
      <c r="Y507" s="13">
        <v>96084.18</v>
      </c>
      <c r="AA507" s="9">
        <v>475.71800000000002</v>
      </c>
      <c r="AB507" s="13">
        <v>-2915.9412769999999</v>
      </c>
    </row>
    <row r="508" spans="1:28" x14ac:dyDescent="0.45">
      <c r="A508" s="37">
        <v>463.15219400000001</v>
      </c>
      <c r="B508" s="26">
        <v>59996</v>
      </c>
      <c r="D508" s="37">
        <v>460.238</v>
      </c>
      <c r="E508" s="24">
        <v>28094.929840000001</v>
      </c>
      <c r="G508" s="37">
        <v>460.238</v>
      </c>
      <c r="H508" s="24">
        <v>-3542.078904</v>
      </c>
      <c r="U508" s="9">
        <v>476.23899999999998</v>
      </c>
      <c r="V508" s="10">
        <v>121295</v>
      </c>
      <c r="X508" s="9">
        <v>475.72800000000001</v>
      </c>
      <c r="Y508" s="13">
        <v>89134.235000000001</v>
      </c>
      <c r="AA508" s="9">
        <v>475.72800000000001</v>
      </c>
      <c r="AB508" s="13">
        <v>-3798.2061399999998</v>
      </c>
    </row>
    <row r="509" spans="1:28" x14ac:dyDescent="0.45">
      <c r="A509" s="37">
        <v>463.17219399999999</v>
      </c>
      <c r="B509" s="26">
        <v>52581</v>
      </c>
      <c r="D509" s="37">
        <v>460.24799999999999</v>
      </c>
      <c r="E509" s="24">
        <v>28104.3524</v>
      </c>
      <c r="G509" s="37">
        <v>460.24799999999999</v>
      </c>
      <c r="H509" s="24">
        <v>-3205.2629160000001</v>
      </c>
      <c r="U509" s="9">
        <v>476.25</v>
      </c>
      <c r="V509" s="10">
        <v>123139</v>
      </c>
      <c r="X509" s="9">
        <v>475.738</v>
      </c>
      <c r="Y509" s="13">
        <v>76174.509999999995</v>
      </c>
      <c r="AA509" s="9">
        <v>475.738</v>
      </c>
      <c r="AB509" s="13">
        <v>-4664.3187010000001</v>
      </c>
    </row>
    <row r="510" spans="1:28" x14ac:dyDescent="0.45">
      <c r="A510" s="37">
        <v>463.18719399999998</v>
      </c>
      <c r="B510" s="26">
        <v>53481</v>
      </c>
      <c r="D510" s="37">
        <v>460.25799999999998</v>
      </c>
      <c r="E510" s="24">
        <v>31201.626810000002</v>
      </c>
      <c r="G510" s="37">
        <v>460.25799999999998</v>
      </c>
      <c r="H510" s="24">
        <v>-2845.2203479999998</v>
      </c>
      <c r="U510" s="9">
        <v>476.26100000000002</v>
      </c>
      <c r="V510" s="10">
        <v>101984</v>
      </c>
      <c r="X510" s="9">
        <v>475.74799999999999</v>
      </c>
      <c r="Y510" s="13">
        <v>73363.91</v>
      </c>
      <c r="AA510" s="9">
        <v>475.74799999999999</v>
      </c>
      <c r="AB510" s="13">
        <v>-5506.9647729999997</v>
      </c>
    </row>
    <row r="511" spans="1:28" x14ac:dyDescent="0.45">
      <c r="A511" s="37">
        <v>463.20219400000002</v>
      </c>
      <c r="B511" s="26">
        <v>31636</v>
      </c>
      <c r="D511" s="37">
        <v>460.26799999999997</v>
      </c>
      <c r="E511" s="24">
        <v>38187.528559999999</v>
      </c>
      <c r="G511" s="37">
        <v>460.26799999999997</v>
      </c>
      <c r="H511" s="24">
        <v>-2463.8874970000002</v>
      </c>
      <c r="U511" s="9">
        <v>476.286</v>
      </c>
      <c r="V511" s="10">
        <v>86656</v>
      </c>
      <c r="X511" s="9">
        <v>475.75799999999998</v>
      </c>
      <c r="Y511" s="13">
        <v>71325.733330000003</v>
      </c>
      <c r="AA511" s="9">
        <v>475.75799999999998</v>
      </c>
      <c r="AB511" s="13">
        <v>-6318.9915570000003</v>
      </c>
    </row>
    <row r="512" spans="1:28" x14ac:dyDescent="0.45">
      <c r="A512" s="37">
        <v>463.24119400000001</v>
      </c>
      <c r="B512" s="26">
        <v>36726</v>
      </c>
      <c r="D512" s="37">
        <v>460.27800000000002</v>
      </c>
      <c r="E512" s="24">
        <v>44818.545729999998</v>
      </c>
      <c r="G512" s="37">
        <v>460.27800000000002</v>
      </c>
      <c r="H512" s="24">
        <v>-2063.3790279999998</v>
      </c>
      <c r="U512" s="9">
        <v>476.29399999999998</v>
      </c>
      <c r="V512" s="10">
        <v>91002</v>
      </c>
      <c r="X512" s="9">
        <v>475.76799999999997</v>
      </c>
      <c r="Y512" s="13">
        <v>69293.399999999994</v>
      </c>
      <c r="AA512" s="9">
        <v>475.76799999999997</v>
      </c>
      <c r="AB512" s="13">
        <v>-7093.4659339999998</v>
      </c>
    </row>
    <row r="513" spans="1:28" x14ac:dyDescent="0.45">
      <c r="A513" s="37">
        <v>463.26719400000002</v>
      </c>
      <c r="B513" s="26">
        <v>29278</v>
      </c>
      <c r="D513" s="37">
        <v>460.28800000000001</v>
      </c>
      <c r="E513" s="24">
        <v>50489.497539999997</v>
      </c>
      <c r="G513" s="37">
        <v>460.28800000000001</v>
      </c>
      <c r="H513" s="24">
        <v>-1645.9738500000001</v>
      </c>
      <c r="U513" s="9">
        <v>476.30399999999997</v>
      </c>
      <c r="V513" s="10">
        <v>94831</v>
      </c>
      <c r="X513" s="9">
        <v>475.77800000000002</v>
      </c>
      <c r="Y513" s="13">
        <v>66538.276670000007</v>
      </c>
      <c r="AA513" s="9">
        <v>475.77800000000002</v>
      </c>
      <c r="AB513" s="13">
        <v>-7823.7308290000001</v>
      </c>
    </row>
    <row r="514" spans="1:28" x14ac:dyDescent="0.45">
      <c r="A514" s="37">
        <v>463.33719400000001</v>
      </c>
      <c r="B514" s="26">
        <v>52111</v>
      </c>
      <c r="D514" s="37">
        <v>460.298</v>
      </c>
      <c r="E514" s="24">
        <v>54366.876279999997</v>
      </c>
      <c r="G514" s="37">
        <v>460.298</v>
      </c>
      <c r="H514" s="24">
        <v>-1214.0992799999999</v>
      </c>
      <c r="U514" s="9">
        <v>476.31400000000002</v>
      </c>
      <c r="V514" s="10">
        <v>88502</v>
      </c>
      <c r="X514" s="9">
        <v>475.78800000000001</v>
      </c>
      <c r="Y514" s="13">
        <v>64847.945</v>
      </c>
      <c r="AA514" s="9">
        <v>475.78800000000001</v>
      </c>
      <c r="AB514" s="13">
        <v>-8503.4591789999995</v>
      </c>
    </row>
    <row r="515" spans="1:28" x14ac:dyDescent="0.45">
      <c r="A515" s="37">
        <v>463.352194</v>
      </c>
      <c r="B515" s="26">
        <v>104499</v>
      </c>
      <c r="D515" s="37">
        <v>460.30799999999999</v>
      </c>
      <c r="E515" s="24">
        <v>52964.165200000003</v>
      </c>
      <c r="G515" s="37">
        <v>460.30799999999999</v>
      </c>
      <c r="H515" s="24">
        <v>-770.31365070000004</v>
      </c>
      <c r="U515" s="9">
        <v>476.32400000000001</v>
      </c>
      <c r="V515" s="10">
        <v>78454</v>
      </c>
      <c r="X515" s="9">
        <v>475.798</v>
      </c>
      <c r="Y515" s="13">
        <v>65416.915000000001</v>
      </c>
      <c r="AA515" s="9">
        <v>475.798</v>
      </c>
      <c r="AB515" s="13">
        <v>-9126.7050710000003</v>
      </c>
    </row>
    <row r="516" spans="1:28" x14ac:dyDescent="0.45">
      <c r="A516" s="37">
        <v>463.36719399999998</v>
      </c>
      <c r="B516" s="26">
        <v>128747</v>
      </c>
      <c r="D516" s="37">
        <v>460.31799999999998</v>
      </c>
      <c r="E516" s="24">
        <v>49562.604310000002</v>
      </c>
      <c r="G516" s="37">
        <v>460.31799999999998</v>
      </c>
      <c r="H516" s="24">
        <v>-317.28750059999999</v>
      </c>
      <c r="U516" s="9">
        <v>476.334</v>
      </c>
      <c r="V516" s="10">
        <v>72057</v>
      </c>
      <c r="X516" s="9">
        <v>475.80799999999999</v>
      </c>
      <c r="Y516" s="13">
        <v>64156.18</v>
      </c>
      <c r="AA516" s="9">
        <v>475.80799999999999</v>
      </c>
      <c r="AB516" s="13">
        <v>-9687.9516390000008</v>
      </c>
    </row>
    <row r="517" spans="1:28" x14ac:dyDescent="0.45">
      <c r="A517" s="37">
        <v>463.38219400000003</v>
      </c>
      <c r="B517" s="26">
        <v>86782</v>
      </c>
      <c r="D517" s="37">
        <v>460.32799999999997</v>
      </c>
      <c r="E517" s="24">
        <v>45037.54982</v>
      </c>
      <c r="G517" s="37">
        <v>460.32799999999997</v>
      </c>
      <c r="H517" s="24">
        <v>142.21647429999999</v>
      </c>
      <c r="U517" s="9">
        <v>476.34399999999999</v>
      </c>
      <c r="V517" s="10">
        <v>67347</v>
      </c>
      <c r="X517" s="9">
        <v>475.81799999999998</v>
      </c>
      <c r="Y517" s="13">
        <v>64846.385000000002</v>
      </c>
      <c r="AA517" s="9">
        <v>475.81799999999998</v>
      </c>
      <c r="AB517" s="13">
        <v>-10182.155350000001</v>
      </c>
    </row>
    <row r="518" spans="1:28" x14ac:dyDescent="0.45">
      <c r="A518" s="37">
        <v>463.39719400000001</v>
      </c>
      <c r="B518" s="26">
        <v>66680</v>
      </c>
      <c r="D518" s="37">
        <v>460.33800000000002</v>
      </c>
      <c r="E518" s="24">
        <v>40522.7696</v>
      </c>
      <c r="G518" s="37">
        <v>460.33800000000002</v>
      </c>
      <c r="H518" s="24">
        <v>605.36452759999997</v>
      </c>
      <c r="U518" s="9">
        <v>476.35399999999998</v>
      </c>
      <c r="V518" s="10">
        <v>75444</v>
      </c>
      <c r="X518" s="9">
        <v>475.82799999999997</v>
      </c>
      <c r="Y518" s="13">
        <v>67769.960000000006</v>
      </c>
      <c r="AA518" s="9">
        <v>475.82799999999997</v>
      </c>
      <c r="AB518" s="13">
        <v>-10604.7863</v>
      </c>
    </row>
    <row r="519" spans="1:28" x14ac:dyDescent="0.45">
      <c r="A519" s="37">
        <v>463.412194</v>
      </c>
      <c r="B519" s="26">
        <v>71800</v>
      </c>
      <c r="D519" s="37">
        <v>460.34800000000001</v>
      </c>
      <c r="E519" s="24">
        <v>34028.34044</v>
      </c>
      <c r="G519" s="37">
        <v>460.34800000000001</v>
      </c>
      <c r="H519" s="24">
        <v>1069.273825</v>
      </c>
      <c r="U519" s="9">
        <v>476.36399999999998</v>
      </c>
      <c r="V519" s="10">
        <v>76010</v>
      </c>
      <c r="X519" s="9">
        <v>475.83800000000002</v>
      </c>
      <c r="Y519" s="13">
        <v>68266.67</v>
      </c>
      <c r="AA519" s="9">
        <v>475.83800000000002</v>
      </c>
      <c r="AB519" s="13">
        <v>-10951.86426</v>
      </c>
    </row>
    <row r="520" spans="1:28" x14ac:dyDescent="0.45">
      <c r="A520" s="37">
        <v>463.42719399999999</v>
      </c>
      <c r="B520" s="26">
        <v>75080</v>
      </c>
      <c r="D520" s="37">
        <v>460.358</v>
      </c>
      <c r="E520" s="24">
        <v>25486.60626</v>
      </c>
      <c r="G520" s="37">
        <v>460.358</v>
      </c>
      <c r="H520" s="24">
        <v>1531.035052</v>
      </c>
      <c r="U520" s="9">
        <v>476.37400000000002</v>
      </c>
      <c r="V520" s="10">
        <v>80985</v>
      </c>
      <c r="X520" s="9">
        <v>475.84800000000001</v>
      </c>
      <c r="Y520" s="13">
        <v>67400.845000000001</v>
      </c>
      <c r="AA520" s="9">
        <v>475.84800000000001</v>
      </c>
      <c r="AB520" s="13">
        <v>-11219.9902</v>
      </c>
    </row>
    <row r="521" spans="1:28" x14ac:dyDescent="0.45">
      <c r="A521" s="37">
        <v>463.44219399999997</v>
      </c>
      <c r="B521" s="26">
        <v>74721</v>
      </c>
      <c r="D521" s="37">
        <v>460.36799999999999</v>
      </c>
      <c r="E521" s="24">
        <v>20046.98733</v>
      </c>
      <c r="G521" s="37">
        <v>460.36799999999999</v>
      </c>
      <c r="H521" s="24">
        <v>1987.7354459999999</v>
      </c>
      <c r="U521" s="9">
        <v>476.38400000000001</v>
      </c>
      <c r="V521" s="10">
        <v>88355</v>
      </c>
      <c r="X521" s="9">
        <v>475.858</v>
      </c>
      <c r="Y521" s="13">
        <v>65296.37</v>
      </c>
      <c r="AA521" s="9">
        <v>475.858</v>
      </c>
      <c r="AB521" s="13">
        <v>-11406.37292</v>
      </c>
    </row>
    <row r="522" spans="1:28" x14ac:dyDescent="0.45">
      <c r="A522" s="37">
        <v>463.45719400000002</v>
      </c>
      <c r="B522" s="26">
        <v>64707</v>
      </c>
      <c r="D522" s="37">
        <v>460.37799999999999</v>
      </c>
      <c r="E522" s="24">
        <v>17093.970870000001</v>
      </c>
      <c r="G522" s="37">
        <v>460.37799999999999</v>
      </c>
      <c r="H522" s="24">
        <v>2436.4820239999999</v>
      </c>
      <c r="U522" s="9">
        <v>476.39400000000001</v>
      </c>
      <c r="V522" s="10">
        <v>94316</v>
      </c>
      <c r="X522" s="9">
        <v>475.86799999999999</v>
      </c>
      <c r="Y522" s="13">
        <v>65218.51</v>
      </c>
      <c r="AA522" s="9">
        <v>475.86799999999999</v>
      </c>
      <c r="AB522" s="13">
        <v>-11508.850909999999</v>
      </c>
    </row>
    <row r="523" spans="1:28" x14ac:dyDescent="0.45">
      <c r="A523" s="37">
        <v>463.472194</v>
      </c>
      <c r="B523" s="26">
        <v>65202</v>
      </c>
      <c r="D523" s="37">
        <v>460.38799999999998</v>
      </c>
      <c r="E523" s="24">
        <v>16716.916249999998</v>
      </c>
      <c r="G523" s="37">
        <v>460.38799999999998</v>
      </c>
      <c r="H523" s="24">
        <v>2874.4247759999998</v>
      </c>
      <c r="U523" s="9">
        <v>476.404</v>
      </c>
      <c r="V523" s="10">
        <v>96970</v>
      </c>
      <c r="X523" s="9">
        <v>475.87799999999999</v>
      </c>
      <c r="Y523" s="13">
        <v>64963.38</v>
      </c>
      <c r="AA523" s="9">
        <v>475.87799999999999</v>
      </c>
      <c r="AB523" s="13">
        <v>-11525.908890000001</v>
      </c>
    </row>
    <row r="524" spans="1:28" x14ac:dyDescent="0.45">
      <c r="A524" s="37">
        <v>463.48719399999999</v>
      </c>
      <c r="B524" s="26">
        <v>51034</v>
      </c>
      <c r="D524" s="37">
        <v>460.39800000000002</v>
      </c>
      <c r="E524" s="24">
        <v>18542.146530000002</v>
      </c>
      <c r="G524" s="37">
        <v>460.39800000000002</v>
      </c>
      <c r="H524" s="24">
        <v>3298.7795930000002</v>
      </c>
      <c r="U524" s="9">
        <v>476.41399999999999</v>
      </c>
      <c r="V524" s="10">
        <v>94277</v>
      </c>
      <c r="X524" s="9">
        <v>475.88799999999998</v>
      </c>
      <c r="Y524" s="13">
        <v>65459.370369999997</v>
      </c>
      <c r="AA524" s="9">
        <v>475.88799999999998</v>
      </c>
      <c r="AB524" s="13">
        <v>-11456.689340000001</v>
      </c>
    </row>
    <row r="525" spans="1:28" x14ac:dyDescent="0.45">
      <c r="A525" s="37">
        <v>463.50219399999997</v>
      </c>
      <c r="B525" s="26">
        <v>35889</v>
      </c>
      <c r="D525" s="37">
        <v>460.40800000000002</v>
      </c>
      <c r="E525" s="24">
        <v>21999.763729999999</v>
      </c>
      <c r="G525" s="37">
        <v>460.40800000000002</v>
      </c>
      <c r="H525" s="24">
        <v>3706.850688</v>
      </c>
      <c r="U525" s="9">
        <v>476.42399999999998</v>
      </c>
      <c r="V525" s="10">
        <v>90542</v>
      </c>
      <c r="X525" s="9">
        <v>475.89800000000002</v>
      </c>
      <c r="Y525" s="13">
        <v>65961.777780000004</v>
      </c>
      <c r="AA525" s="9">
        <v>475.89800000000002</v>
      </c>
      <c r="AB525" s="13">
        <v>-11300.998579999999</v>
      </c>
    </row>
    <row r="526" spans="1:28" x14ac:dyDescent="0.45">
      <c r="A526" s="37">
        <v>463.51719400000002</v>
      </c>
      <c r="B526" s="26">
        <v>35156</v>
      </c>
      <c r="D526" s="37">
        <v>460.41800000000001</v>
      </c>
      <c r="E526" s="24">
        <v>26755.59722</v>
      </c>
      <c r="G526" s="37">
        <v>460.41800000000001</v>
      </c>
      <c r="H526" s="24">
        <v>4096.0522950000004</v>
      </c>
      <c r="U526" s="9">
        <v>476.43400000000003</v>
      </c>
      <c r="V526" s="10">
        <v>91840</v>
      </c>
      <c r="X526" s="9">
        <v>475.90800000000002</v>
      </c>
      <c r="Y526" s="13">
        <v>66464.185190000004</v>
      </c>
      <c r="AA526" s="9">
        <v>475.90800000000002</v>
      </c>
      <c r="AB526" s="13">
        <v>-11059.307769999999</v>
      </c>
    </row>
    <row r="527" spans="1:28" x14ac:dyDescent="0.45">
      <c r="A527" s="37">
        <v>463.532194</v>
      </c>
      <c r="B527" s="26">
        <v>28126</v>
      </c>
      <c r="D527" s="37">
        <v>460.428</v>
      </c>
      <c r="E527" s="24">
        <v>30283.681329999999</v>
      </c>
      <c r="G527" s="37">
        <v>460.428</v>
      </c>
      <c r="H527" s="24">
        <v>4463.9294159999999</v>
      </c>
      <c r="U527" s="9">
        <v>476.44400000000002</v>
      </c>
      <c r="V527" s="10">
        <v>91751</v>
      </c>
      <c r="X527" s="9">
        <v>475.91800000000001</v>
      </c>
      <c r="Y527" s="13">
        <v>66966.59259</v>
      </c>
      <c r="AA527" s="9">
        <v>475.91800000000001</v>
      </c>
      <c r="AB527" s="13">
        <v>-10732.7485</v>
      </c>
    </row>
    <row r="528" spans="1:28" x14ac:dyDescent="0.45">
      <c r="A528" s="37">
        <v>463.54719399999999</v>
      </c>
      <c r="B528" s="26">
        <v>31364</v>
      </c>
      <c r="D528" s="37">
        <v>460.43799999999999</v>
      </c>
      <c r="E528" s="24">
        <v>36533.184370000003</v>
      </c>
      <c r="G528" s="37">
        <v>460.43799999999999</v>
      </c>
      <c r="H528" s="24">
        <v>4808.1774029999997</v>
      </c>
      <c r="U528" s="9">
        <v>476.45400000000001</v>
      </c>
      <c r="V528" s="10">
        <v>87945</v>
      </c>
      <c r="X528" s="9">
        <v>475.928</v>
      </c>
      <c r="Y528" s="13">
        <v>67469</v>
      </c>
      <c r="AA528" s="9">
        <v>475.928</v>
      </c>
      <c r="AB528" s="13">
        <v>-10323.10333</v>
      </c>
    </row>
    <row r="529" spans="1:28" x14ac:dyDescent="0.45">
      <c r="A529" s="37">
        <v>463.55719399999998</v>
      </c>
      <c r="B529" s="26">
        <v>25044</v>
      </c>
      <c r="D529" s="37">
        <v>460.44799999999998</v>
      </c>
      <c r="E529" s="24">
        <v>46278.962229999997</v>
      </c>
      <c r="G529" s="37">
        <v>460.44799999999998</v>
      </c>
      <c r="H529" s="24">
        <v>5126.660183</v>
      </c>
      <c r="U529" s="9">
        <v>476.464</v>
      </c>
      <c r="V529" s="10">
        <v>88047</v>
      </c>
      <c r="X529" s="9">
        <v>475.93799999999999</v>
      </c>
      <c r="Y529" s="13">
        <v>67971.40741</v>
      </c>
      <c r="AA529" s="9">
        <v>475.93799999999999</v>
      </c>
      <c r="AB529" s="13">
        <v>-9832.7912209999995</v>
      </c>
    </row>
    <row r="530" spans="1:28" x14ac:dyDescent="0.45">
      <c r="A530" s="37">
        <v>463.57219400000002</v>
      </c>
      <c r="B530" s="26">
        <v>25458</v>
      </c>
      <c r="D530" s="37">
        <v>460.45800000000003</v>
      </c>
      <c r="E530" s="24">
        <v>54567.751730000004</v>
      </c>
      <c r="G530" s="37">
        <v>460.45800000000003</v>
      </c>
      <c r="H530" s="24">
        <v>5417.4269340000001</v>
      </c>
      <c r="U530" s="9">
        <v>476.47399999999999</v>
      </c>
      <c r="V530" s="10">
        <v>82727</v>
      </c>
      <c r="X530" s="9">
        <v>475.94799999999998</v>
      </c>
      <c r="Y530" s="13">
        <v>68473.814809999996</v>
      </c>
      <c r="AA530" s="9">
        <v>475.94799999999998</v>
      </c>
      <c r="AB530" s="13">
        <v>-9264.8481410000004</v>
      </c>
    </row>
    <row r="531" spans="1:28" x14ac:dyDescent="0.45">
      <c r="A531" s="37">
        <v>463.58719400000001</v>
      </c>
      <c r="B531" s="26">
        <v>27697</v>
      </c>
      <c r="D531" s="37">
        <v>460.46800000000002</v>
      </c>
      <c r="E531" s="24">
        <v>62834.50621</v>
      </c>
      <c r="G531" s="37">
        <v>460.46800000000002</v>
      </c>
      <c r="H531" s="24">
        <v>5678.7270390000003</v>
      </c>
      <c r="U531" s="9">
        <v>476.48399999999998</v>
      </c>
      <c r="V531" s="10">
        <v>88512</v>
      </c>
      <c r="X531" s="9">
        <v>475.95800000000003</v>
      </c>
      <c r="Y531" s="13">
        <v>68976.222219999996</v>
      </c>
      <c r="AA531" s="9">
        <v>475.95800000000003</v>
      </c>
      <c r="AB531" s="13">
        <v>-8622.9029360000004</v>
      </c>
    </row>
    <row r="532" spans="1:28" x14ac:dyDescent="0.45">
      <c r="A532" s="37">
        <v>463.602194</v>
      </c>
      <c r="B532" s="26">
        <v>28522</v>
      </c>
      <c r="D532" s="37">
        <v>460.47800000000001</v>
      </c>
      <c r="E532" s="24">
        <v>70686.257360000003</v>
      </c>
      <c r="G532" s="37">
        <v>460.47800000000001</v>
      </c>
      <c r="H532" s="24">
        <v>5909.0231800000001</v>
      </c>
      <c r="U532" s="9">
        <v>476.49400000000003</v>
      </c>
      <c r="V532" s="10">
        <v>83628</v>
      </c>
      <c r="X532" s="9">
        <v>475.96800000000002</v>
      </c>
      <c r="Y532" s="13">
        <v>69478.629629999996</v>
      </c>
      <c r="AA532" s="9">
        <v>475.96800000000002</v>
      </c>
      <c r="AB532" s="13">
        <v>-7911.1487699999998</v>
      </c>
    </row>
    <row r="533" spans="1:28" x14ac:dyDescent="0.45">
      <c r="A533" s="37">
        <v>463.61719399999998</v>
      </c>
      <c r="B533" s="26">
        <v>32478</v>
      </c>
      <c r="D533" s="37">
        <v>460.488</v>
      </c>
      <c r="E533" s="24">
        <v>72755.601330000005</v>
      </c>
      <c r="G533" s="37">
        <v>460.488</v>
      </c>
      <c r="H533" s="24">
        <v>6107.0024309999999</v>
      </c>
      <c r="U533" s="9">
        <v>476.50400000000002</v>
      </c>
      <c r="V533" s="10">
        <v>81583</v>
      </c>
      <c r="X533" s="9">
        <v>475.97800000000001</v>
      </c>
      <c r="Y533" s="13">
        <v>69997.886540000007</v>
      </c>
      <c r="AA533" s="9">
        <v>475.97800000000001</v>
      </c>
      <c r="AB533" s="13">
        <v>-7134.3103719999999</v>
      </c>
    </row>
    <row r="534" spans="1:28" x14ac:dyDescent="0.45">
      <c r="A534" s="37">
        <v>463.63219400000003</v>
      </c>
      <c r="B534" s="26">
        <v>32599</v>
      </c>
      <c r="D534" s="37">
        <v>460.49799999999999</v>
      </c>
      <c r="E534" s="24">
        <v>73952.256949999995</v>
      </c>
      <c r="G534" s="37">
        <v>460.49799999999999</v>
      </c>
      <c r="H534" s="24">
        <v>6271.5852400000003</v>
      </c>
      <c r="U534" s="9">
        <v>476.51400000000001</v>
      </c>
      <c r="V534" s="10">
        <v>69626</v>
      </c>
      <c r="X534" s="9">
        <v>475.988</v>
      </c>
      <c r="Y534" s="13">
        <v>72505.384619999997</v>
      </c>
      <c r="AA534" s="9">
        <v>475.988</v>
      </c>
      <c r="AB534" s="13">
        <v>-6297.6074010000002</v>
      </c>
    </row>
    <row r="535" spans="1:28" x14ac:dyDescent="0.45">
      <c r="A535" s="37">
        <v>463.64719400000001</v>
      </c>
      <c r="B535" s="26">
        <v>29973</v>
      </c>
      <c r="D535" s="37">
        <v>460.50799999999998</v>
      </c>
      <c r="E535" s="24">
        <v>76450.925789999994</v>
      </c>
      <c r="G535" s="37">
        <v>460.50799999999998</v>
      </c>
      <c r="H535" s="24">
        <v>6401.9322350000002</v>
      </c>
      <c r="U535" s="9">
        <v>476.524</v>
      </c>
      <c r="V535" s="10">
        <v>59418</v>
      </c>
      <c r="X535" s="9">
        <v>475.99799999999999</v>
      </c>
      <c r="Y535" s="13">
        <v>76377.692309999999</v>
      </c>
      <c r="AA535" s="9">
        <v>475.99799999999999</v>
      </c>
      <c r="AB535" s="13">
        <v>-5406.7142400000002</v>
      </c>
    </row>
    <row r="536" spans="1:28" x14ac:dyDescent="0.45">
      <c r="A536" s="37">
        <v>463.662194</v>
      </c>
      <c r="B536" s="26">
        <v>30105</v>
      </c>
      <c r="D536" s="37">
        <v>460.51799999999997</v>
      </c>
      <c r="E536" s="24">
        <v>85772.783869999999</v>
      </c>
      <c r="G536" s="37">
        <v>460.51799999999997</v>
      </c>
      <c r="H536" s="24">
        <v>6497.4487650000001</v>
      </c>
      <c r="U536" s="9">
        <v>476.53399999999999</v>
      </c>
      <c r="V536" s="10">
        <v>57408</v>
      </c>
      <c r="X536" s="9">
        <v>476.00799999999998</v>
      </c>
      <c r="Y536" s="13">
        <v>80250</v>
      </c>
      <c r="AA536" s="9">
        <v>476.00799999999998</v>
      </c>
      <c r="AB536" s="13">
        <v>-4467.7165720000003</v>
      </c>
    </row>
    <row r="537" spans="1:28" x14ac:dyDescent="0.45">
      <c r="A537" s="37">
        <v>463.67719399999999</v>
      </c>
      <c r="B537" s="26">
        <v>32010</v>
      </c>
      <c r="D537" s="37">
        <v>460.52800000000002</v>
      </c>
      <c r="E537" s="24">
        <v>83369.591390000001</v>
      </c>
      <c r="G537" s="37">
        <v>460.52800000000002</v>
      </c>
      <c r="H537" s="24">
        <v>6557.7871709999999</v>
      </c>
      <c r="U537" s="9">
        <v>476.54399999999998</v>
      </c>
      <c r="V537" s="10">
        <v>65141</v>
      </c>
      <c r="X537" s="9">
        <v>476.01799999999997</v>
      </c>
      <c r="Y537" s="13">
        <v>84122.307690000001</v>
      </c>
      <c r="AA537" s="9">
        <v>476.01799999999997</v>
      </c>
      <c r="AB537" s="13">
        <v>-3487.0651200000002</v>
      </c>
    </row>
    <row r="538" spans="1:28" x14ac:dyDescent="0.45">
      <c r="A538" s="37">
        <v>463.68919399999999</v>
      </c>
      <c r="B538" s="26">
        <v>29266</v>
      </c>
      <c r="D538" s="37">
        <v>460.53800000000001</v>
      </c>
      <c r="E538" s="24">
        <v>65809.089389999994</v>
      </c>
      <c r="G538" s="37">
        <v>460.53800000000001</v>
      </c>
      <c r="H538" s="24">
        <v>6582.8467579999997</v>
      </c>
      <c r="U538" s="9">
        <v>476.55399999999997</v>
      </c>
      <c r="V538" s="10">
        <v>67718</v>
      </c>
      <c r="X538" s="9">
        <v>476.02800000000002</v>
      </c>
      <c r="Y538" s="13">
        <v>87994.615380000003</v>
      </c>
      <c r="AA538" s="9">
        <v>476.02800000000002</v>
      </c>
      <c r="AB538" s="13">
        <v>-2471.5269149999999</v>
      </c>
    </row>
    <row r="539" spans="1:28" x14ac:dyDescent="0.45">
      <c r="A539" s="37">
        <v>463.70719400000002</v>
      </c>
      <c r="B539" s="26">
        <v>29702</v>
      </c>
      <c r="D539" s="37">
        <v>460.548</v>
      </c>
      <c r="E539" s="24">
        <v>56754.558799999999</v>
      </c>
      <c r="G539" s="37">
        <v>460.548</v>
      </c>
      <c r="H539" s="24">
        <v>6572.7714939999996</v>
      </c>
      <c r="U539" s="9">
        <v>476.56400000000002</v>
      </c>
      <c r="V539" s="10">
        <v>76806</v>
      </c>
      <c r="X539" s="9">
        <v>476.03800000000001</v>
      </c>
      <c r="Y539" s="13">
        <v>91866.923079999993</v>
      </c>
      <c r="AA539" s="9">
        <v>476.03800000000001</v>
      </c>
      <c r="AB539" s="13">
        <v>-1428.1345100000001</v>
      </c>
    </row>
    <row r="540" spans="1:28" x14ac:dyDescent="0.45">
      <c r="A540" s="37">
        <v>463.722194</v>
      </c>
      <c r="B540" s="26">
        <v>29554</v>
      </c>
      <c r="D540" s="37">
        <v>460.55799999999999</v>
      </c>
      <c r="E540" s="24">
        <v>51881.88622</v>
      </c>
      <c r="G540" s="37">
        <v>460.55799999999999</v>
      </c>
      <c r="H540" s="24">
        <v>6527.9454770000002</v>
      </c>
      <c r="U540" s="9">
        <v>476.57400000000001</v>
      </c>
      <c r="V540" s="10">
        <v>72726</v>
      </c>
      <c r="X540" s="9">
        <v>476.048</v>
      </c>
      <c r="Y540" s="13">
        <v>95739.230769999995</v>
      </c>
      <c r="AA540" s="9">
        <v>476.048</v>
      </c>
      <c r="AB540" s="13">
        <v>-364.13354870000001</v>
      </c>
    </row>
    <row r="541" spans="1:28" x14ac:dyDescent="0.45">
      <c r="A541" s="37">
        <v>463.73719399999999</v>
      </c>
      <c r="B541" s="26">
        <v>27474</v>
      </c>
      <c r="D541" s="37">
        <v>460.56799999999998</v>
      </c>
      <c r="E541" s="24">
        <v>49928.84618</v>
      </c>
      <c r="G541" s="37">
        <v>460.56799999999998</v>
      </c>
      <c r="H541" s="24">
        <v>6448.9862419999999</v>
      </c>
      <c r="U541" s="9">
        <v>476.584</v>
      </c>
      <c r="V541" s="10">
        <v>78061</v>
      </c>
      <c r="X541" s="9">
        <v>476.05799999999999</v>
      </c>
      <c r="Y541" s="13">
        <v>99697.556670000005</v>
      </c>
      <c r="AA541" s="9">
        <v>476.05799999999999</v>
      </c>
      <c r="AB541" s="13">
        <v>713.07090889999995</v>
      </c>
    </row>
    <row r="542" spans="1:28" x14ac:dyDescent="0.45">
      <c r="A542" s="37">
        <v>463.75219399999997</v>
      </c>
      <c r="B542" s="26">
        <v>26024</v>
      </c>
      <c r="D542" s="37">
        <v>460.57799999999997</v>
      </c>
      <c r="E542" s="24">
        <v>47434.526400000002</v>
      </c>
      <c r="G542" s="37">
        <v>460.57799999999997</v>
      </c>
      <c r="H542" s="24">
        <v>6336.7359960000003</v>
      </c>
      <c r="U542" s="9">
        <v>476.59399999999999</v>
      </c>
      <c r="V542" s="10">
        <v>83108</v>
      </c>
      <c r="X542" s="9">
        <v>476.06799999999998</v>
      </c>
      <c r="Y542" s="13">
        <v>105013.0588</v>
      </c>
      <c r="AA542" s="9">
        <v>476.06799999999998</v>
      </c>
      <c r="AB542" s="13">
        <v>1795.9688650000001</v>
      </c>
    </row>
    <row r="543" spans="1:28" x14ac:dyDescent="0.45">
      <c r="A543" s="37">
        <v>463.76719400000002</v>
      </c>
      <c r="B543" s="26">
        <v>37580</v>
      </c>
      <c r="D543" s="37">
        <v>460.58800000000002</v>
      </c>
      <c r="E543" s="24">
        <v>46238.386830000003</v>
      </c>
      <c r="G543" s="37">
        <v>460.58800000000002</v>
      </c>
      <c r="H543" s="24">
        <v>6192.2509</v>
      </c>
      <c r="U543" s="9">
        <v>476.60399999999998</v>
      </c>
      <c r="V543" s="10">
        <v>88164</v>
      </c>
      <c r="X543" s="9">
        <v>476.07799999999997</v>
      </c>
      <c r="Y543" s="13">
        <v>110796.8824</v>
      </c>
      <c r="AA543" s="9">
        <v>476.07799999999997</v>
      </c>
      <c r="AB543" s="13">
        <v>2877.0002599999998</v>
      </c>
    </row>
    <row r="544" spans="1:28" x14ac:dyDescent="0.45">
      <c r="A544" s="37">
        <v>463.782194</v>
      </c>
      <c r="B544" s="26">
        <v>42441</v>
      </c>
      <c r="D544" s="37">
        <v>460.59800000000001</v>
      </c>
      <c r="E544" s="24">
        <v>47215.106160000003</v>
      </c>
      <c r="G544" s="37">
        <v>460.59800000000001</v>
      </c>
      <c r="H544" s="24">
        <v>6016.7885319999996</v>
      </c>
      <c r="U544" s="9">
        <v>476.61399999999998</v>
      </c>
      <c r="V544" s="10">
        <v>91519</v>
      </c>
      <c r="X544" s="9">
        <v>476.08800000000002</v>
      </c>
      <c r="Y544" s="13">
        <v>116580.7059</v>
      </c>
      <c r="AA544" s="9">
        <v>476.08800000000002</v>
      </c>
      <c r="AB544" s="13">
        <v>3948.609829</v>
      </c>
    </row>
    <row r="545" spans="1:28" x14ac:dyDescent="0.45">
      <c r="A545" s="37">
        <v>463.79719399999999</v>
      </c>
      <c r="B545" s="26">
        <v>43622</v>
      </c>
      <c r="D545" s="37">
        <v>460.608</v>
      </c>
      <c r="E545" s="24">
        <v>51393.928</v>
      </c>
      <c r="G545" s="37">
        <v>460.608</v>
      </c>
      <c r="H545" s="24">
        <v>5811.793694</v>
      </c>
      <c r="U545" s="9">
        <v>476.62400000000002</v>
      </c>
      <c r="V545" s="10">
        <v>92336</v>
      </c>
      <c r="X545" s="9">
        <v>476.09800000000001</v>
      </c>
      <c r="Y545" s="13">
        <v>124886.5359</v>
      </c>
      <c r="AA545" s="9">
        <v>476.09800000000001</v>
      </c>
      <c r="AB545" s="13">
        <v>5003.3015329999998</v>
      </c>
    </row>
    <row r="546" spans="1:28" x14ac:dyDescent="0.45">
      <c r="A546" s="37">
        <v>463.81219399999998</v>
      </c>
      <c r="B546" s="26">
        <v>43700</v>
      </c>
      <c r="D546" s="37">
        <v>460.61799999999999</v>
      </c>
      <c r="E546" s="24">
        <v>55822.940210000001</v>
      </c>
      <c r="G546" s="37">
        <v>460.61799999999999</v>
      </c>
      <c r="H546" s="24">
        <v>5578.8827359999996</v>
      </c>
      <c r="U546" s="9">
        <v>476.63400000000001</v>
      </c>
      <c r="V546" s="10">
        <v>96895</v>
      </c>
      <c r="X546" s="9">
        <v>476.108</v>
      </c>
      <c r="Y546" s="13">
        <v>122883.77499999999</v>
      </c>
      <c r="AA546" s="9">
        <v>476.108</v>
      </c>
      <c r="AB546" s="13">
        <v>6033.6921579999998</v>
      </c>
    </row>
    <row r="547" spans="1:28" x14ac:dyDescent="0.45">
      <c r="A547" s="37">
        <v>463.82719400000002</v>
      </c>
      <c r="B547" s="26">
        <v>55198</v>
      </c>
      <c r="D547" s="37">
        <v>460.62799999999999</v>
      </c>
      <c r="E547" s="24">
        <v>59208.905290000002</v>
      </c>
      <c r="G547" s="37">
        <v>460.62799999999999</v>
      </c>
      <c r="H547" s="24">
        <v>5319.826583</v>
      </c>
      <c r="U547" s="9">
        <v>476.64400000000001</v>
      </c>
      <c r="V547" s="10">
        <v>87522</v>
      </c>
      <c r="X547" s="9">
        <v>476.11799999999999</v>
      </c>
      <c r="Y547" s="13">
        <v>103923.745</v>
      </c>
      <c r="AA547" s="9">
        <v>476.11799999999999</v>
      </c>
      <c r="AB547" s="13">
        <v>7032.5637150000002</v>
      </c>
    </row>
    <row r="548" spans="1:28" x14ac:dyDescent="0.45">
      <c r="A548" s="37">
        <v>463.84219400000001</v>
      </c>
      <c r="B548" s="26">
        <v>79445</v>
      </c>
      <c r="D548" s="37">
        <v>460.63799999999998</v>
      </c>
      <c r="E548" s="24">
        <v>58554.77147</v>
      </c>
      <c r="G548" s="37">
        <v>460.63799999999998</v>
      </c>
      <c r="H548" s="24">
        <v>5036.5326800000003</v>
      </c>
      <c r="U548" s="9">
        <v>476.654</v>
      </c>
      <c r="V548" s="10">
        <v>74727</v>
      </c>
      <c r="X548" s="9">
        <v>476.12799999999999</v>
      </c>
      <c r="Y548" s="13">
        <v>95900.134999999995</v>
      </c>
      <c r="AA548" s="9">
        <v>476.12799999999999</v>
      </c>
      <c r="AB548" s="13">
        <v>7992.9142570000004</v>
      </c>
    </row>
    <row r="549" spans="1:28" x14ac:dyDescent="0.45">
      <c r="A549" s="37">
        <v>463.85719399999999</v>
      </c>
      <c r="B549" s="26">
        <v>74905</v>
      </c>
      <c r="D549" s="37">
        <v>460.64800000000002</v>
      </c>
      <c r="E549" s="24">
        <v>56323.401610000001</v>
      </c>
      <c r="G549" s="37">
        <v>460.64800000000002</v>
      </c>
      <c r="H549" s="24">
        <v>4731.0260600000001</v>
      </c>
      <c r="U549" s="9">
        <v>476.66399999999999</v>
      </c>
      <c r="V549" s="10">
        <v>67299</v>
      </c>
      <c r="X549" s="9">
        <v>476.13799999999998</v>
      </c>
      <c r="Y549" s="13">
        <v>90344.955000000002</v>
      </c>
      <c r="AA549" s="9">
        <v>476.13799999999998</v>
      </c>
      <c r="AB549" s="13">
        <v>8908.0067820000004</v>
      </c>
    </row>
    <row r="550" spans="1:28" x14ac:dyDescent="0.45">
      <c r="A550" s="37">
        <v>463.87219399999998</v>
      </c>
      <c r="B550" s="26">
        <v>56617</v>
      </c>
      <c r="D550" s="37">
        <v>460.65800000000002</v>
      </c>
      <c r="E550" s="24">
        <v>53362.927029999999</v>
      </c>
      <c r="G550" s="37">
        <v>460.65800000000002</v>
      </c>
      <c r="H550" s="24">
        <v>4405.4297669999996</v>
      </c>
      <c r="U550" s="9">
        <v>476.67399999999998</v>
      </c>
      <c r="V550" s="10">
        <v>61314</v>
      </c>
      <c r="X550" s="9">
        <v>476.14800000000002</v>
      </c>
      <c r="Y550" s="13">
        <v>82432.759999999995</v>
      </c>
      <c r="AA550" s="9">
        <v>476.14800000000002</v>
      </c>
      <c r="AB550" s="13">
        <v>9771.4158669999997</v>
      </c>
    </row>
    <row r="551" spans="1:28" x14ac:dyDescent="0.45">
      <c r="A551" s="37">
        <v>463.88719400000002</v>
      </c>
      <c r="B551" s="26">
        <v>42946</v>
      </c>
      <c r="D551" s="37">
        <v>460.66800000000001</v>
      </c>
      <c r="E551" s="24">
        <v>51845.334929999997</v>
      </c>
      <c r="G551" s="37">
        <v>460.66800000000001</v>
      </c>
      <c r="H551" s="24">
        <v>4061.9448560000001</v>
      </c>
      <c r="U551" s="9">
        <v>476.68400000000003</v>
      </c>
      <c r="V551" s="10">
        <v>61729</v>
      </c>
      <c r="X551" s="9">
        <v>476.15800000000002</v>
      </c>
      <c r="Y551" s="13">
        <v>84881.4</v>
      </c>
      <c r="AA551" s="9">
        <v>476.15800000000002</v>
      </c>
      <c r="AB551" s="13">
        <v>10577.071760000001</v>
      </c>
    </row>
    <row r="552" spans="1:28" x14ac:dyDescent="0.45">
      <c r="A552" s="37">
        <v>463.90219400000001</v>
      </c>
      <c r="B552" s="26">
        <v>47635</v>
      </c>
      <c r="D552" s="37">
        <v>460.678</v>
      </c>
      <c r="E552" s="24">
        <v>47851.980649999998</v>
      </c>
      <c r="G552" s="37">
        <v>460.678</v>
      </c>
      <c r="H552" s="24">
        <v>3702.8301970000002</v>
      </c>
      <c r="U552" s="9">
        <v>476.69400000000002</v>
      </c>
      <c r="V552" s="10">
        <v>58035</v>
      </c>
      <c r="X552" s="9">
        <v>476.16800000000001</v>
      </c>
      <c r="Y552" s="13">
        <v>89878</v>
      </c>
      <c r="AA552" s="9">
        <v>476.16800000000001</v>
      </c>
      <c r="AB552" s="13">
        <v>11319.30163</v>
      </c>
    </row>
    <row r="553" spans="1:28" x14ac:dyDescent="0.45">
      <c r="A553" s="37">
        <v>463.91719399999999</v>
      </c>
      <c r="B553" s="26">
        <v>37278</v>
      </c>
      <c r="D553" s="37">
        <v>460.68799999999999</v>
      </c>
      <c r="E553" s="24">
        <v>40154.069259999997</v>
      </c>
      <c r="G553" s="37">
        <v>460.68799999999999</v>
      </c>
      <c r="H553" s="24">
        <v>3330.382325</v>
      </c>
      <c r="U553" s="9">
        <v>476.70400000000001</v>
      </c>
      <c r="V553" s="10">
        <v>55664</v>
      </c>
      <c r="X553" s="9">
        <v>476.178</v>
      </c>
      <c r="Y553" s="13">
        <v>94381.264999999999</v>
      </c>
      <c r="AA553" s="9">
        <v>476.178</v>
      </c>
      <c r="AB553" s="13">
        <v>11992.86771</v>
      </c>
    </row>
    <row r="554" spans="1:28" x14ac:dyDescent="0.45">
      <c r="A554" s="37">
        <v>463.93219399999998</v>
      </c>
      <c r="B554" s="26">
        <v>29554</v>
      </c>
      <c r="D554" s="37">
        <v>460.69799999999998</v>
      </c>
      <c r="E554" s="24">
        <v>30445.8076</v>
      </c>
      <c r="G554" s="37">
        <v>460.69799999999998</v>
      </c>
      <c r="H554" s="24">
        <v>2946.9155519999999</v>
      </c>
      <c r="U554" s="9">
        <v>476.714</v>
      </c>
      <c r="V554" s="10">
        <v>53327</v>
      </c>
      <c r="X554" s="9">
        <v>476.18799999999999</v>
      </c>
      <c r="Y554" s="13">
        <v>96887.585000000006</v>
      </c>
      <c r="AA554" s="9">
        <v>476.18799999999999</v>
      </c>
      <c r="AB554" s="13">
        <v>12593.002119999999</v>
      </c>
    </row>
    <row r="555" spans="1:28" x14ac:dyDescent="0.45">
      <c r="A555" s="37">
        <v>463.95136600000001</v>
      </c>
      <c r="B555" s="26">
        <v>38317</v>
      </c>
      <c r="D555" s="37">
        <v>460.70800000000003</v>
      </c>
      <c r="E555" s="24">
        <v>23466.987519999999</v>
      </c>
      <c r="G555" s="37">
        <v>460.70800000000003</v>
      </c>
      <c r="H555" s="24">
        <v>2554.7425560000001</v>
      </c>
      <c r="U555" s="9">
        <v>476.72399999999999</v>
      </c>
      <c r="V555" s="10">
        <v>51800</v>
      </c>
      <c r="X555" s="9">
        <v>476.19799999999998</v>
      </c>
      <c r="Y555" s="13">
        <v>103547.3029</v>
      </c>
      <c r="AA555" s="9">
        <v>476.19799999999998</v>
      </c>
      <c r="AB555" s="13">
        <v>13115.438190000001</v>
      </c>
    </row>
    <row r="556" spans="1:28" x14ac:dyDescent="0.45">
      <c r="A556" s="37">
        <v>463.96636599999999</v>
      </c>
      <c r="B556" s="26">
        <v>45097</v>
      </c>
      <c r="D556" s="37">
        <v>460.71800000000002</v>
      </c>
      <c r="E556" s="24">
        <v>20658.95145</v>
      </c>
      <c r="G556" s="37">
        <v>460.71800000000002</v>
      </c>
      <c r="H556" s="24">
        <v>2156.155675</v>
      </c>
      <c r="U556" s="9">
        <v>476.73399999999998</v>
      </c>
      <c r="V556" s="10">
        <v>56546</v>
      </c>
      <c r="X556" s="9">
        <v>476.20800000000003</v>
      </c>
      <c r="Y556" s="13">
        <v>113804.2941</v>
      </c>
      <c r="AA556" s="9">
        <v>476.20800000000003</v>
      </c>
      <c r="AB556" s="13">
        <v>13556.43807</v>
      </c>
    </row>
    <row r="557" spans="1:28" x14ac:dyDescent="0.45">
      <c r="A557" s="37">
        <v>463.98136599999998</v>
      </c>
      <c r="B557" s="26">
        <v>50849</v>
      </c>
      <c r="D557" s="37">
        <v>460.72800000000001</v>
      </c>
      <c r="E557" s="24">
        <v>19933.257870000001</v>
      </c>
      <c r="G557" s="37">
        <v>460.72800000000001</v>
      </c>
      <c r="H557" s="24">
        <v>1753.409079</v>
      </c>
      <c r="U557" s="9">
        <v>476.74400000000003</v>
      </c>
      <c r="V557" s="10">
        <v>58262</v>
      </c>
      <c r="X557" s="9">
        <v>476.21800000000002</v>
      </c>
      <c r="Y557" s="13">
        <v>124091.6471</v>
      </c>
      <c r="AA557" s="9">
        <v>476.21800000000002</v>
      </c>
      <c r="AB557" s="13">
        <v>13912.81647</v>
      </c>
    </row>
    <row r="558" spans="1:28" x14ac:dyDescent="0.45">
      <c r="A558" s="37">
        <v>463.99636600000002</v>
      </c>
      <c r="B558" s="26">
        <v>70295</v>
      </c>
      <c r="D558" s="37">
        <v>460.738</v>
      </c>
      <c r="E558" s="24">
        <v>19841.269840000001</v>
      </c>
      <c r="G558" s="37">
        <v>460.738</v>
      </c>
      <c r="H558" s="24">
        <v>1348.7020230000001</v>
      </c>
      <c r="U558" s="9">
        <v>476.75400000000002</v>
      </c>
      <c r="V558" s="10">
        <v>57864</v>
      </c>
      <c r="X558" s="9">
        <v>476.22800000000001</v>
      </c>
      <c r="Y558" s="13">
        <v>131606.26269999999</v>
      </c>
      <c r="AA558" s="9">
        <v>476.22800000000001</v>
      </c>
      <c r="AB558" s="13">
        <v>14181.960520000001</v>
      </c>
    </row>
    <row r="559" spans="1:28" x14ac:dyDescent="0.45">
      <c r="A559" s="37">
        <v>464.01136600000001</v>
      </c>
      <c r="B559" s="26">
        <v>85760</v>
      </c>
      <c r="D559" s="37">
        <v>460.74799999999999</v>
      </c>
      <c r="E559" s="24">
        <v>19964.554810000001</v>
      </c>
      <c r="G559" s="37">
        <v>460.74799999999999</v>
      </c>
      <c r="H559" s="24">
        <v>944.16334170000005</v>
      </c>
      <c r="U559" s="9">
        <v>476.76400000000001</v>
      </c>
      <c r="V559" s="10">
        <v>57996</v>
      </c>
      <c r="X559" s="9">
        <v>476.238</v>
      </c>
      <c r="Y559" s="13">
        <v>123570.12729999999</v>
      </c>
      <c r="AA559" s="9">
        <v>476.238</v>
      </c>
      <c r="AB559" s="13">
        <v>14361.845530000001</v>
      </c>
    </row>
    <row r="560" spans="1:28" x14ac:dyDescent="0.45">
      <c r="A560" s="37">
        <v>464.026366</v>
      </c>
      <c r="B560" s="26">
        <v>120595</v>
      </c>
      <c r="D560" s="37">
        <v>460.75799999999998</v>
      </c>
      <c r="E560" s="24">
        <v>19790.798269999999</v>
      </c>
      <c r="G560" s="37">
        <v>460.75799999999998</v>
      </c>
      <c r="H560" s="24">
        <v>541.83732350000002</v>
      </c>
      <c r="U560" s="9">
        <v>476.774</v>
      </c>
      <c r="V560" s="10">
        <v>58665</v>
      </c>
      <c r="X560" s="9">
        <v>476.24799999999999</v>
      </c>
      <c r="Y560" s="13">
        <v>121862.8591</v>
      </c>
      <c r="AA560" s="9">
        <v>476.24799999999999</v>
      </c>
      <c r="AB560" s="13">
        <v>14451.046689999999</v>
      </c>
    </row>
    <row r="561" spans="1:28" x14ac:dyDescent="0.45">
      <c r="A561" s="37">
        <v>464.04136599999998</v>
      </c>
      <c r="B561" s="26">
        <v>115306</v>
      </c>
      <c r="D561" s="37">
        <v>460.76799999999997</v>
      </c>
      <c r="E561" s="24">
        <v>20578.031080000001</v>
      </c>
      <c r="G561" s="37">
        <v>460.76799999999997</v>
      </c>
      <c r="H561" s="24">
        <v>143.67110729999999</v>
      </c>
      <c r="U561" s="9">
        <v>476.78399999999999</v>
      </c>
      <c r="V561" s="10">
        <v>57676</v>
      </c>
      <c r="X561" s="9">
        <v>476.25799999999998</v>
      </c>
      <c r="Y561" s="13">
        <v>108015.5578</v>
      </c>
      <c r="AA561" s="9">
        <v>476.25799999999998</v>
      </c>
      <c r="AB561" s="13">
        <v>14448.74662</v>
      </c>
    </row>
    <row r="562" spans="1:28" x14ac:dyDescent="0.45">
      <c r="A562" s="37">
        <v>464.05636600000003</v>
      </c>
      <c r="B562" s="26">
        <v>96641</v>
      </c>
      <c r="D562" s="37">
        <v>460.77800000000002</v>
      </c>
      <c r="E562" s="24">
        <v>22990.527170000001</v>
      </c>
      <c r="G562" s="37">
        <v>460.77800000000002</v>
      </c>
      <c r="H562" s="24">
        <v>-248.4963061</v>
      </c>
      <c r="U562" s="9">
        <v>476.79399999999998</v>
      </c>
      <c r="V562" s="10">
        <v>62472</v>
      </c>
      <c r="X562" s="9">
        <v>476.26799999999997</v>
      </c>
      <c r="Y562" s="13">
        <v>97692.160000000003</v>
      </c>
      <c r="AA562" s="9">
        <v>476.26799999999997</v>
      </c>
      <c r="AB562" s="13">
        <v>14354.73885</v>
      </c>
    </row>
    <row r="563" spans="1:28" x14ac:dyDescent="0.45">
      <c r="A563" s="37">
        <v>464.07136600000001</v>
      </c>
      <c r="B563" s="26">
        <v>65943</v>
      </c>
      <c r="D563" s="37">
        <v>460.78800000000001</v>
      </c>
      <c r="E563" s="24">
        <v>28112.31493</v>
      </c>
      <c r="G563" s="37">
        <v>460.78800000000001</v>
      </c>
      <c r="H563" s="24">
        <v>-632.94334119999996</v>
      </c>
      <c r="U563" s="9">
        <v>476.80399999999997</v>
      </c>
      <c r="V563" s="10">
        <v>61908</v>
      </c>
      <c r="X563" s="9">
        <v>476.27800000000002</v>
      </c>
      <c r="Y563" s="13">
        <v>91560.960000000006</v>
      </c>
      <c r="AA563" s="9">
        <v>476.27800000000002</v>
      </c>
      <c r="AB563" s="13">
        <v>14169.427159999999</v>
      </c>
    </row>
    <row r="564" spans="1:28" x14ac:dyDescent="0.45">
      <c r="A564" s="37">
        <v>464.086366</v>
      </c>
      <c r="B564" s="26">
        <v>57673</v>
      </c>
      <c r="D564" s="37">
        <v>460.798</v>
      </c>
      <c r="E564" s="24">
        <v>32606.746439999999</v>
      </c>
      <c r="G564" s="37">
        <v>460.798</v>
      </c>
      <c r="H564" s="24">
        <v>-1008.0733770000001</v>
      </c>
      <c r="U564" s="9">
        <v>476.81400000000002</v>
      </c>
      <c r="V564" s="10">
        <v>63695</v>
      </c>
      <c r="X564" s="9">
        <v>476.28800000000001</v>
      </c>
      <c r="Y564" s="13">
        <v>88262.866500000004</v>
      </c>
      <c r="AA564" s="9">
        <v>476.28800000000001</v>
      </c>
      <c r="AB564" s="13">
        <v>13893.82085</v>
      </c>
    </row>
    <row r="565" spans="1:28" x14ac:dyDescent="0.45">
      <c r="A565" s="37">
        <v>464.10136599999998</v>
      </c>
      <c r="B565" s="26">
        <v>73809</v>
      </c>
      <c r="D565" s="37">
        <v>460.80799999999999</v>
      </c>
      <c r="E565" s="24">
        <v>35917.175920000001</v>
      </c>
      <c r="G565" s="37">
        <v>460.80799999999999</v>
      </c>
      <c r="H565" s="24">
        <v>-1372.4204890000001</v>
      </c>
      <c r="U565" s="9">
        <v>476.82400000000001</v>
      </c>
      <c r="V565" s="10">
        <v>61485</v>
      </c>
      <c r="X565" s="9">
        <v>476.298</v>
      </c>
      <c r="Y565" s="13">
        <v>92525.582500000004</v>
      </c>
      <c r="AA565" s="9">
        <v>476.298</v>
      </c>
      <c r="AB565" s="13">
        <v>13529.52614</v>
      </c>
    </row>
    <row r="566" spans="1:28" x14ac:dyDescent="0.45">
      <c r="A566" s="37">
        <v>464.11636600000003</v>
      </c>
      <c r="B566" s="26">
        <v>94088</v>
      </c>
      <c r="D566" s="37">
        <v>460.81799999999998</v>
      </c>
      <c r="E566" s="24">
        <v>41400.882799999999</v>
      </c>
      <c r="G566" s="37">
        <v>460.81799999999998</v>
      </c>
      <c r="H566" s="24">
        <v>-1724.6533890000001</v>
      </c>
      <c r="U566" s="9">
        <v>476.834</v>
      </c>
      <c r="V566" s="10">
        <v>62278</v>
      </c>
      <c r="X566" s="9">
        <v>476.30799999999999</v>
      </c>
      <c r="Y566" s="13">
        <v>92248.61</v>
      </c>
      <c r="AA566" s="9">
        <v>476.30799999999999</v>
      </c>
      <c r="AB566" s="13">
        <v>13078.733620000001</v>
      </c>
    </row>
    <row r="567" spans="1:28" x14ac:dyDescent="0.45">
      <c r="A567" s="37">
        <v>464.13136600000001</v>
      </c>
      <c r="B567" s="26">
        <v>93224</v>
      </c>
      <c r="D567" s="37">
        <v>460.82799999999997</v>
      </c>
      <c r="E567" s="24">
        <v>45441.307829999998</v>
      </c>
      <c r="G567" s="37">
        <v>460.82799999999997</v>
      </c>
      <c r="H567" s="24">
        <v>-2063.577589</v>
      </c>
      <c r="U567" s="9">
        <v>476.84399999999999</v>
      </c>
      <c r="V567" s="10">
        <v>62488</v>
      </c>
      <c r="X567" s="9">
        <v>476.31799999999998</v>
      </c>
      <c r="Y567" s="13">
        <v>84464.205000000002</v>
      </c>
      <c r="AA567" s="9">
        <v>476.31799999999998</v>
      </c>
      <c r="AB567" s="13">
        <v>12544.20197</v>
      </c>
    </row>
    <row r="568" spans="1:28" x14ac:dyDescent="0.45">
      <c r="A568" s="37">
        <v>464.146366</v>
      </c>
      <c r="B568" s="26">
        <v>81008</v>
      </c>
      <c r="D568" s="37">
        <v>460.83800000000002</v>
      </c>
      <c r="E568" s="24">
        <v>46943.776619999997</v>
      </c>
      <c r="G568" s="37">
        <v>460.83800000000002</v>
      </c>
      <c r="H568" s="24">
        <v>-2388.1358289999998</v>
      </c>
      <c r="U568" s="9">
        <v>476.85399999999998</v>
      </c>
      <c r="V568" s="10">
        <v>66653</v>
      </c>
      <c r="X568" s="9">
        <v>476.32799999999997</v>
      </c>
      <c r="Y568" s="13">
        <v>75913.455000000002</v>
      </c>
      <c r="AA568" s="9">
        <v>476.32799999999997</v>
      </c>
      <c r="AB568" s="13">
        <v>11929.238090000001</v>
      </c>
    </row>
    <row r="569" spans="1:28" x14ac:dyDescent="0.45">
      <c r="A569" s="37">
        <v>464.16136599999999</v>
      </c>
      <c r="B569" s="26">
        <v>98978</v>
      </c>
      <c r="D569" s="37">
        <v>460.84800000000001</v>
      </c>
      <c r="E569" s="24">
        <v>47000.133070000003</v>
      </c>
      <c r="G569" s="37">
        <v>460.84800000000001</v>
      </c>
      <c r="H569" s="24">
        <v>-2697.4068240000001</v>
      </c>
      <c r="U569" s="9">
        <v>476.86399999999998</v>
      </c>
      <c r="V569" s="10">
        <v>69638</v>
      </c>
      <c r="X569" s="9">
        <v>476.33800000000002</v>
      </c>
      <c r="Y569" s="13">
        <v>70181.434999999998</v>
      </c>
      <c r="AA569" s="9">
        <v>476.33800000000002</v>
      </c>
      <c r="AB569" s="13">
        <v>11237.6738</v>
      </c>
    </row>
    <row r="570" spans="1:28" x14ac:dyDescent="0.45">
      <c r="A570" s="37">
        <v>464.17636599999997</v>
      </c>
      <c r="B570" s="26">
        <v>86827</v>
      </c>
      <c r="D570" s="37">
        <v>460.858</v>
      </c>
      <c r="E570" s="24">
        <v>46231.320829999997</v>
      </c>
      <c r="G570" s="37">
        <v>460.858</v>
      </c>
      <c r="H570" s="24">
        <v>-2990.602433</v>
      </c>
      <c r="U570" s="9">
        <v>476.86900000000003</v>
      </c>
      <c r="V570" s="10">
        <v>69419</v>
      </c>
      <c r="X570" s="9">
        <v>476.34800000000001</v>
      </c>
      <c r="Y570" s="13">
        <v>70649.835000000006</v>
      </c>
      <c r="AA570" s="9">
        <v>476.34800000000001</v>
      </c>
      <c r="AB570" s="13">
        <v>10473.839250000001</v>
      </c>
    </row>
    <row r="571" spans="1:28" x14ac:dyDescent="0.45">
      <c r="A571" s="37">
        <v>464.19136600000002</v>
      </c>
      <c r="B571" s="26">
        <v>51165</v>
      </c>
      <c r="D571" s="37">
        <v>460.86799999999999</v>
      </c>
      <c r="E571" s="24">
        <v>44775.413480000003</v>
      </c>
      <c r="G571" s="37">
        <v>460.86799999999999</v>
      </c>
      <c r="H571" s="24">
        <v>-3267.0633459999999</v>
      </c>
      <c r="U571" s="9">
        <v>476.88400000000001</v>
      </c>
      <c r="V571" s="10">
        <v>69077</v>
      </c>
      <c r="X571" s="9">
        <v>476.358</v>
      </c>
      <c r="Y571" s="13">
        <v>75632.744999999995</v>
      </c>
      <c r="AA571" s="9">
        <v>476.358</v>
      </c>
      <c r="AB571" s="13">
        <v>9642.5332789999993</v>
      </c>
    </row>
    <row r="572" spans="1:28" x14ac:dyDescent="0.45">
      <c r="A572" s="37">
        <v>464.206366</v>
      </c>
      <c r="B572" s="26">
        <v>27896</v>
      </c>
      <c r="D572" s="37">
        <v>460.87799999999999</v>
      </c>
      <c r="E572" s="24">
        <v>43067.207999999999</v>
      </c>
      <c r="G572" s="37">
        <v>460.87799999999999</v>
      </c>
      <c r="H572" s="24">
        <v>-3526.2534230000001</v>
      </c>
      <c r="U572" s="9">
        <v>476.899</v>
      </c>
      <c r="V572" s="10">
        <v>70361</v>
      </c>
      <c r="X572" s="9">
        <v>476.36799999999999</v>
      </c>
      <c r="Y572" s="13">
        <v>78022.044999999998</v>
      </c>
      <c r="AA572" s="9">
        <v>476.36799999999999</v>
      </c>
      <c r="AB572" s="13">
        <v>8748.9909279999993</v>
      </c>
    </row>
    <row r="573" spans="1:28" x14ac:dyDescent="0.45">
      <c r="A573" s="37">
        <v>464.22136599999999</v>
      </c>
      <c r="B573" s="26">
        <v>18584</v>
      </c>
      <c r="D573" s="37">
        <v>460.88799999999998</v>
      </c>
      <c r="E573" s="24">
        <v>42029.334049999998</v>
      </c>
      <c r="G573" s="37">
        <v>460.88799999999998</v>
      </c>
      <c r="H573" s="24">
        <v>-3767.7528259999999</v>
      </c>
      <c r="U573" s="9">
        <v>476.91399999999999</v>
      </c>
      <c r="V573" s="10">
        <v>73523</v>
      </c>
      <c r="X573" s="9">
        <v>476.37799999999999</v>
      </c>
      <c r="Y573" s="13">
        <v>83944.975000000006</v>
      </c>
      <c r="AA573" s="9">
        <v>476.37799999999999</v>
      </c>
      <c r="AB573" s="13">
        <v>7798.8483130000004</v>
      </c>
    </row>
    <row r="574" spans="1:28" x14ac:dyDescent="0.45">
      <c r="A574" s="37">
        <v>464.28636599999999</v>
      </c>
      <c r="B574" s="26">
        <v>21221</v>
      </c>
      <c r="D574" s="37">
        <v>460.89800000000002</v>
      </c>
      <c r="E574" s="24">
        <v>41695.746630000001</v>
      </c>
      <c r="G574" s="37">
        <v>460.89800000000002</v>
      </c>
      <c r="H574" s="24">
        <v>-3991.2501040000002</v>
      </c>
      <c r="U574" s="9">
        <v>476.92899999999997</v>
      </c>
      <c r="V574" s="10">
        <v>76231</v>
      </c>
      <c r="X574" s="9">
        <v>476.38799999999998</v>
      </c>
      <c r="Y574" s="13">
        <v>90732.354999999996</v>
      </c>
      <c r="AA574" s="9">
        <v>476.38799999999998</v>
      </c>
      <c r="AB574" s="13">
        <v>6798.1051100000004</v>
      </c>
    </row>
    <row r="575" spans="1:28" x14ac:dyDescent="0.45">
      <c r="A575" s="37">
        <v>464.30136599999997</v>
      </c>
      <c r="B575" s="26">
        <v>30330</v>
      </c>
      <c r="D575" s="37">
        <v>460.90800000000002</v>
      </c>
      <c r="E575" s="24">
        <v>39918.211329999998</v>
      </c>
      <c r="G575" s="37">
        <v>460.90800000000002</v>
      </c>
      <c r="H575" s="24">
        <v>-4196.5334000000003</v>
      </c>
      <c r="U575" s="9">
        <v>476.94400000000002</v>
      </c>
      <c r="V575" s="10">
        <v>82738</v>
      </c>
      <c r="X575" s="9">
        <v>476.39800000000002</v>
      </c>
      <c r="Y575" s="13">
        <v>95361.065000000002</v>
      </c>
      <c r="AA575" s="9">
        <v>476.39800000000002</v>
      </c>
      <c r="AB575" s="13">
        <v>5753.0848889999997</v>
      </c>
    </row>
    <row r="576" spans="1:28" x14ac:dyDescent="0.45">
      <c r="A576" s="37">
        <v>464.31636600000002</v>
      </c>
      <c r="B576" s="26">
        <v>42342</v>
      </c>
      <c r="D576" s="37">
        <v>460.91800000000001</v>
      </c>
      <c r="E576" s="24">
        <v>38131.583769999997</v>
      </c>
      <c r="G576" s="37">
        <v>460.91800000000001</v>
      </c>
      <c r="H576" s="24">
        <v>-4383.4809660000001</v>
      </c>
      <c r="U576" s="9">
        <v>476.959</v>
      </c>
      <c r="V576" s="10">
        <v>88450</v>
      </c>
      <c r="X576" s="9">
        <v>476.40800000000002</v>
      </c>
      <c r="Y576" s="13">
        <v>95866.065000000002</v>
      </c>
      <c r="AA576" s="9">
        <v>476.40800000000002</v>
      </c>
      <c r="AB576" s="13">
        <v>4670.3935659999997</v>
      </c>
    </row>
    <row r="577" spans="1:28" x14ac:dyDescent="0.45">
      <c r="A577" s="37">
        <v>464.331366</v>
      </c>
      <c r="B577" s="26">
        <v>58482</v>
      </c>
      <c r="D577" s="37">
        <v>460.928</v>
      </c>
      <c r="E577" s="24">
        <v>36757.64817</v>
      </c>
      <c r="G577" s="37">
        <v>460.928</v>
      </c>
      <c r="H577" s="24">
        <v>-4552.0511720000004</v>
      </c>
      <c r="U577" s="9">
        <v>476.97399999999999</v>
      </c>
      <c r="V577" s="10">
        <v>100249</v>
      </c>
      <c r="X577" s="9">
        <v>476.41800000000001</v>
      </c>
      <c r="Y577" s="13">
        <v>92777.79</v>
      </c>
      <c r="AA577" s="9">
        <v>476.41800000000001</v>
      </c>
      <c r="AB577" s="13">
        <v>3556.8762230000002</v>
      </c>
    </row>
    <row r="578" spans="1:28" x14ac:dyDescent="0.45">
      <c r="A578" s="37">
        <v>464.34636599999999</v>
      </c>
      <c r="B578" s="26">
        <v>56684</v>
      </c>
      <c r="D578" s="37">
        <v>460.93799999999999</v>
      </c>
      <c r="E578" s="24">
        <v>35786.5504</v>
      </c>
      <c r="G578" s="37">
        <v>460.93799999999999</v>
      </c>
      <c r="H578" s="24">
        <v>-4702.272191</v>
      </c>
      <c r="U578" s="9">
        <v>476.98899999999998</v>
      </c>
      <c r="V578" s="10">
        <v>110086</v>
      </c>
      <c r="X578" s="9">
        <v>476.428</v>
      </c>
      <c r="Y578" s="13">
        <v>91086.365000000005</v>
      </c>
      <c r="AA578" s="9">
        <v>476.428</v>
      </c>
      <c r="AB578" s="13">
        <v>2419.5725769999999</v>
      </c>
    </row>
    <row r="579" spans="1:28" x14ac:dyDescent="0.45">
      <c r="A579" s="37">
        <v>464.36136599999998</v>
      </c>
      <c r="B579" s="26">
        <v>64606</v>
      </c>
      <c r="D579" s="37">
        <v>460.94799999999998</v>
      </c>
      <c r="E579" s="24">
        <v>35752.323299999996</v>
      </c>
      <c r="G579" s="37">
        <v>460.94799999999998</v>
      </c>
      <c r="H579" s="24">
        <v>-4834.231573</v>
      </c>
      <c r="U579" s="9">
        <v>477.00400000000002</v>
      </c>
      <c r="V579" s="10">
        <v>102499</v>
      </c>
      <c r="X579" s="9">
        <v>476.43799999999999</v>
      </c>
      <c r="Y579" s="13">
        <v>91797.464999999997</v>
      </c>
      <c r="AA579" s="9">
        <v>476.43799999999999</v>
      </c>
      <c r="AB579" s="13">
        <v>1265.671368</v>
      </c>
    </row>
    <row r="580" spans="1:28" x14ac:dyDescent="0.45">
      <c r="A580" s="37">
        <v>464.37636600000002</v>
      </c>
      <c r="B580" s="26">
        <v>90386</v>
      </c>
      <c r="D580" s="37">
        <v>460.95800000000003</v>
      </c>
      <c r="E580" s="24">
        <v>36478.796970000003</v>
      </c>
      <c r="G580" s="37">
        <v>460.95800000000003</v>
      </c>
      <c r="H580" s="24">
        <v>-4948.0658789999998</v>
      </c>
      <c r="U580" s="9">
        <v>477.01900000000001</v>
      </c>
      <c r="V580" s="10">
        <v>129383</v>
      </c>
      <c r="X580" s="9">
        <v>476.44799999999998</v>
      </c>
      <c r="Y580" s="13">
        <v>90210.014999999999</v>
      </c>
      <c r="AA580" s="9">
        <v>476.44799999999998</v>
      </c>
      <c r="AB580" s="13">
        <v>102.46394720000001</v>
      </c>
    </row>
    <row r="581" spans="1:28" x14ac:dyDescent="0.45">
      <c r="A581" s="37">
        <v>464.391366</v>
      </c>
      <c r="B581" s="26">
        <v>77003</v>
      </c>
      <c r="D581" s="37">
        <v>460.96800000000002</v>
      </c>
      <c r="E581" s="24">
        <v>34953.153599999998</v>
      </c>
      <c r="G581" s="37">
        <v>460.96800000000002</v>
      </c>
      <c r="H581" s="24">
        <v>-5043.9505710000003</v>
      </c>
      <c r="U581" s="9">
        <v>477.03399999999999</v>
      </c>
      <c r="V581" s="10">
        <v>132159</v>
      </c>
      <c r="X581" s="9">
        <v>476.45800000000003</v>
      </c>
      <c r="Y581" s="13">
        <v>88005.34</v>
      </c>
      <c r="AA581" s="9">
        <v>476.45800000000003</v>
      </c>
      <c r="AB581" s="13">
        <v>-1062.7026530000001</v>
      </c>
    </row>
    <row r="582" spans="1:28" x14ac:dyDescent="0.45">
      <c r="A582" s="37">
        <v>464.40636599999999</v>
      </c>
      <c r="B582" s="26">
        <v>73786</v>
      </c>
      <c r="D582" s="37">
        <v>460.97800000000001</v>
      </c>
      <c r="E582" s="24">
        <v>35551.595070000003</v>
      </c>
      <c r="G582" s="37">
        <v>460.97800000000001</v>
      </c>
      <c r="H582" s="24">
        <v>-5122.0903369999996</v>
      </c>
      <c r="U582" s="9">
        <v>477.04899999999998</v>
      </c>
      <c r="V582" s="10">
        <v>100861</v>
      </c>
      <c r="X582" s="9">
        <v>476.46800000000002</v>
      </c>
      <c r="Y582" s="13">
        <v>85891.89</v>
      </c>
      <c r="AA582" s="9">
        <v>476.46800000000002</v>
      </c>
      <c r="AB582" s="13">
        <v>-2222.4728869999999</v>
      </c>
    </row>
    <row r="583" spans="1:28" x14ac:dyDescent="0.45">
      <c r="A583" s="37">
        <v>464.42136599999998</v>
      </c>
      <c r="B583" s="26">
        <v>43506</v>
      </c>
      <c r="D583" s="37">
        <v>460.988</v>
      </c>
      <c r="E583" s="24">
        <v>38759.351110000003</v>
      </c>
      <c r="G583" s="37">
        <v>460.988</v>
      </c>
      <c r="H583" s="24">
        <v>-5182.7100170000003</v>
      </c>
      <c r="U583" s="9">
        <v>477.06400000000002</v>
      </c>
      <c r="V583" s="10">
        <v>99739</v>
      </c>
      <c r="X583" s="9">
        <v>476.47800000000001</v>
      </c>
      <c r="Y583" s="13">
        <v>85096.524999999994</v>
      </c>
      <c r="AA583" s="9">
        <v>476.47800000000001</v>
      </c>
      <c r="AB583" s="13">
        <v>-3369.5298090000001</v>
      </c>
    </row>
    <row r="584" spans="1:28" x14ac:dyDescent="0.45">
      <c r="A584" s="37">
        <v>464.43636600000002</v>
      </c>
      <c r="B584" s="26">
        <v>29684</v>
      </c>
      <c r="D584" s="37">
        <v>460.99799999999999</v>
      </c>
      <c r="E584" s="24">
        <v>37414.670400000003</v>
      </c>
      <c r="G584" s="37">
        <v>460.99799999999999</v>
      </c>
      <c r="H584" s="24">
        <v>-5226.046284</v>
      </c>
      <c r="U584" s="9">
        <v>477.07900000000001</v>
      </c>
      <c r="V584" s="10">
        <v>97715</v>
      </c>
      <c r="X584" s="9">
        <v>476.488</v>
      </c>
      <c r="Y584" s="13">
        <v>86505.054999999993</v>
      </c>
      <c r="AA584" s="9">
        <v>476.488</v>
      </c>
      <c r="AB584" s="13">
        <v>-4496.6418640000002</v>
      </c>
    </row>
    <row r="585" spans="1:28" x14ac:dyDescent="0.45">
      <c r="A585" s="37">
        <v>464.45136600000001</v>
      </c>
      <c r="B585" s="26">
        <v>27035</v>
      </c>
      <c r="D585" s="37">
        <v>461.00799999999998</v>
      </c>
      <c r="E585" s="24">
        <v>35389.964099999997</v>
      </c>
      <c r="G585" s="37">
        <v>461.00799999999998</v>
      </c>
      <c r="H585" s="24">
        <v>-5252.3402310000001</v>
      </c>
      <c r="U585" s="9">
        <v>477.09399999999999</v>
      </c>
      <c r="V585" s="10">
        <v>80441</v>
      </c>
      <c r="X585" s="9">
        <v>476.49799999999999</v>
      </c>
      <c r="Y585" s="13">
        <v>82824.195000000007</v>
      </c>
      <c r="AA585" s="9">
        <v>476.49799999999999</v>
      </c>
      <c r="AB585" s="13">
        <v>-5596.7090619999999</v>
      </c>
    </row>
    <row r="586" spans="1:28" x14ac:dyDescent="0.45">
      <c r="A586" s="37">
        <v>464.46636599999999</v>
      </c>
      <c r="B586" s="26">
        <v>30313</v>
      </c>
      <c r="D586" s="37">
        <v>461.01799999999997</v>
      </c>
      <c r="E586" s="24">
        <v>33627.781580000003</v>
      </c>
      <c r="G586" s="37">
        <v>461.01799999999997</v>
      </c>
      <c r="H586" s="24">
        <v>-5261.8309669999999</v>
      </c>
      <c r="U586" s="9">
        <v>477.10899999999998</v>
      </c>
      <c r="V586" s="10">
        <v>70160</v>
      </c>
      <c r="X586" s="9">
        <v>476.50799999999998</v>
      </c>
      <c r="Y586" s="13">
        <v>76750.64</v>
      </c>
      <c r="AA586" s="9">
        <v>476.50799999999998</v>
      </c>
      <c r="AB586" s="13">
        <v>-6662.808266</v>
      </c>
    </row>
    <row r="587" spans="1:28" x14ac:dyDescent="0.45">
      <c r="A587" s="37">
        <v>464.48136599999998</v>
      </c>
      <c r="B587" s="26">
        <v>30635</v>
      </c>
      <c r="D587" s="37">
        <v>461.02800000000002</v>
      </c>
      <c r="E587" s="24">
        <v>31382.536270000001</v>
      </c>
      <c r="G587" s="37">
        <v>461.02800000000002</v>
      </c>
      <c r="H587" s="24">
        <v>-5254.7503530000004</v>
      </c>
      <c r="U587" s="9">
        <v>477.12400000000002</v>
      </c>
      <c r="V587" s="10">
        <v>70533</v>
      </c>
      <c r="X587" s="9">
        <v>476.51799999999997</v>
      </c>
      <c r="Y587" s="13">
        <v>65551.544999999998</v>
      </c>
      <c r="AA587" s="9">
        <v>476.51799999999997</v>
      </c>
      <c r="AB587" s="13">
        <v>-7688.2373289999996</v>
      </c>
    </row>
    <row r="588" spans="1:28" x14ac:dyDescent="0.45">
      <c r="A588" s="37">
        <v>464.49636600000002</v>
      </c>
      <c r="B588" s="26">
        <v>20826</v>
      </c>
      <c r="D588" s="37">
        <v>461.03800000000001</v>
      </c>
      <c r="E588" s="24">
        <v>31865.084200000001</v>
      </c>
      <c r="G588" s="37">
        <v>461.03800000000001</v>
      </c>
      <c r="H588" s="24">
        <v>-5231.3189339999999</v>
      </c>
      <c r="U588" s="9">
        <v>477.13900000000001</v>
      </c>
      <c r="V588" s="10">
        <v>71269</v>
      </c>
      <c r="X588" s="9">
        <v>476.52800000000002</v>
      </c>
      <c r="Y588" s="13">
        <v>58654.99</v>
      </c>
      <c r="AA588" s="9">
        <v>476.52800000000002</v>
      </c>
      <c r="AB588" s="13">
        <v>-8666.5577950000006</v>
      </c>
    </row>
    <row r="589" spans="1:28" x14ac:dyDescent="0.45">
      <c r="A589" s="37">
        <v>464.49936600000001</v>
      </c>
      <c r="B589" s="26">
        <v>20361</v>
      </c>
      <c r="D589" s="37">
        <v>461.048</v>
      </c>
      <c r="E589" s="24">
        <v>35513.639909999998</v>
      </c>
      <c r="G589" s="37">
        <v>461.048</v>
      </c>
      <c r="H589" s="24">
        <v>-5191.7431550000001</v>
      </c>
      <c r="U589" s="9">
        <v>477.154</v>
      </c>
      <c r="V589" s="10">
        <v>81145</v>
      </c>
      <c r="X589" s="9">
        <v>476.53800000000001</v>
      </c>
      <c r="Y589" s="13">
        <v>60549.915000000001</v>
      </c>
      <c r="AA589" s="9">
        <v>476.53800000000001</v>
      </c>
      <c r="AB589" s="13">
        <v>-9591.6359279999997</v>
      </c>
    </row>
    <row r="590" spans="1:28" x14ac:dyDescent="0.45">
      <c r="A590" s="37">
        <v>464.51136600000001</v>
      </c>
      <c r="B590" s="26">
        <v>21861</v>
      </c>
      <c r="D590" s="37">
        <v>461.05799999999999</v>
      </c>
      <c r="E590" s="24">
        <v>36596.31</v>
      </c>
      <c r="G590" s="37">
        <v>461.05799999999999</v>
      </c>
      <c r="H590" s="24">
        <v>-5136.2138750000004</v>
      </c>
      <c r="U590" s="9">
        <v>477.16899999999998</v>
      </c>
      <c r="V590" s="10">
        <v>49602</v>
      </c>
      <c r="X590" s="9">
        <v>476.548</v>
      </c>
      <c r="Y590" s="13">
        <v>66146.02</v>
      </c>
      <c r="AA590" s="9">
        <v>476.548</v>
      </c>
      <c r="AB590" s="13">
        <v>-10457.6818</v>
      </c>
    </row>
    <row r="591" spans="1:28" x14ac:dyDescent="0.45">
      <c r="A591" s="37">
        <v>464.526366</v>
      </c>
      <c r="B591" s="26">
        <v>29006</v>
      </c>
      <c r="D591" s="37">
        <v>461.06799999999998</v>
      </c>
      <c r="E591" s="24">
        <v>37714.501360000002</v>
      </c>
      <c r="G591" s="37">
        <v>461.06799999999998</v>
      </c>
      <c r="H591" s="24">
        <v>-5064.9062160000003</v>
      </c>
      <c r="U591" s="9">
        <v>477.18400000000003</v>
      </c>
      <c r="V591" s="10">
        <v>54026</v>
      </c>
      <c r="X591" s="9">
        <v>476.55799999999999</v>
      </c>
      <c r="Y591" s="13">
        <v>71385.755000000005</v>
      </c>
      <c r="AA591" s="9">
        <v>476.55799999999999</v>
      </c>
      <c r="AB591" s="13">
        <v>-11259.28622</v>
      </c>
    </row>
    <row r="592" spans="1:28" x14ac:dyDescent="0.45">
      <c r="A592" s="37">
        <v>464.54136599999998</v>
      </c>
      <c r="B592" s="26">
        <v>26824</v>
      </c>
      <c r="D592" s="37">
        <v>461.07799999999997</v>
      </c>
      <c r="E592" s="24">
        <v>38948.860099999998</v>
      </c>
      <c r="G592" s="37">
        <v>461.07799999999997</v>
      </c>
      <c r="H592" s="24">
        <v>-4977.9807199999996</v>
      </c>
      <c r="U592" s="9">
        <v>477.19900000000001</v>
      </c>
      <c r="V592" s="10">
        <v>57739</v>
      </c>
      <c r="X592" s="9">
        <v>476.56799999999998</v>
      </c>
      <c r="Y592" s="13">
        <v>75108.160000000003</v>
      </c>
      <c r="AA592" s="9">
        <v>476.56799999999998</v>
      </c>
      <c r="AB592" s="13">
        <v>-11991.45522</v>
      </c>
    </row>
    <row r="593" spans="1:28" x14ac:dyDescent="0.45">
      <c r="A593" s="37">
        <v>464.55636600000003</v>
      </c>
      <c r="B593" s="26">
        <v>29433</v>
      </c>
      <c r="D593" s="37">
        <v>461.08800000000002</v>
      </c>
      <c r="E593" s="24">
        <v>35731.270929999999</v>
      </c>
      <c r="G593" s="37">
        <v>461.08800000000002</v>
      </c>
      <c r="H593" s="24">
        <v>-4875.5857990000004</v>
      </c>
      <c r="U593" s="9">
        <v>477.209</v>
      </c>
      <c r="V593" s="10">
        <v>61807</v>
      </c>
      <c r="X593" s="9">
        <v>476.57799999999997</v>
      </c>
      <c r="Y593" s="13">
        <v>74907.074999999997</v>
      </c>
      <c r="AA593" s="9">
        <v>476.57799999999997</v>
      </c>
      <c r="AB593" s="13">
        <v>-12649.64198</v>
      </c>
    </row>
    <row r="594" spans="1:28" x14ac:dyDescent="0.45">
      <c r="A594" s="37">
        <v>464.57136600000001</v>
      </c>
      <c r="B594" s="26">
        <v>30831</v>
      </c>
      <c r="D594" s="37">
        <v>461.09800000000001</v>
      </c>
      <c r="E594" s="24">
        <v>34238.022409999998</v>
      </c>
      <c r="G594" s="37">
        <v>461.09800000000001</v>
      </c>
      <c r="H594" s="24">
        <v>-4757.861406</v>
      </c>
      <c r="U594" s="9">
        <v>477.22899999999998</v>
      </c>
      <c r="V594" s="10">
        <v>29699</v>
      </c>
      <c r="X594" s="9">
        <v>476.58800000000002</v>
      </c>
      <c r="Y594" s="13">
        <v>80078.36</v>
      </c>
      <c r="AA594" s="9">
        <v>476.58800000000002</v>
      </c>
      <c r="AB594" s="13">
        <v>-13229.775879999999</v>
      </c>
    </row>
    <row r="595" spans="1:28" x14ac:dyDescent="0.45">
      <c r="A595" s="37">
        <v>464.586366</v>
      </c>
      <c r="B595" s="26">
        <v>31077</v>
      </c>
      <c r="D595" s="37">
        <v>461.108</v>
      </c>
      <c r="E595" s="24">
        <v>36150.735070000002</v>
      </c>
      <c r="G595" s="37">
        <v>461.108</v>
      </c>
      <c r="H595" s="24">
        <v>-4624.9438620000001</v>
      </c>
      <c r="U595" s="9">
        <v>477.24400000000003</v>
      </c>
      <c r="V595" s="10">
        <v>68046</v>
      </c>
      <c r="X595" s="9">
        <v>476.59800000000001</v>
      </c>
      <c r="Y595" s="13">
        <v>85130.445000000007</v>
      </c>
      <c r="AA595" s="9">
        <v>476.59800000000001</v>
      </c>
      <c r="AB595" s="13">
        <v>-13728.28853</v>
      </c>
    </row>
    <row r="596" spans="1:28" x14ac:dyDescent="0.45">
      <c r="A596" s="37">
        <v>464.60136599999998</v>
      </c>
      <c r="B596" s="26">
        <v>36318</v>
      </c>
      <c r="D596" s="37">
        <v>461.11799999999999</v>
      </c>
      <c r="E596" s="24">
        <v>39026.211869999999</v>
      </c>
      <c r="G596" s="37">
        <v>461.11799999999999</v>
      </c>
      <c r="H596" s="24">
        <v>-4476.9717369999998</v>
      </c>
      <c r="U596" s="9">
        <v>477.25900000000001</v>
      </c>
      <c r="V596" s="10">
        <v>94363</v>
      </c>
      <c r="X596" s="9">
        <v>476.608</v>
      </c>
      <c r="Y596" s="13">
        <v>89497.494999999995</v>
      </c>
      <c r="AA596" s="9">
        <v>476.608</v>
      </c>
      <c r="AB596" s="13">
        <v>-14142.13668</v>
      </c>
    </row>
    <row r="597" spans="1:28" x14ac:dyDescent="0.45">
      <c r="A597" s="37">
        <v>464.61636600000003</v>
      </c>
      <c r="B597" s="26">
        <v>47156</v>
      </c>
      <c r="D597" s="37">
        <v>461.12799999999999</v>
      </c>
      <c r="E597" s="24">
        <v>41834.78224</v>
      </c>
      <c r="G597" s="37">
        <v>461.12799999999999</v>
      </c>
      <c r="H597" s="24">
        <v>-4314.0926559999998</v>
      </c>
      <c r="U597" s="9">
        <v>477.274</v>
      </c>
      <c r="V597" s="10">
        <v>87484</v>
      </c>
      <c r="X597" s="9">
        <v>476.61799999999999</v>
      </c>
      <c r="Y597" s="13">
        <v>91833.11</v>
      </c>
      <c r="AA597" s="9">
        <v>476.61799999999999</v>
      </c>
      <c r="AB597" s="13">
        <v>-14468.82166</v>
      </c>
    </row>
    <row r="598" spans="1:28" x14ac:dyDescent="0.45">
      <c r="A598" s="37">
        <v>464.63136600000001</v>
      </c>
      <c r="B598" s="26">
        <v>58155</v>
      </c>
      <c r="D598" s="37">
        <v>461.13799999999998</v>
      </c>
      <c r="E598" s="24">
        <v>44295.195209999998</v>
      </c>
      <c r="G598" s="37">
        <v>461.13799999999998</v>
      </c>
      <c r="H598" s="24">
        <v>-4136.4709130000001</v>
      </c>
      <c r="U598" s="9">
        <v>477.28899999999999</v>
      </c>
      <c r="V598" s="10">
        <v>60596</v>
      </c>
      <c r="X598" s="9">
        <v>476.62799999999999</v>
      </c>
      <c r="Y598" s="13">
        <v>94178.31</v>
      </c>
      <c r="AA598" s="9">
        <v>476.62799999999999</v>
      </c>
      <c r="AB598" s="13">
        <v>-14706.40547</v>
      </c>
    </row>
    <row r="599" spans="1:28" x14ac:dyDescent="0.45">
      <c r="A599" s="37">
        <v>464.646366</v>
      </c>
      <c r="B599" s="26">
        <v>62205</v>
      </c>
      <c r="D599" s="37">
        <v>461.14800000000002</v>
      </c>
      <c r="E599" s="24">
        <v>46673.382100000003</v>
      </c>
      <c r="G599" s="37">
        <v>461.14800000000002</v>
      </c>
      <c r="H599" s="24">
        <v>-3944.2957200000001</v>
      </c>
      <c r="U599" s="9">
        <v>477.30399999999997</v>
      </c>
      <c r="V599" s="10">
        <v>44527</v>
      </c>
      <c r="X599" s="9">
        <v>476.63799999999998</v>
      </c>
      <c r="Y599" s="13">
        <v>93076.14</v>
      </c>
      <c r="AA599" s="9">
        <v>476.63799999999998</v>
      </c>
      <c r="AB599" s="13">
        <v>-14853.52318</v>
      </c>
    </row>
    <row r="600" spans="1:28" x14ac:dyDescent="0.45">
      <c r="A600" s="37">
        <v>464.66136599999999</v>
      </c>
      <c r="B600" s="26">
        <v>97783</v>
      </c>
      <c r="D600" s="37">
        <v>461.15800000000002</v>
      </c>
      <c r="E600" s="24">
        <v>50816.657070000001</v>
      </c>
      <c r="G600" s="37">
        <v>461.15800000000002</v>
      </c>
      <c r="H600" s="24">
        <v>-3737.789941</v>
      </c>
      <c r="U600" s="9">
        <v>477.31900000000002</v>
      </c>
      <c r="V600" s="10">
        <v>48300</v>
      </c>
      <c r="X600" s="9">
        <v>476.64800000000002</v>
      </c>
      <c r="Y600" s="13">
        <v>82386.89</v>
      </c>
      <c r="AA600" s="9">
        <v>476.64800000000002</v>
      </c>
      <c r="AB600" s="13">
        <v>-14909.391610000001</v>
      </c>
    </row>
    <row r="601" spans="1:28" x14ac:dyDescent="0.45">
      <c r="A601" s="37">
        <v>464.67636599999997</v>
      </c>
      <c r="B601" s="26">
        <v>86259</v>
      </c>
      <c r="D601" s="37">
        <v>461.16800000000001</v>
      </c>
      <c r="E601" s="24">
        <v>55371.433969999998</v>
      </c>
      <c r="G601" s="37">
        <v>461.16800000000001</v>
      </c>
      <c r="H601" s="24">
        <v>-3517.2191240000002</v>
      </c>
      <c r="U601" s="9">
        <v>477.334</v>
      </c>
      <c r="V601" s="10">
        <v>50294</v>
      </c>
      <c r="X601" s="9">
        <v>476.65800000000002</v>
      </c>
      <c r="Y601" s="13">
        <v>71782.634999999995</v>
      </c>
      <c r="AA601" s="9">
        <v>476.65800000000002</v>
      </c>
      <c r="AB601" s="13">
        <v>-14873.814340000001</v>
      </c>
    </row>
    <row r="602" spans="1:28" x14ac:dyDescent="0.45">
      <c r="A602" s="37">
        <v>464.69136600000002</v>
      </c>
      <c r="B602" s="26">
        <v>80585</v>
      </c>
      <c r="D602" s="37">
        <v>461.178</v>
      </c>
      <c r="E602" s="24">
        <v>56005.269979999997</v>
      </c>
      <c r="G602" s="37">
        <v>461.178</v>
      </c>
      <c r="H602" s="24">
        <v>-3282.9006460000001</v>
      </c>
      <c r="U602" s="9">
        <v>477.34899999999999</v>
      </c>
      <c r="V602" s="10">
        <v>54972</v>
      </c>
      <c r="X602" s="9">
        <v>476.66800000000001</v>
      </c>
      <c r="Y602" s="13">
        <v>64912.214999999997</v>
      </c>
      <c r="AA602" s="9">
        <v>476.66800000000001</v>
      </c>
      <c r="AB602" s="13">
        <v>-14747.18276</v>
      </c>
    </row>
    <row r="603" spans="1:28" x14ac:dyDescent="0.45">
      <c r="A603" s="37">
        <v>464.706366</v>
      </c>
      <c r="B603" s="26">
        <v>57096</v>
      </c>
      <c r="D603" s="37">
        <v>461.18799999999999</v>
      </c>
      <c r="E603" s="24">
        <v>61655.852800000001</v>
      </c>
      <c r="G603" s="37">
        <v>461.18799999999999</v>
      </c>
      <c r="H603" s="24">
        <v>-3035.2127860000001</v>
      </c>
      <c r="U603" s="9">
        <v>477.36399999999998</v>
      </c>
      <c r="V603" s="10">
        <v>55791</v>
      </c>
      <c r="X603" s="9">
        <v>476.678</v>
      </c>
      <c r="Y603" s="13">
        <v>61512</v>
      </c>
      <c r="AA603" s="9">
        <v>476.678</v>
      </c>
      <c r="AB603" s="13">
        <v>-14530.473309999999</v>
      </c>
    </row>
    <row r="604" spans="1:28" x14ac:dyDescent="0.45">
      <c r="A604" s="37">
        <v>464.72136599999999</v>
      </c>
      <c r="B604" s="26">
        <v>46413</v>
      </c>
      <c r="D604" s="37">
        <v>461.19799999999998</v>
      </c>
      <c r="E604" s="24">
        <v>68236.273820000002</v>
      </c>
      <c r="G604" s="37">
        <v>461.19799999999998</v>
      </c>
      <c r="H604" s="24">
        <v>-2774.6035299999999</v>
      </c>
      <c r="U604" s="9">
        <v>477.37900000000002</v>
      </c>
      <c r="V604" s="10">
        <v>65854</v>
      </c>
      <c r="X604" s="9">
        <v>476.68799999999999</v>
      </c>
      <c r="Y604" s="13">
        <v>60230.855000000003</v>
      </c>
      <c r="AA604" s="9">
        <v>476.68799999999999</v>
      </c>
      <c r="AB604" s="13">
        <v>-14225.240879999999</v>
      </c>
    </row>
    <row r="605" spans="1:28" x14ac:dyDescent="0.45">
      <c r="A605" s="37">
        <v>464.73636599999998</v>
      </c>
      <c r="B605" s="26">
        <v>26407</v>
      </c>
      <c r="D605" s="37">
        <v>461.20800000000003</v>
      </c>
      <c r="E605" s="24">
        <v>61080.984299999996</v>
      </c>
      <c r="G605" s="37">
        <v>461.20800000000003</v>
      </c>
      <c r="H605" s="24">
        <v>-2501.5989070000001</v>
      </c>
      <c r="U605" s="9">
        <v>477.39400000000001</v>
      </c>
      <c r="V605" s="10">
        <v>69464</v>
      </c>
      <c r="X605" s="9">
        <v>476.69799999999998</v>
      </c>
      <c r="Y605" s="13">
        <v>57093.214999999997</v>
      </c>
      <c r="AA605" s="9">
        <v>476.69799999999998</v>
      </c>
      <c r="AB605" s="13">
        <v>-13833.608319999999</v>
      </c>
    </row>
    <row r="606" spans="1:28" x14ac:dyDescent="0.45">
      <c r="A606" s="37">
        <v>464.81136600000002</v>
      </c>
      <c r="B606" s="26">
        <v>22272</v>
      </c>
      <c r="D606" s="37">
        <v>461.21800000000002</v>
      </c>
      <c r="E606" s="24">
        <v>47446.099869999998</v>
      </c>
      <c r="G606" s="37">
        <v>461.21800000000002</v>
      </c>
      <c r="H606" s="24">
        <v>-2216.810684</v>
      </c>
      <c r="U606" s="9">
        <v>477.40899999999999</v>
      </c>
      <c r="V606" s="10">
        <v>71392</v>
      </c>
      <c r="X606" s="9">
        <v>476.70800000000003</v>
      </c>
      <c r="Y606" s="13">
        <v>54729.37</v>
      </c>
      <c r="AA606" s="9">
        <v>476.70800000000003</v>
      </c>
      <c r="AB606" s="13">
        <v>-13358.25216</v>
      </c>
    </row>
    <row r="607" spans="1:28" x14ac:dyDescent="0.45">
      <c r="A607" s="37">
        <v>464.82636600000001</v>
      </c>
      <c r="B607" s="26">
        <v>13778</v>
      </c>
      <c r="D607" s="37">
        <v>461.22800000000001</v>
      </c>
      <c r="E607" s="24">
        <v>32488.94011</v>
      </c>
      <c r="G607" s="37">
        <v>461.22800000000001</v>
      </c>
      <c r="H607" s="24">
        <v>-1920.943211</v>
      </c>
      <c r="U607" s="9">
        <v>477.42399999999998</v>
      </c>
      <c r="V607" s="10">
        <v>70669</v>
      </c>
      <c r="X607" s="9">
        <v>476.71800000000002</v>
      </c>
      <c r="Y607" s="13">
        <v>52720.25</v>
      </c>
      <c r="AA607" s="9">
        <v>476.71800000000002</v>
      </c>
      <c r="AB607" s="13">
        <v>-12802.38456</v>
      </c>
    </row>
    <row r="608" spans="1:28" x14ac:dyDescent="0.45">
      <c r="A608" s="37">
        <v>464.87136600000002</v>
      </c>
      <c r="B608" s="26">
        <v>20153</v>
      </c>
      <c r="D608" s="37">
        <v>461.238</v>
      </c>
      <c r="E608" s="24">
        <v>27475.443090000001</v>
      </c>
      <c r="G608" s="37">
        <v>461.238</v>
      </c>
      <c r="H608" s="24">
        <v>-1614.799276</v>
      </c>
      <c r="U608" s="9">
        <v>477.43900000000002</v>
      </c>
      <c r="V608" s="10">
        <v>55438</v>
      </c>
      <c r="X608" s="9">
        <v>476.72800000000001</v>
      </c>
      <c r="Y608" s="13">
        <v>53729.764999999999</v>
      </c>
      <c r="AA608" s="9">
        <v>476.72800000000001</v>
      </c>
      <c r="AB608" s="13">
        <v>-12169.73173</v>
      </c>
    </row>
    <row r="609" spans="1:28" x14ac:dyDescent="0.45">
      <c r="A609" s="37">
        <v>464.88636600000001</v>
      </c>
      <c r="B609" s="26">
        <v>20914</v>
      </c>
      <c r="D609" s="37">
        <v>461.24799999999999</v>
      </c>
      <c r="E609" s="24">
        <v>23691.56969</v>
      </c>
      <c r="G609" s="37">
        <v>461.24799999999999</v>
      </c>
      <c r="H609" s="24">
        <v>-1299.2847750000001</v>
      </c>
      <c r="U609" s="9">
        <v>477.45400000000001</v>
      </c>
      <c r="V609" s="10">
        <v>55486</v>
      </c>
      <c r="X609" s="9">
        <v>476.738</v>
      </c>
      <c r="Y609" s="13">
        <v>57217.25</v>
      </c>
      <c r="AA609" s="9">
        <v>476.738</v>
      </c>
      <c r="AB609" s="13">
        <v>-11464.5087</v>
      </c>
    </row>
    <row r="610" spans="1:28" x14ac:dyDescent="0.45">
      <c r="A610" s="37">
        <v>464.901366</v>
      </c>
      <c r="B610" s="26">
        <v>19399</v>
      </c>
      <c r="D610" s="37">
        <v>461.25799999999998</v>
      </c>
      <c r="E610" s="24">
        <v>20450.14</v>
      </c>
      <c r="G610" s="37">
        <v>461.25799999999998</v>
      </c>
      <c r="H610" s="24">
        <v>-975.41207310000004</v>
      </c>
      <c r="U610" s="9">
        <v>477.46899999999999</v>
      </c>
      <c r="V610" s="10">
        <v>61942</v>
      </c>
      <c r="X610" s="9">
        <v>476.74799999999999</v>
      </c>
      <c r="Y610" s="13">
        <v>58092.23</v>
      </c>
      <c r="AA610" s="9">
        <v>476.74799999999999</v>
      </c>
      <c r="AB610" s="13">
        <v>-10691.39083</v>
      </c>
    </row>
    <row r="611" spans="1:28" x14ac:dyDescent="0.45">
      <c r="A611" s="37">
        <v>464.91636599999998</v>
      </c>
      <c r="B611" s="26">
        <v>19349</v>
      </c>
      <c r="D611" s="37">
        <v>461.26799999999997</v>
      </c>
      <c r="E611" s="24">
        <v>17357.161479999999</v>
      </c>
      <c r="G611" s="37">
        <v>461.26799999999997</v>
      </c>
      <c r="H611" s="24">
        <v>-644.30191960000002</v>
      </c>
      <c r="U611" s="9">
        <v>477.48399999999998</v>
      </c>
      <c r="V611" s="10">
        <v>53025</v>
      </c>
      <c r="X611" s="9">
        <v>476.75799999999998</v>
      </c>
      <c r="Y611" s="13">
        <v>57919.45</v>
      </c>
      <c r="AA611" s="9">
        <v>476.75799999999998</v>
      </c>
      <c r="AB611" s="13">
        <v>-9855.4821100000008</v>
      </c>
    </row>
    <row r="612" spans="1:28" x14ac:dyDescent="0.45">
      <c r="A612" s="37">
        <v>464.93136600000003</v>
      </c>
      <c r="B612" s="26">
        <v>16598</v>
      </c>
      <c r="D612" s="37">
        <v>461.27800000000002</v>
      </c>
      <c r="E612" s="24">
        <v>15505.203670000001</v>
      </c>
      <c r="G612" s="37">
        <v>461.27800000000002</v>
      </c>
      <c r="H612" s="24">
        <v>-307.1838103</v>
      </c>
      <c r="U612" s="9">
        <v>477.49900000000002</v>
      </c>
      <c r="V612" s="10">
        <v>47957</v>
      </c>
      <c r="X612" s="9">
        <v>476.76799999999997</v>
      </c>
      <c r="Y612" s="13">
        <v>58266.285000000003</v>
      </c>
      <c r="AA612" s="9">
        <v>476.76799999999997</v>
      </c>
      <c r="AB612" s="13">
        <v>-8962.2804500000002</v>
      </c>
    </row>
    <row r="613" spans="1:28" x14ac:dyDescent="0.45">
      <c r="A613" s="37">
        <v>464.95136600000001</v>
      </c>
      <c r="B613" s="26">
        <v>32609</v>
      </c>
      <c r="D613" s="37">
        <v>461.28800000000001</v>
      </c>
      <c r="E613" s="24">
        <v>14566.87033</v>
      </c>
      <c r="G613" s="37">
        <v>461.28800000000001</v>
      </c>
      <c r="H613" s="24">
        <v>34.605293529999997</v>
      </c>
      <c r="U613" s="9">
        <v>477.51400000000001</v>
      </c>
      <c r="V613" s="10">
        <v>47136</v>
      </c>
      <c r="X613" s="9">
        <v>476.77800000000002</v>
      </c>
      <c r="Y613" s="13">
        <v>58261.11</v>
      </c>
      <c r="AA613" s="9">
        <v>476.77800000000002</v>
      </c>
      <c r="AB613" s="13">
        <v>-8017.640238</v>
      </c>
    </row>
    <row r="614" spans="1:28" x14ac:dyDescent="0.45">
      <c r="A614" s="37">
        <v>464.961366</v>
      </c>
      <c r="B614" s="26">
        <v>34722</v>
      </c>
      <c r="D614" s="37">
        <v>461.298</v>
      </c>
      <c r="E614" s="24">
        <v>13656.43345</v>
      </c>
      <c r="G614" s="37">
        <v>461.298</v>
      </c>
      <c r="H614" s="24">
        <v>379.62395170000002</v>
      </c>
      <c r="U614" s="9">
        <v>477.529</v>
      </c>
      <c r="V614" s="10">
        <v>52056</v>
      </c>
      <c r="X614" s="9">
        <v>476.78800000000001</v>
      </c>
      <c r="Y614" s="13">
        <v>59623.324999999997</v>
      </c>
      <c r="AA614" s="9">
        <v>476.78800000000001</v>
      </c>
      <c r="AB614" s="13">
        <v>-7027.7323729999998</v>
      </c>
    </row>
    <row r="615" spans="1:28" x14ac:dyDescent="0.45">
      <c r="A615" s="37">
        <v>464.97636599999998</v>
      </c>
      <c r="B615" s="26">
        <v>41613</v>
      </c>
      <c r="D615" s="37">
        <v>461.30799999999999</v>
      </c>
      <c r="E615" s="24">
        <v>17676.59</v>
      </c>
      <c r="G615" s="37">
        <v>461.30799999999999</v>
      </c>
      <c r="H615" s="24">
        <v>726.33097620000001</v>
      </c>
      <c r="U615" s="9">
        <v>477.54399999999998</v>
      </c>
      <c r="V615" s="10">
        <v>57486</v>
      </c>
      <c r="X615" s="9">
        <v>476.798</v>
      </c>
      <c r="Y615" s="13">
        <v>62219.6</v>
      </c>
      <c r="AA615" s="9">
        <v>476.798</v>
      </c>
      <c r="AB615" s="13">
        <v>-5999.0020649999997</v>
      </c>
    </row>
    <row r="616" spans="1:28" x14ac:dyDescent="0.45">
      <c r="A616" s="37">
        <v>464.99136600000003</v>
      </c>
      <c r="B616" s="26">
        <v>52600</v>
      </c>
      <c r="D616" s="37">
        <v>461.31799999999998</v>
      </c>
      <c r="E616" s="24">
        <v>25560.647239999998</v>
      </c>
      <c r="G616" s="37">
        <v>461.31799999999998</v>
      </c>
      <c r="H616" s="24">
        <v>1073.0919220000001</v>
      </c>
      <c r="U616" s="9">
        <v>477.55900000000003</v>
      </c>
      <c r="V616" s="10">
        <v>59345</v>
      </c>
      <c r="X616" s="9">
        <v>476.80799999999999</v>
      </c>
      <c r="Y616" s="13">
        <v>62634.555</v>
      </c>
      <c r="AA616" s="9">
        <v>476.80799999999999</v>
      </c>
      <c r="AB616" s="13">
        <v>-4938.124675</v>
      </c>
    </row>
    <row r="617" spans="1:28" x14ac:dyDescent="0.45">
      <c r="A617" s="37">
        <v>465.00636600000001</v>
      </c>
      <c r="B617" s="26">
        <v>76767</v>
      </c>
      <c r="D617" s="37">
        <v>461.32799999999997</v>
      </c>
      <c r="E617" s="24">
        <v>34473.89604</v>
      </c>
      <c r="G617" s="37">
        <v>461.32799999999997</v>
      </c>
      <c r="H617" s="24">
        <v>1418.187326</v>
      </c>
      <c r="U617" s="9">
        <v>477.57400000000001</v>
      </c>
      <c r="V617" s="10">
        <v>62439</v>
      </c>
      <c r="X617" s="9">
        <v>476.81799999999998</v>
      </c>
      <c r="Y617" s="13">
        <v>62791.014999999999</v>
      </c>
      <c r="AA617" s="9">
        <v>476.81799999999998</v>
      </c>
      <c r="AB617" s="13">
        <v>-3851.9599079999998</v>
      </c>
    </row>
    <row r="618" spans="1:28" x14ac:dyDescent="0.45">
      <c r="A618" s="37">
        <v>465.021366</v>
      </c>
      <c r="B618" s="26">
        <v>67665</v>
      </c>
      <c r="D618" s="37">
        <v>461.33800000000002</v>
      </c>
      <c r="E618" s="24">
        <v>42928.282670000001</v>
      </c>
      <c r="G618" s="37">
        <v>461.33800000000002</v>
      </c>
      <c r="H618" s="24">
        <v>1759.822651</v>
      </c>
      <c r="U618" s="9">
        <v>477.589</v>
      </c>
      <c r="V618" s="10">
        <v>63304</v>
      </c>
      <c r="X618" s="9">
        <v>476.82799999999997</v>
      </c>
      <c r="Y618" s="13">
        <v>61817.214999999997</v>
      </c>
      <c r="AA618" s="9">
        <v>476.82799999999997</v>
      </c>
      <c r="AB618" s="13">
        <v>-2747.5046950000001</v>
      </c>
    </row>
    <row r="619" spans="1:28" x14ac:dyDescent="0.45">
      <c r="A619" s="37">
        <v>465.03636599999999</v>
      </c>
      <c r="B619" s="26">
        <v>42714</v>
      </c>
      <c r="D619" s="37">
        <v>461.34800000000001</v>
      </c>
      <c r="E619" s="24">
        <v>51101.361519999999</v>
      </c>
      <c r="G619" s="37">
        <v>461.34800000000001</v>
      </c>
      <c r="H619" s="24">
        <v>2096.139874</v>
      </c>
      <c r="U619" s="9">
        <v>477.60399999999998</v>
      </c>
      <c r="V619" s="10">
        <v>62537</v>
      </c>
      <c r="X619" s="9">
        <v>476.83800000000002</v>
      </c>
      <c r="Y619" s="13">
        <v>62359.084999999999</v>
      </c>
      <c r="AA619" s="9">
        <v>476.83800000000002</v>
      </c>
      <c r="AB619" s="13">
        <v>-1631.845082</v>
      </c>
    </row>
    <row r="620" spans="1:28" x14ac:dyDescent="0.45">
      <c r="A620" s="37">
        <v>465.05136599999997</v>
      </c>
      <c r="B620" s="26">
        <v>22948</v>
      </c>
      <c r="D620" s="37">
        <v>461.358</v>
      </c>
      <c r="E620" s="24">
        <v>59917.19844</v>
      </c>
      <c r="G620" s="37">
        <v>461.358</v>
      </c>
      <c r="H620" s="24">
        <v>2425.230626</v>
      </c>
      <c r="U620" s="9">
        <v>477.61900000000003</v>
      </c>
      <c r="V620" s="10">
        <v>62653</v>
      </c>
      <c r="X620" s="9">
        <v>476.84800000000001</v>
      </c>
      <c r="Y620" s="13">
        <v>64173.775000000001</v>
      </c>
      <c r="AA620" s="9">
        <v>476.84800000000001</v>
      </c>
      <c r="AB620" s="13">
        <v>-512.10748339999998</v>
      </c>
    </row>
    <row r="621" spans="1:28" x14ac:dyDescent="0.45">
      <c r="A621" s="37">
        <v>465.09636599999999</v>
      </c>
      <c r="B621" s="26">
        <v>32370</v>
      </c>
      <c r="D621" s="37">
        <v>461.36799999999999</v>
      </c>
      <c r="E621" s="24">
        <v>68261.738129999998</v>
      </c>
      <c r="G621" s="37">
        <v>461.36799999999999</v>
      </c>
      <c r="H621" s="24">
        <v>2745.1507620000002</v>
      </c>
      <c r="U621" s="9">
        <v>477.63400000000001</v>
      </c>
      <c r="V621" s="10">
        <v>59817</v>
      </c>
      <c r="X621" s="9">
        <v>476.858</v>
      </c>
      <c r="Y621" s="13">
        <v>67841.100000000006</v>
      </c>
      <c r="AA621" s="9">
        <v>476.858</v>
      </c>
      <c r="AB621" s="13">
        <v>604.59033020000004</v>
      </c>
    </row>
    <row r="622" spans="1:28" x14ac:dyDescent="0.45">
      <c r="A622" s="37">
        <v>465.11136599999998</v>
      </c>
      <c r="B622" s="26">
        <v>41445</v>
      </c>
      <c r="D622" s="37">
        <v>461.37799999999999</v>
      </c>
      <c r="E622" s="24">
        <v>73172.462820000001</v>
      </c>
      <c r="G622" s="37">
        <v>461.37799999999999</v>
      </c>
      <c r="H622" s="24">
        <v>3053.9362289999999</v>
      </c>
      <c r="U622" s="9">
        <v>477.649</v>
      </c>
      <c r="V622" s="10">
        <v>46248</v>
      </c>
      <c r="X622" s="9">
        <v>476.86799999999999</v>
      </c>
      <c r="Y622" s="13">
        <v>69462.485000000001</v>
      </c>
      <c r="AA622" s="9">
        <v>476.86799999999999</v>
      </c>
      <c r="AB622" s="13">
        <v>1711.1881699999999</v>
      </c>
    </row>
    <row r="623" spans="1:28" x14ac:dyDescent="0.45">
      <c r="A623" s="37">
        <v>465.12636600000002</v>
      </c>
      <c r="B623" s="26">
        <v>47034</v>
      </c>
      <c r="D623" s="37">
        <v>461.38799999999998</v>
      </c>
      <c r="E623" s="24">
        <v>64751.887280000003</v>
      </c>
      <c r="G623" s="37">
        <v>461.38799999999998</v>
      </c>
      <c r="H623" s="24">
        <v>3349.620058</v>
      </c>
      <c r="U623" s="9">
        <v>477.66399999999999</v>
      </c>
      <c r="V623" s="10">
        <v>55024</v>
      </c>
      <c r="X623" s="9">
        <v>476.87799999999999</v>
      </c>
      <c r="Y623" s="13">
        <v>69213.8</v>
      </c>
      <c r="AA623" s="9">
        <v>476.87799999999999</v>
      </c>
      <c r="AB623" s="13">
        <v>2800.731906</v>
      </c>
    </row>
    <row r="624" spans="1:28" x14ac:dyDescent="0.45">
      <c r="A624" s="37">
        <v>465.141366</v>
      </c>
      <c r="B624" s="26">
        <v>49800</v>
      </c>
      <c r="D624" s="37">
        <v>461.39800000000002</v>
      </c>
      <c r="E624" s="24">
        <v>61358.643199999999</v>
      </c>
      <c r="G624" s="37">
        <v>461.39800000000002</v>
      </c>
      <c r="H624" s="24">
        <v>3630.2503099999999</v>
      </c>
      <c r="U624" s="9">
        <v>477.67899999999997</v>
      </c>
      <c r="V624" s="10">
        <v>58514</v>
      </c>
      <c r="X624" s="9">
        <v>476.88799999999998</v>
      </c>
      <c r="Y624" s="13">
        <v>69424.820000000007</v>
      </c>
      <c r="AA624" s="9">
        <v>476.88799999999998</v>
      </c>
      <c r="AB624" s="13">
        <v>3866.421124</v>
      </c>
    </row>
    <row r="625" spans="1:28" x14ac:dyDescent="0.45">
      <c r="A625" s="37">
        <v>465.15636599999999</v>
      </c>
      <c r="B625" s="26">
        <v>58138</v>
      </c>
      <c r="D625" s="37">
        <v>461.40800000000002</v>
      </c>
      <c r="E625" s="24">
        <v>63135.041210000003</v>
      </c>
      <c r="G625" s="37">
        <v>461.40800000000002</v>
      </c>
      <c r="H625" s="24">
        <v>3893.9087599999998</v>
      </c>
      <c r="U625" s="9">
        <v>477.69400000000002</v>
      </c>
      <c r="V625" s="10">
        <v>65909</v>
      </c>
      <c r="X625" s="9">
        <v>476.89800000000002</v>
      </c>
      <c r="Y625" s="13">
        <v>70375.56</v>
      </c>
      <c r="AA625" s="9">
        <v>476.89800000000002</v>
      </c>
      <c r="AB625" s="13">
        <v>4901.6556010000004</v>
      </c>
    </row>
    <row r="626" spans="1:28" x14ac:dyDescent="0.45">
      <c r="A626" s="37">
        <v>465.17136599999998</v>
      </c>
      <c r="B626" s="26">
        <v>58896</v>
      </c>
      <c r="D626" s="37">
        <v>461.41800000000001</v>
      </c>
      <c r="E626" s="24">
        <v>66233.996620000005</v>
      </c>
      <c r="G626" s="37">
        <v>461.41800000000001</v>
      </c>
      <c r="H626" s="24">
        <v>4138.7301070000003</v>
      </c>
      <c r="U626" s="9">
        <v>477.709</v>
      </c>
      <c r="V626" s="10">
        <v>67234</v>
      </c>
      <c r="X626" s="9">
        <v>476.90800000000002</v>
      </c>
      <c r="Y626" s="13">
        <v>72258.2</v>
      </c>
      <c r="AA626" s="9">
        <v>476.90800000000002</v>
      </c>
      <c r="AB626" s="13">
        <v>5900.0802370000001</v>
      </c>
    </row>
    <row r="627" spans="1:28" x14ac:dyDescent="0.45">
      <c r="A627" s="37">
        <v>465.18636600000002</v>
      </c>
      <c r="B627" s="26">
        <v>94628</v>
      </c>
      <c r="D627" s="37">
        <v>461.428</v>
      </c>
      <c r="E627" s="24">
        <v>65919.713600000003</v>
      </c>
      <c r="G627" s="37">
        <v>461.428</v>
      </c>
      <c r="H627" s="24">
        <v>4362.9214869999996</v>
      </c>
      <c r="U627" s="9">
        <v>477.72399999999999</v>
      </c>
      <c r="V627" s="10">
        <v>72538</v>
      </c>
      <c r="X627" s="9">
        <v>476.91800000000001</v>
      </c>
      <c r="Y627" s="13">
        <v>74243.62</v>
      </c>
      <c r="AA627" s="9">
        <v>476.91800000000001</v>
      </c>
      <c r="AB627" s="13">
        <v>6855.6280960000004</v>
      </c>
    </row>
    <row r="628" spans="1:28" x14ac:dyDescent="0.45">
      <c r="A628" s="37">
        <v>465.20136600000001</v>
      </c>
      <c r="B628" s="26">
        <v>93110</v>
      </c>
      <c r="D628" s="37">
        <v>461.43799999999999</v>
      </c>
      <c r="E628" s="24">
        <v>61255.510869999998</v>
      </c>
      <c r="G628" s="37">
        <v>461.43799999999999</v>
      </c>
      <c r="H628" s="24">
        <v>4564.7820369999999</v>
      </c>
      <c r="U628" s="9">
        <v>477.73899999999998</v>
      </c>
      <c r="V628" s="10">
        <v>77525</v>
      </c>
      <c r="X628" s="9">
        <v>476.928</v>
      </c>
      <c r="Y628" s="13">
        <v>76253.08</v>
      </c>
      <c r="AA628" s="9">
        <v>476.928</v>
      </c>
      <c r="AB628" s="13">
        <v>7762.5612270000001</v>
      </c>
    </row>
    <row r="629" spans="1:28" x14ac:dyDescent="0.45">
      <c r="A629" s="37">
        <v>465.21724899999998</v>
      </c>
      <c r="B629" s="26">
        <v>163460</v>
      </c>
      <c r="D629" s="37">
        <v>461.44799999999998</v>
      </c>
      <c r="E629" s="24">
        <v>49017.462619999998</v>
      </c>
      <c r="G629" s="37">
        <v>461.44799999999998</v>
      </c>
      <c r="H629" s="24">
        <v>4742.7222629999997</v>
      </c>
      <c r="U629" s="9">
        <v>477.75400000000002</v>
      </c>
      <c r="V629" s="10">
        <v>76609</v>
      </c>
      <c r="X629" s="9">
        <v>476.93799999999999</v>
      </c>
      <c r="Y629" s="13">
        <v>80135.199999999997</v>
      </c>
      <c r="AA629" s="9">
        <v>476.93799999999999</v>
      </c>
      <c r="AB629" s="13">
        <v>8615.5089349999998</v>
      </c>
    </row>
    <row r="630" spans="1:28" x14ac:dyDescent="0.45">
      <c r="A630" s="37">
        <v>465.226249</v>
      </c>
      <c r="B630" s="26">
        <v>180368</v>
      </c>
      <c r="D630" s="37">
        <v>461.45800000000003</v>
      </c>
      <c r="E630" s="24">
        <v>38418.587870000003</v>
      </c>
      <c r="G630" s="37">
        <v>461.45800000000003</v>
      </c>
      <c r="H630" s="24">
        <v>4895.2829689999999</v>
      </c>
      <c r="U630" s="9">
        <v>477.76900000000001</v>
      </c>
      <c r="V630" s="10">
        <v>73642</v>
      </c>
      <c r="X630" s="9">
        <v>476.94799999999998</v>
      </c>
      <c r="Y630" s="13">
        <v>84258.55</v>
      </c>
      <c r="AA630" s="9">
        <v>476.94799999999998</v>
      </c>
      <c r="AB630" s="13">
        <v>9409.5032169999995</v>
      </c>
    </row>
    <row r="631" spans="1:28" x14ac:dyDescent="0.45">
      <c r="A631" s="37">
        <v>465.24424900000002</v>
      </c>
      <c r="B631" s="26">
        <v>217976</v>
      </c>
      <c r="D631" s="37">
        <v>461.46800000000002</v>
      </c>
      <c r="E631" s="24">
        <v>31080.361420000001</v>
      </c>
      <c r="G631" s="37">
        <v>461.46800000000002</v>
      </c>
      <c r="H631" s="24">
        <v>5021.153491</v>
      </c>
      <c r="U631" s="9">
        <v>477.78399999999999</v>
      </c>
      <c r="V631" s="10">
        <v>76591</v>
      </c>
      <c r="X631" s="9">
        <v>476.95800000000003</v>
      </c>
      <c r="Y631" s="13">
        <v>88393.84</v>
      </c>
      <c r="AA631" s="9">
        <v>476.95800000000003</v>
      </c>
      <c r="AB631" s="13">
        <v>10140.011060000001</v>
      </c>
    </row>
    <row r="632" spans="1:28" x14ac:dyDescent="0.45">
      <c r="A632" s="37">
        <v>465.262249</v>
      </c>
      <c r="B632" s="26">
        <v>143618</v>
      </c>
      <c r="D632" s="37">
        <v>461.47800000000001</v>
      </c>
      <c r="E632" s="24">
        <v>29908.570889999999</v>
      </c>
      <c r="G632" s="37">
        <v>461.47800000000001</v>
      </c>
      <c r="H632" s="24">
        <v>5119.188983</v>
      </c>
      <c r="U632" s="9">
        <v>477.79899999999998</v>
      </c>
      <c r="V632" s="10">
        <v>72972</v>
      </c>
      <c r="X632" s="9">
        <v>476.96800000000002</v>
      </c>
      <c r="Y632" s="13">
        <v>95529.4</v>
      </c>
      <c r="AA632" s="9">
        <v>476.96800000000002</v>
      </c>
      <c r="AB632" s="13">
        <v>10802.963400000001</v>
      </c>
    </row>
    <row r="633" spans="1:28" x14ac:dyDescent="0.45">
      <c r="A633" s="37">
        <v>465.274249</v>
      </c>
      <c r="B633" s="26">
        <v>94887</v>
      </c>
      <c r="D633" s="37">
        <v>461.488</v>
      </c>
      <c r="E633" s="24">
        <v>33198.436930000003</v>
      </c>
      <c r="G633" s="37">
        <v>461.488</v>
      </c>
      <c r="H633" s="24">
        <v>5188.4265189999996</v>
      </c>
      <c r="U633" s="9">
        <v>477.81400000000002</v>
      </c>
      <c r="V633" s="10">
        <v>77062</v>
      </c>
      <c r="X633" s="9">
        <v>476.97800000000001</v>
      </c>
      <c r="Y633" s="13">
        <v>102865.66</v>
      </c>
      <c r="AA633" s="9">
        <v>476.97800000000001</v>
      </c>
      <c r="AB633" s="13">
        <v>11394.78038</v>
      </c>
    </row>
    <row r="634" spans="1:28" x14ac:dyDescent="0.45">
      <c r="A634" s="37">
        <v>465.28424899999999</v>
      </c>
      <c r="B634" s="26">
        <v>84915</v>
      </c>
      <c r="D634" s="37">
        <v>461.49799999999999</v>
      </c>
      <c r="E634" s="24">
        <v>40241.081400000003</v>
      </c>
      <c r="G634" s="37">
        <v>461.49799999999999</v>
      </c>
      <c r="H634" s="24">
        <v>5228.0997699999998</v>
      </c>
      <c r="U634" s="9">
        <v>477.82900000000001</v>
      </c>
      <c r="V634" s="10">
        <v>71489</v>
      </c>
      <c r="X634" s="9">
        <v>476.988</v>
      </c>
      <c r="Y634" s="13">
        <v>108500.92</v>
      </c>
      <c r="AA634" s="9">
        <v>476.988</v>
      </c>
      <c r="AB634" s="13">
        <v>11912.39299</v>
      </c>
    </row>
    <row r="635" spans="1:28" x14ac:dyDescent="0.45">
      <c r="A635" s="37">
        <v>465.29924899999997</v>
      </c>
      <c r="B635" s="26">
        <v>78169</v>
      </c>
      <c r="D635" s="37">
        <v>461.50799999999998</v>
      </c>
      <c r="E635" s="24">
        <v>51700.936699999998</v>
      </c>
      <c r="G635" s="37">
        <v>461.50799999999998</v>
      </c>
      <c r="H635" s="24">
        <v>5237.6520570000002</v>
      </c>
      <c r="U635" s="9">
        <v>477.84399999999999</v>
      </c>
      <c r="V635" s="10">
        <v>73155</v>
      </c>
      <c r="X635" s="9">
        <v>476.99799999999999</v>
      </c>
      <c r="Y635" s="13">
        <v>105533.8</v>
      </c>
      <c r="AA635" s="9">
        <v>476.99799999999999</v>
      </c>
      <c r="AB635" s="13">
        <v>12353.260490000001</v>
      </c>
    </row>
    <row r="636" spans="1:28" x14ac:dyDescent="0.45">
      <c r="A636" s="37">
        <v>465.31424900000002</v>
      </c>
      <c r="B636" s="26">
        <v>74479</v>
      </c>
      <c r="D636" s="37">
        <v>461.51799999999997</v>
      </c>
      <c r="E636" s="24">
        <v>62161.029869999998</v>
      </c>
      <c r="G636" s="37">
        <v>461.51799999999997</v>
      </c>
      <c r="H636" s="24">
        <v>5216.7475420000001</v>
      </c>
      <c r="U636" s="9">
        <v>477.85899999999998</v>
      </c>
      <c r="V636" s="10">
        <v>30785</v>
      </c>
      <c r="X636" s="9">
        <v>477.00799999999998</v>
      </c>
      <c r="Y636" s="13">
        <v>109782.97</v>
      </c>
      <c r="AA636" s="9">
        <v>477.00799999999998</v>
      </c>
      <c r="AB636" s="13">
        <v>12715.383980000001</v>
      </c>
    </row>
    <row r="637" spans="1:28" x14ac:dyDescent="0.45">
      <c r="A637" s="37">
        <v>465.329249</v>
      </c>
      <c r="B637" s="26">
        <v>55114</v>
      </c>
      <c r="D637" s="37">
        <v>461.52800000000002</v>
      </c>
      <c r="E637" s="24">
        <v>69462.286129999993</v>
      </c>
      <c r="G637" s="37">
        <v>461.52800000000002</v>
      </c>
      <c r="H637" s="24">
        <v>5165.2804079999996</v>
      </c>
      <c r="U637" s="9">
        <v>477.87400000000002</v>
      </c>
      <c r="V637" s="10">
        <v>61628</v>
      </c>
      <c r="X637" s="9">
        <v>477.01799999999997</v>
      </c>
      <c r="Y637" s="13">
        <v>126304.9733</v>
      </c>
      <c r="AA637" s="9">
        <v>477.01799999999997</v>
      </c>
      <c r="AB637" s="13">
        <v>12997.31561</v>
      </c>
    </row>
    <row r="638" spans="1:28" x14ac:dyDescent="0.45">
      <c r="A638" s="37">
        <v>465.34424899999999</v>
      </c>
      <c r="B638" s="26">
        <v>67001</v>
      </c>
      <c r="D638" s="37">
        <v>461.53800000000001</v>
      </c>
      <c r="E638" s="24">
        <v>67798.359410000005</v>
      </c>
      <c r="G638" s="37">
        <v>461.53800000000001</v>
      </c>
      <c r="H638" s="24">
        <v>5083.381848</v>
      </c>
      <c r="U638" s="9">
        <v>477.88900000000001</v>
      </c>
      <c r="V638" s="10">
        <v>78261</v>
      </c>
      <c r="X638" s="9">
        <v>477.02800000000002</v>
      </c>
      <c r="Y638" s="13">
        <v>131048.6</v>
      </c>
      <c r="AA638" s="9">
        <v>477.02800000000002</v>
      </c>
      <c r="AB638" s="13">
        <v>13198.163549999999</v>
      </c>
    </row>
    <row r="639" spans="1:28" x14ac:dyDescent="0.45">
      <c r="A639" s="37">
        <v>465.35924899999998</v>
      </c>
      <c r="B639" s="26">
        <v>72316</v>
      </c>
      <c r="D639" s="37">
        <v>461.548</v>
      </c>
      <c r="E639" s="24">
        <v>69010.814270000003</v>
      </c>
      <c r="G639" s="37">
        <v>461.548</v>
      </c>
      <c r="H639" s="24">
        <v>4971.42472</v>
      </c>
      <c r="U639" s="9">
        <v>477.904</v>
      </c>
      <c r="V639" s="10">
        <v>76617</v>
      </c>
      <c r="X639" s="9">
        <v>477.03800000000001</v>
      </c>
      <c r="Y639" s="13">
        <v>123699.2867</v>
      </c>
      <c r="AA639" s="9">
        <v>477.03800000000001</v>
      </c>
      <c r="AB639" s="13">
        <v>13317.592780000001</v>
      </c>
    </row>
    <row r="640" spans="1:28" x14ac:dyDescent="0.45">
      <c r="A640" s="37">
        <v>465.37824899999998</v>
      </c>
      <c r="B640" s="26">
        <v>28092</v>
      </c>
      <c r="D640" s="37">
        <v>461.55799999999999</v>
      </c>
      <c r="E640" s="24">
        <v>73019.430519999994</v>
      </c>
      <c r="G640" s="37">
        <v>461.55799999999999</v>
      </c>
      <c r="H640" s="24">
        <v>4830.0257670000001</v>
      </c>
      <c r="U640" s="9">
        <v>477.91899999999998</v>
      </c>
      <c r="V640" s="10">
        <v>57664</v>
      </c>
      <c r="X640" s="9">
        <v>477.048</v>
      </c>
      <c r="Y640" s="13">
        <v>104556.92</v>
      </c>
      <c r="AA640" s="9">
        <v>477.048</v>
      </c>
      <c r="AB640" s="13">
        <v>13355.82144</v>
      </c>
    </row>
    <row r="641" spans="1:28" x14ac:dyDescent="0.45">
      <c r="A641" s="37">
        <v>465.38924900000001</v>
      </c>
      <c r="B641" s="26">
        <v>29770</v>
      </c>
      <c r="D641" s="37">
        <v>461.56799999999998</v>
      </c>
      <c r="E641" s="24">
        <v>76568.212669999994</v>
      </c>
      <c r="G641" s="37">
        <v>461.56799999999998</v>
      </c>
      <c r="H641" s="24">
        <v>4660.0453180000004</v>
      </c>
      <c r="U641" s="9">
        <v>477.93400000000003</v>
      </c>
      <c r="V641" s="10">
        <v>81168</v>
      </c>
      <c r="X641" s="9">
        <v>477.05799999999999</v>
      </c>
      <c r="Y641" s="13">
        <v>100187.8</v>
      </c>
      <c r="AA641" s="9">
        <v>477.05799999999999</v>
      </c>
      <c r="AB641" s="13">
        <v>13313.61312</v>
      </c>
    </row>
    <row r="642" spans="1:28" x14ac:dyDescent="0.45">
      <c r="A642" s="37">
        <v>465.40424899999999</v>
      </c>
      <c r="B642" s="26">
        <v>32630</v>
      </c>
      <c r="D642" s="37">
        <v>461.57799999999997</v>
      </c>
      <c r="E642" s="24">
        <v>79913.434529999999</v>
      </c>
      <c r="G642" s="37">
        <v>461.57799999999997</v>
      </c>
      <c r="H642" s="24">
        <v>4462.5844090000001</v>
      </c>
      <c r="U642" s="9">
        <v>477.94900000000001</v>
      </c>
      <c r="V642" s="10">
        <v>88701</v>
      </c>
      <c r="X642" s="9">
        <v>477.06799999999998</v>
      </c>
      <c r="Y642" s="13">
        <v>99196.26</v>
      </c>
      <c r="AA642" s="9">
        <v>477.06799999999998</v>
      </c>
      <c r="AB642" s="13">
        <v>13192.264870000001</v>
      </c>
    </row>
    <row r="643" spans="1:28" x14ac:dyDescent="0.45">
      <c r="A643" s="37">
        <v>465.41924899999998</v>
      </c>
      <c r="B643" s="26">
        <v>37996</v>
      </c>
      <c r="D643" s="37">
        <v>461.58800000000002</v>
      </c>
      <c r="E643" s="24">
        <v>83591.375390000001</v>
      </c>
      <c r="G643" s="37">
        <v>461.58800000000002</v>
      </c>
      <c r="H643" s="24">
        <v>4238.9792969999999</v>
      </c>
      <c r="U643" s="9">
        <v>477.964</v>
      </c>
      <c r="V643" s="10">
        <v>88290</v>
      </c>
      <c r="X643" s="9">
        <v>477.07799999999997</v>
      </c>
      <c r="Y643" s="13">
        <v>97036.6</v>
      </c>
      <c r="AA643" s="9">
        <v>477.07799999999997</v>
      </c>
      <c r="AB643" s="13">
        <v>12993.59131</v>
      </c>
    </row>
    <row r="644" spans="1:28" x14ac:dyDescent="0.45">
      <c r="A644" s="37">
        <v>465.43424900000002</v>
      </c>
      <c r="B644" s="26">
        <v>36044</v>
      </c>
      <c r="D644" s="37">
        <v>461.59800000000001</v>
      </c>
      <c r="E644" s="24">
        <v>89222.586169999995</v>
      </c>
      <c r="G644" s="37">
        <v>461.59800000000001</v>
      </c>
      <c r="H644" s="24">
        <v>3990.7933950000001</v>
      </c>
      <c r="U644" s="9">
        <v>477.97899999999998</v>
      </c>
      <c r="V644" s="10">
        <v>80775</v>
      </c>
      <c r="X644" s="9">
        <v>477.08800000000002</v>
      </c>
      <c r="Y644" s="13">
        <v>87350.6</v>
      </c>
      <c r="AA644" s="9">
        <v>477.08800000000002</v>
      </c>
      <c r="AB644" s="13">
        <v>12719.90481</v>
      </c>
    </row>
    <row r="645" spans="1:28" x14ac:dyDescent="0.45">
      <c r="A645" s="37">
        <v>465.44924900000001</v>
      </c>
      <c r="B645" s="26">
        <v>31935</v>
      </c>
      <c r="D645" s="37">
        <v>461.608</v>
      </c>
      <c r="E645" s="24">
        <v>95231.336670000004</v>
      </c>
      <c r="G645" s="37">
        <v>461.608</v>
      </c>
      <c r="H645" s="24">
        <v>3719.8066410000001</v>
      </c>
      <c r="U645" s="9">
        <v>477.99400000000003</v>
      </c>
      <c r="V645" s="10">
        <v>80050</v>
      </c>
      <c r="X645" s="9">
        <v>477.09800000000001</v>
      </c>
      <c r="Y645" s="13">
        <v>77722.710000000006</v>
      </c>
      <c r="AA645" s="9">
        <v>477.09800000000001</v>
      </c>
      <c r="AB645" s="13">
        <v>12373.99201</v>
      </c>
    </row>
    <row r="646" spans="1:28" x14ac:dyDescent="0.45">
      <c r="A646" s="37">
        <v>465.464249</v>
      </c>
      <c r="B646" s="26">
        <v>50186</v>
      </c>
      <c r="D646" s="37">
        <v>461.61799999999999</v>
      </c>
      <c r="E646" s="24">
        <v>100304.9148</v>
      </c>
      <c r="G646" s="37">
        <v>461.61799999999999</v>
      </c>
      <c r="H646" s="24">
        <v>3428.002399</v>
      </c>
      <c r="U646" s="9">
        <v>478.00900000000001</v>
      </c>
      <c r="V646" s="10">
        <v>77461</v>
      </c>
      <c r="X646" s="9">
        <v>477.108</v>
      </c>
      <c r="Y646" s="13">
        <v>71413.613329999993</v>
      </c>
      <c r="AA646" s="9">
        <v>477.108</v>
      </c>
      <c r="AB646" s="13">
        <v>11959.086929999999</v>
      </c>
    </row>
    <row r="647" spans="1:28" x14ac:dyDescent="0.45">
      <c r="A647" s="37">
        <v>465.47924899999998</v>
      </c>
      <c r="B647" s="26">
        <v>48006</v>
      </c>
      <c r="D647" s="37">
        <v>461.62799999999999</v>
      </c>
      <c r="E647" s="24">
        <v>100700.90790000001</v>
      </c>
      <c r="G647" s="37">
        <v>461.62799999999999</v>
      </c>
      <c r="H647" s="24">
        <v>3117.5519680000002</v>
      </c>
      <c r="U647" s="9">
        <v>478.024</v>
      </c>
      <c r="V647" s="10">
        <v>73699</v>
      </c>
      <c r="X647" s="9">
        <v>477.11799999999999</v>
      </c>
      <c r="Y647" s="13">
        <v>70383.8</v>
      </c>
      <c r="AA647" s="9">
        <v>477.11799999999999</v>
      </c>
      <c r="AB647" s="13">
        <v>11478.84088</v>
      </c>
    </row>
    <row r="648" spans="1:28" x14ac:dyDescent="0.45">
      <c r="A648" s="37">
        <v>465.49424900000002</v>
      </c>
      <c r="B648" s="26">
        <v>52318</v>
      </c>
      <c r="D648" s="37">
        <v>461.63799999999998</v>
      </c>
      <c r="E648" s="24">
        <v>87068.838130000004</v>
      </c>
      <c r="G648" s="37">
        <v>461.63799999999998</v>
      </c>
      <c r="H648" s="24">
        <v>2790.7968599999999</v>
      </c>
      <c r="U648" s="9">
        <v>478.03899999999999</v>
      </c>
      <c r="V648" s="10">
        <v>74887</v>
      </c>
      <c r="X648" s="9">
        <v>477.12799999999999</v>
      </c>
      <c r="Y648" s="13">
        <v>70730.476670000004</v>
      </c>
      <c r="AA648" s="9">
        <v>477.12799999999999</v>
      </c>
      <c r="AB648" s="13">
        <v>10937.28944</v>
      </c>
    </row>
    <row r="649" spans="1:28" x14ac:dyDescent="0.45">
      <c r="A649" s="37">
        <v>465.50924900000001</v>
      </c>
      <c r="B649" s="26">
        <v>37437</v>
      </c>
      <c r="D649" s="37">
        <v>461.64800000000002</v>
      </c>
      <c r="E649" s="24">
        <v>65946.254490000007</v>
      </c>
      <c r="G649" s="37">
        <v>461.64800000000002</v>
      </c>
      <c r="H649" s="24">
        <v>2450.2289810000002</v>
      </c>
      <c r="U649" s="9">
        <v>478.05399999999997</v>
      </c>
      <c r="V649" s="10">
        <v>73583</v>
      </c>
      <c r="X649" s="9">
        <v>477.13799999999998</v>
      </c>
      <c r="Y649" s="13">
        <v>71707.399999999994</v>
      </c>
      <c r="AA649" s="9">
        <v>477.13799999999998</v>
      </c>
      <c r="AB649" s="13">
        <v>10338.816860000001</v>
      </c>
    </row>
    <row r="650" spans="1:28" x14ac:dyDescent="0.45">
      <c r="A650" s="37">
        <v>465.524249</v>
      </c>
      <c r="B650" s="26">
        <v>34176</v>
      </c>
      <c r="D650" s="37">
        <v>461.65800000000002</v>
      </c>
      <c r="E650" s="24">
        <v>55569.188880000002</v>
      </c>
      <c r="G650" s="37">
        <v>461.65800000000002</v>
      </c>
      <c r="H650" s="24">
        <v>2098.468934</v>
      </c>
      <c r="U650" s="9">
        <v>478.06900000000002</v>
      </c>
      <c r="V650" s="10">
        <v>75101</v>
      </c>
      <c r="X650" s="9">
        <v>477.14800000000002</v>
      </c>
      <c r="Y650" s="13">
        <v>77194.600000000006</v>
      </c>
      <c r="AA650" s="9">
        <v>477.14800000000002</v>
      </c>
      <c r="AB650" s="13">
        <v>9688.1181880000004</v>
      </c>
    </row>
    <row r="651" spans="1:28" x14ac:dyDescent="0.45">
      <c r="A651" s="37">
        <v>465.53924899999998</v>
      </c>
      <c r="B651" s="26">
        <v>34471</v>
      </c>
      <c r="D651" s="37">
        <v>461.66800000000001</v>
      </c>
      <c r="E651" s="24">
        <v>46359.354870000003</v>
      </c>
      <c r="G651" s="37">
        <v>461.66800000000001</v>
      </c>
      <c r="H651" s="24">
        <v>1738.242628</v>
      </c>
      <c r="U651" s="9">
        <v>478.084</v>
      </c>
      <c r="V651" s="10">
        <v>75224</v>
      </c>
      <c r="X651" s="9">
        <v>477.15800000000002</v>
      </c>
      <c r="Y651" s="13">
        <v>72595.47</v>
      </c>
      <c r="AA651" s="9">
        <v>477.15800000000002</v>
      </c>
      <c r="AB651" s="13">
        <v>8990.1594600000008</v>
      </c>
    </row>
    <row r="652" spans="1:28" x14ac:dyDescent="0.45">
      <c r="A652" s="37">
        <v>465.55424900000003</v>
      </c>
      <c r="B652" s="26">
        <v>35753</v>
      </c>
      <c r="D652" s="37">
        <v>461.678</v>
      </c>
      <c r="E652" s="24">
        <v>37073.021529999998</v>
      </c>
      <c r="G652" s="37">
        <v>461.678</v>
      </c>
      <c r="H652" s="24">
        <v>1372.3564550000001</v>
      </c>
      <c r="U652" s="9">
        <v>478.09899999999999</v>
      </c>
      <c r="V652" s="10">
        <v>80355</v>
      </c>
      <c r="X652" s="9">
        <v>477.16800000000001</v>
      </c>
      <c r="Y652" s="13">
        <v>53623.106670000001</v>
      </c>
      <c r="AA652" s="9">
        <v>477.16800000000001</v>
      </c>
      <c r="AB652" s="13">
        <v>8250.1363500000007</v>
      </c>
    </row>
    <row r="653" spans="1:28" x14ac:dyDescent="0.45">
      <c r="A653" s="37">
        <v>465.56924900000001</v>
      </c>
      <c r="B653" s="26">
        <v>49743</v>
      </c>
      <c r="D653" s="37">
        <v>461.68799999999999</v>
      </c>
      <c r="E653" s="24">
        <v>27848.536800000002</v>
      </c>
      <c r="G653" s="37">
        <v>461.68799999999999</v>
      </c>
      <c r="H653" s="24">
        <v>1003.671286</v>
      </c>
      <c r="U653" s="9">
        <v>478.11399999999998</v>
      </c>
      <c r="V653" s="10">
        <v>94080</v>
      </c>
      <c r="X653" s="9">
        <v>477.178</v>
      </c>
      <c r="Y653" s="13">
        <v>52256.4</v>
      </c>
      <c r="AA653" s="9">
        <v>477.178</v>
      </c>
      <c r="AB653" s="13">
        <v>7473.4315999999999</v>
      </c>
    </row>
    <row r="654" spans="1:28" x14ac:dyDescent="0.45">
      <c r="A654" s="37">
        <v>465.584249</v>
      </c>
      <c r="B654" s="26">
        <v>41305</v>
      </c>
      <c r="D654" s="37">
        <v>461.69799999999998</v>
      </c>
      <c r="E654" s="24">
        <v>29555.55947</v>
      </c>
      <c r="G654" s="37">
        <v>461.69799999999998</v>
      </c>
      <c r="H654" s="24">
        <v>635.07554979999998</v>
      </c>
      <c r="U654" s="9">
        <v>478.12900000000002</v>
      </c>
      <c r="V654" s="10">
        <v>110995</v>
      </c>
      <c r="X654" s="9">
        <v>477.18799999999999</v>
      </c>
      <c r="Y654" s="13">
        <v>55013.763330000002</v>
      </c>
      <c r="AA654" s="9">
        <v>477.18799999999999</v>
      </c>
      <c r="AB654" s="13">
        <v>6665.5716650000004</v>
      </c>
    </row>
    <row r="655" spans="1:28" x14ac:dyDescent="0.45">
      <c r="A655" s="37">
        <v>465.59924899999999</v>
      </c>
      <c r="B655" s="26">
        <v>31520</v>
      </c>
      <c r="D655" s="37">
        <v>461.70800000000003</v>
      </c>
      <c r="E655" s="24">
        <v>38645.359750000003</v>
      </c>
      <c r="G655" s="37">
        <v>461.70800000000003</v>
      </c>
      <c r="H655" s="24">
        <v>269.45770279999999</v>
      </c>
      <c r="U655" s="9">
        <v>478.14400000000001</v>
      </c>
      <c r="V655" s="10">
        <v>119658</v>
      </c>
      <c r="X655" s="9">
        <v>477.19799999999998</v>
      </c>
      <c r="Y655" s="13">
        <v>57618.879999999997</v>
      </c>
      <c r="AA655" s="9">
        <v>477.19799999999998</v>
      </c>
      <c r="AB655" s="13">
        <v>5832.1829239999997</v>
      </c>
    </row>
    <row r="656" spans="1:28" x14ac:dyDescent="0.45">
      <c r="A656" s="37">
        <v>465.61424899999997</v>
      </c>
      <c r="B656" s="26">
        <v>25011</v>
      </c>
      <c r="D656" s="37">
        <v>461.71800000000002</v>
      </c>
      <c r="E656" s="24">
        <v>44790.421479999997</v>
      </c>
      <c r="G656" s="37">
        <v>461.71800000000002</v>
      </c>
      <c r="H656" s="24">
        <v>-90.321622680000004</v>
      </c>
      <c r="U656" s="9">
        <v>478.15899999999999</v>
      </c>
      <c r="V656" s="10">
        <v>94502</v>
      </c>
      <c r="X656" s="9">
        <v>477.20800000000003</v>
      </c>
      <c r="Y656" s="13">
        <v>59790.44</v>
      </c>
      <c r="AA656" s="9">
        <v>477.20800000000003</v>
      </c>
      <c r="AB656" s="13">
        <v>4978.9478609999996</v>
      </c>
    </row>
    <row r="657" spans="1:28" x14ac:dyDescent="0.45">
      <c r="A657" s="37">
        <v>465.62924900000002</v>
      </c>
      <c r="B657" s="26">
        <v>21946</v>
      </c>
      <c r="D657" s="37">
        <v>461.72800000000001</v>
      </c>
      <c r="E657" s="24">
        <v>48491.547729999998</v>
      </c>
      <c r="G657" s="37">
        <v>461.72800000000001</v>
      </c>
      <c r="H657" s="24">
        <v>-441.4574801</v>
      </c>
      <c r="U657" s="9">
        <v>478.16199999999998</v>
      </c>
      <c r="V657" s="10">
        <v>82032</v>
      </c>
      <c r="X657" s="9">
        <v>477.21800000000002</v>
      </c>
      <c r="Y657" s="13">
        <v>47358.400000000001</v>
      </c>
      <c r="AA657" s="9">
        <v>477.21800000000002</v>
      </c>
      <c r="AB657" s="13">
        <v>4111.561592</v>
      </c>
    </row>
    <row r="658" spans="1:28" x14ac:dyDescent="0.45">
      <c r="A658" s="37">
        <v>465.644249</v>
      </c>
      <c r="B658" s="26">
        <v>21348</v>
      </c>
      <c r="D658" s="37">
        <v>461.738</v>
      </c>
      <c r="E658" s="24">
        <v>50984.516680000001</v>
      </c>
      <c r="G658" s="37">
        <v>461.738</v>
      </c>
      <c r="H658" s="24">
        <v>-781.22816899999998</v>
      </c>
      <c r="U658" s="9">
        <v>478.26900000000001</v>
      </c>
      <c r="V658" s="10">
        <v>66204</v>
      </c>
      <c r="X658" s="9">
        <v>477.22800000000001</v>
      </c>
      <c r="Y658" s="13">
        <v>34633.893329999999</v>
      </c>
      <c r="AA658" s="9">
        <v>477.22800000000001</v>
      </c>
      <c r="AB658" s="13">
        <v>3235.6891049999999</v>
      </c>
    </row>
    <row r="659" spans="1:28" x14ac:dyDescent="0.45">
      <c r="A659" s="37">
        <v>465.668249</v>
      </c>
      <c r="B659" s="26">
        <v>21693</v>
      </c>
      <c r="D659" s="37">
        <v>461.74799999999999</v>
      </c>
      <c r="E659" s="24">
        <v>54966.957880000002</v>
      </c>
      <c r="G659" s="37">
        <v>461.74799999999999</v>
      </c>
      <c r="H659" s="24">
        <v>-1107.022183</v>
      </c>
      <c r="U659" s="9">
        <v>478.28399999999999</v>
      </c>
      <c r="V659" s="10">
        <v>82337</v>
      </c>
      <c r="X659" s="9">
        <v>477.238</v>
      </c>
      <c r="Y659" s="13">
        <v>52707.199999999997</v>
      </c>
      <c r="AA659" s="9">
        <v>477.238</v>
      </c>
      <c r="AB659" s="13">
        <v>2356.923601</v>
      </c>
    </row>
    <row r="660" spans="1:28" x14ac:dyDescent="0.45">
      <c r="A660" s="37">
        <v>465.72924899999998</v>
      </c>
      <c r="B660" s="26">
        <v>40919</v>
      </c>
      <c r="D660" s="37">
        <v>461.75799999999998</v>
      </c>
      <c r="E660" s="24">
        <v>60699.108130000001</v>
      </c>
      <c r="G660" s="37">
        <v>461.75799999999998</v>
      </c>
      <c r="H660" s="24">
        <v>-1416.364241</v>
      </c>
      <c r="U660" s="9">
        <v>478.29899999999998</v>
      </c>
      <c r="V660" s="10">
        <v>95492</v>
      </c>
      <c r="X660" s="9">
        <v>477.24799999999999</v>
      </c>
      <c r="Y660" s="13">
        <v>75023.766669999997</v>
      </c>
      <c r="AA660" s="9">
        <v>477.24799999999999</v>
      </c>
      <c r="AB660" s="13">
        <v>1480.7462599999999</v>
      </c>
    </row>
    <row r="661" spans="1:28" x14ac:dyDescent="0.45">
      <c r="A661" s="37">
        <v>465.74424900000002</v>
      </c>
      <c r="B661" s="26">
        <v>40426</v>
      </c>
      <c r="D661" s="37">
        <v>461.76799999999997</v>
      </c>
      <c r="E661" s="24">
        <v>65653.935240000006</v>
      </c>
      <c r="G661" s="37">
        <v>461.76799999999997</v>
      </c>
      <c r="H661" s="24">
        <v>-1706.9400929999999</v>
      </c>
      <c r="U661" s="9">
        <v>478.31900000000002</v>
      </c>
      <c r="V661" s="10">
        <v>85717</v>
      </c>
      <c r="X661" s="9">
        <v>477.25799999999998</v>
      </c>
      <c r="Y661" s="13">
        <v>90838.080000000002</v>
      </c>
      <c r="AA661" s="9">
        <v>477.25799999999998</v>
      </c>
      <c r="AB661" s="13">
        <v>612.4877778</v>
      </c>
    </row>
    <row r="662" spans="1:28" x14ac:dyDescent="0.45">
      <c r="A662" s="37">
        <v>465.75924900000001</v>
      </c>
      <c r="B662" s="26">
        <v>28953</v>
      </c>
      <c r="D662" s="37">
        <v>461.77800000000002</v>
      </c>
      <c r="E662" s="24">
        <v>62071.589630000002</v>
      </c>
      <c r="G662" s="37">
        <v>461.77800000000002</v>
      </c>
      <c r="H662" s="24">
        <v>-1976.619831</v>
      </c>
      <c r="U662" s="9">
        <v>478.32900000000001</v>
      </c>
      <c r="V662" s="10">
        <v>80727</v>
      </c>
      <c r="X662" s="9">
        <v>477.26799999999997</v>
      </c>
      <c r="Y662" s="13">
        <v>90235.6</v>
      </c>
      <c r="AA662" s="9">
        <v>477.26799999999997</v>
      </c>
      <c r="AB662" s="13">
        <v>-242.70801829999999</v>
      </c>
    </row>
    <row r="663" spans="1:28" x14ac:dyDescent="0.45">
      <c r="A663" s="37">
        <v>465.774249</v>
      </c>
      <c r="B663" s="26">
        <v>24345</v>
      </c>
      <c r="D663" s="37">
        <v>461.78800000000001</v>
      </c>
      <c r="E663" s="24">
        <v>58395.81293</v>
      </c>
      <c r="G663" s="37">
        <v>461.78800000000001</v>
      </c>
      <c r="H663" s="24">
        <v>-2223.4794029999998</v>
      </c>
      <c r="U663" s="9">
        <v>478.34399999999999</v>
      </c>
      <c r="V663" s="10">
        <v>76669</v>
      </c>
      <c r="X663" s="9">
        <v>477.27800000000002</v>
      </c>
      <c r="Y663" s="13">
        <v>80247.17</v>
      </c>
      <c r="AA663" s="9">
        <v>477.27800000000002</v>
      </c>
      <c r="AB663" s="13">
        <v>-1079.9181860000001</v>
      </c>
    </row>
    <row r="664" spans="1:28" x14ac:dyDescent="0.45">
      <c r="A664" s="37">
        <v>465.78924899999998</v>
      </c>
      <c r="B664" s="26">
        <v>21446</v>
      </c>
      <c r="D664" s="37">
        <v>461.798</v>
      </c>
      <c r="E664" s="24">
        <v>55065.690759999998</v>
      </c>
      <c r="G664" s="37">
        <v>461.798</v>
      </c>
      <c r="H664" s="24">
        <v>-2445.820107</v>
      </c>
      <c r="U664" s="9">
        <v>478.35899999999998</v>
      </c>
      <c r="V664" s="10">
        <v>68359</v>
      </c>
      <c r="X664" s="9">
        <v>477.28800000000001</v>
      </c>
      <c r="Y664" s="13">
        <v>62965.546670000003</v>
      </c>
      <c r="AA664" s="9">
        <v>477.28800000000001</v>
      </c>
      <c r="AB664" s="13">
        <v>-1894.472064</v>
      </c>
    </row>
    <row r="665" spans="1:28" x14ac:dyDescent="0.45">
      <c r="A665" s="37">
        <v>465.80424900000003</v>
      </c>
      <c r="B665" s="26">
        <v>24439</v>
      </c>
      <c r="D665" s="37">
        <v>461.80799999999999</v>
      </c>
      <c r="E665" s="24">
        <v>50255.62631</v>
      </c>
      <c r="G665" s="37">
        <v>461.80799999999999</v>
      </c>
      <c r="H665" s="24">
        <v>-2642.1858029999999</v>
      </c>
      <c r="U665" s="9">
        <v>478.37400000000002</v>
      </c>
      <c r="V665" s="10">
        <v>63207</v>
      </c>
      <c r="X665" s="9">
        <v>477.298</v>
      </c>
      <c r="Y665" s="13">
        <v>50954.6</v>
      </c>
      <c r="AA665" s="9">
        <v>477.298</v>
      </c>
      <c r="AB665" s="13">
        <v>-2681.9798049999999</v>
      </c>
    </row>
    <row r="666" spans="1:28" x14ac:dyDescent="0.45">
      <c r="A666" s="37">
        <v>465.81924900000001</v>
      </c>
      <c r="B666" s="26">
        <v>25283</v>
      </c>
      <c r="D666" s="37">
        <v>461.81799999999998</v>
      </c>
      <c r="E666" s="24">
        <v>40605.96572</v>
      </c>
      <c r="G666" s="37">
        <v>461.81799999999998</v>
      </c>
      <c r="H666" s="24">
        <v>-2811.3776520000001</v>
      </c>
      <c r="U666" s="9">
        <v>478.38900000000001</v>
      </c>
      <c r="V666" s="10">
        <v>64903</v>
      </c>
      <c r="X666" s="9">
        <v>477.30799999999999</v>
      </c>
      <c r="Y666" s="13">
        <v>45599.273330000004</v>
      </c>
      <c r="AA666" s="9">
        <v>477.30799999999999</v>
      </c>
      <c r="AB666" s="13">
        <v>-3438.357857</v>
      </c>
    </row>
    <row r="667" spans="1:28" x14ac:dyDescent="0.45">
      <c r="A667" s="37">
        <v>465.834249</v>
      </c>
      <c r="B667" s="26">
        <v>25603</v>
      </c>
      <c r="D667" s="37">
        <v>461.82799999999997</v>
      </c>
      <c r="E667" s="24">
        <v>34722.328479999996</v>
      </c>
      <c r="G667" s="37">
        <v>461.82799999999997</v>
      </c>
      <c r="H667" s="24">
        <v>-2952.466183</v>
      </c>
      <c r="U667" s="9">
        <v>478.404</v>
      </c>
      <c r="V667" s="10">
        <v>69627</v>
      </c>
      <c r="X667" s="9">
        <v>477.31799999999998</v>
      </c>
      <c r="Y667" s="13">
        <v>47953.586669999997</v>
      </c>
      <c r="AA667" s="9">
        <v>477.31799999999998</v>
      </c>
      <c r="AB667" s="13">
        <v>-4159.8512220000002</v>
      </c>
    </row>
    <row r="668" spans="1:28" x14ac:dyDescent="0.45">
      <c r="A668" s="37">
        <v>465.84924899999999</v>
      </c>
      <c r="B668" s="26">
        <v>43253</v>
      </c>
      <c r="D668" s="37">
        <v>461.83800000000002</v>
      </c>
      <c r="E668" s="24">
        <v>34163.128479999999</v>
      </c>
      <c r="G668" s="37">
        <v>461.83800000000002</v>
      </c>
      <c r="H668" s="24">
        <v>-3064.8005549999998</v>
      </c>
      <c r="U668" s="9">
        <v>478.41899999999998</v>
      </c>
      <c r="V668" s="10">
        <v>66108</v>
      </c>
      <c r="X668" s="9">
        <v>477.32799999999997</v>
      </c>
      <c r="Y668" s="13">
        <v>49496.4</v>
      </c>
      <c r="AA668" s="9">
        <v>477.32799999999997</v>
      </c>
      <c r="AB668" s="13">
        <v>-4843.0523499999999</v>
      </c>
    </row>
    <row r="669" spans="1:28" x14ac:dyDescent="0.45">
      <c r="A669" s="37">
        <v>465.86424899999997</v>
      </c>
      <c r="B669" s="26">
        <v>84436</v>
      </c>
      <c r="D669" s="37">
        <v>461.84800000000001</v>
      </c>
      <c r="E669" s="24">
        <v>34267.704919999996</v>
      </c>
      <c r="G669" s="37">
        <v>461.84800000000001</v>
      </c>
      <c r="H669" s="24">
        <v>-3148.0148669999999</v>
      </c>
      <c r="U669" s="9">
        <v>478.43400000000003</v>
      </c>
      <c r="V669" s="10">
        <v>68390</v>
      </c>
      <c r="X669" s="9">
        <v>477.33800000000002</v>
      </c>
      <c r="Y669" s="13">
        <v>51550.413330000003</v>
      </c>
      <c r="AA669" s="9">
        <v>477.33800000000002</v>
      </c>
      <c r="AB669" s="13">
        <v>-5484.9165849999999</v>
      </c>
    </row>
    <row r="670" spans="1:28" x14ac:dyDescent="0.45">
      <c r="A670" s="37">
        <v>465.87924900000002</v>
      </c>
      <c r="B670" s="26">
        <v>107755</v>
      </c>
      <c r="D670" s="37">
        <v>461.858</v>
      </c>
      <c r="E670" s="24">
        <v>36625.761400000003</v>
      </c>
      <c r="G670" s="37">
        <v>461.858</v>
      </c>
      <c r="H670" s="24">
        <v>-3202.0314429999999</v>
      </c>
      <c r="U670" s="9">
        <v>478.44900000000001</v>
      </c>
      <c r="V670" s="10">
        <v>68647</v>
      </c>
      <c r="X670" s="9">
        <v>477.34800000000001</v>
      </c>
      <c r="Y670" s="13">
        <v>54454.32</v>
      </c>
      <c r="AA670" s="9">
        <v>477.34800000000001</v>
      </c>
      <c r="AB670" s="13">
        <v>-6082.7740960000001</v>
      </c>
    </row>
    <row r="671" spans="1:28" x14ac:dyDescent="0.45">
      <c r="A671" s="37">
        <v>465.894249</v>
      </c>
      <c r="B671" s="26">
        <v>95833</v>
      </c>
      <c r="D671" s="37">
        <v>461.86799999999999</v>
      </c>
      <c r="E671" s="24">
        <v>36368.945359999998</v>
      </c>
      <c r="G671" s="37">
        <v>461.86799999999999</v>
      </c>
      <c r="H671" s="24">
        <v>-3227.0610339999998</v>
      </c>
      <c r="U671" s="9">
        <v>478.464</v>
      </c>
      <c r="V671" s="10">
        <v>83036</v>
      </c>
      <c r="X671" s="9">
        <v>477.358</v>
      </c>
      <c r="Y671" s="13">
        <v>55463.4</v>
      </c>
      <c r="AA671" s="9">
        <v>477.358</v>
      </c>
      <c r="AB671" s="13">
        <v>-6634.3382519999996</v>
      </c>
    </row>
    <row r="672" spans="1:28" x14ac:dyDescent="0.45">
      <c r="A672" s="37">
        <v>465.90924899999999</v>
      </c>
      <c r="B672" s="26">
        <v>74796</v>
      </c>
      <c r="D672" s="37">
        <v>461.87799999999999</v>
      </c>
      <c r="E672" s="24">
        <v>38326.374669999997</v>
      </c>
      <c r="G672" s="37">
        <v>461.87799999999999</v>
      </c>
      <c r="H672" s="24">
        <v>-3223.5999069999998</v>
      </c>
      <c r="U672" s="9">
        <v>478.47899999999998</v>
      </c>
      <c r="V672" s="10">
        <v>72483</v>
      </c>
      <c r="X672" s="9">
        <v>477.36799999999999</v>
      </c>
      <c r="Y672" s="13">
        <v>58505.279999999999</v>
      </c>
      <c r="AA672" s="9">
        <v>477.36799999999999</v>
      </c>
      <c r="AB672" s="13">
        <v>-7137.7104730000001</v>
      </c>
    </row>
    <row r="673" spans="1:28" x14ac:dyDescent="0.45">
      <c r="A673" s="37">
        <v>465.92424899999997</v>
      </c>
      <c r="B673" s="26">
        <v>60553</v>
      </c>
      <c r="D673" s="37">
        <v>461.88799999999998</v>
      </c>
      <c r="E673" s="24">
        <v>44849.698799999998</v>
      </c>
      <c r="G673" s="37">
        <v>461.88799999999998</v>
      </c>
      <c r="H673" s="24">
        <v>-3192.4238460000001</v>
      </c>
      <c r="U673" s="9">
        <v>478.49400000000003</v>
      </c>
      <c r="V673" s="10">
        <v>77986</v>
      </c>
      <c r="X673" s="9">
        <v>477.37799999999999</v>
      </c>
      <c r="Y673" s="13">
        <v>64838.973330000001</v>
      </c>
      <c r="AA673" s="9">
        <v>477.37799999999999</v>
      </c>
      <c r="AB673" s="13">
        <v>-7591.3815850000001</v>
      </c>
    </row>
    <row r="674" spans="1:28" x14ac:dyDescent="0.45">
      <c r="A674" s="37">
        <v>465.93924900000002</v>
      </c>
      <c r="B674" s="26">
        <v>40384</v>
      </c>
      <c r="D674" s="37">
        <v>461.89800000000002</v>
      </c>
      <c r="E674" s="24">
        <v>63108.225149999998</v>
      </c>
      <c r="G674" s="37">
        <v>461.89800000000002</v>
      </c>
      <c r="H674" s="24">
        <v>-3134.579107</v>
      </c>
      <c r="U674" s="9">
        <v>478.50900000000001</v>
      </c>
      <c r="V674" s="10">
        <v>86008</v>
      </c>
      <c r="X674" s="9">
        <v>477.38799999999998</v>
      </c>
      <c r="Y674" s="13">
        <v>68020</v>
      </c>
      <c r="AA674" s="9">
        <v>477.38799999999998</v>
      </c>
      <c r="AB674" s="13">
        <v>-7994.2297570000001</v>
      </c>
    </row>
    <row r="675" spans="1:28" x14ac:dyDescent="0.45">
      <c r="A675" s="37">
        <v>465.954249</v>
      </c>
      <c r="B675" s="26">
        <v>34831</v>
      </c>
      <c r="D675" s="37">
        <v>461.90800000000002</v>
      </c>
      <c r="E675" s="24">
        <v>70014.499070000005</v>
      </c>
      <c r="G675" s="37">
        <v>461.90800000000002</v>
      </c>
      <c r="H675" s="24">
        <v>-3051.3704229999998</v>
      </c>
      <c r="U675" s="9">
        <v>478.524</v>
      </c>
      <c r="V675" s="10">
        <v>79428</v>
      </c>
      <c r="X675" s="9">
        <v>477.39800000000002</v>
      </c>
      <c r="Y675" s="13">
        <v>69972.526670000007</v>
      </c>
      <c r="AA675" s="9">
        <v>477.39800000000002</v>
      </c>
      <c r="AB675" s="13">
        <v>-8345.5151389999992</v>
      </c>
    </row>
    <row r="676" spans="1:28" x14ac:dyDescent="0.45">
      <c r="A676" s="37">
        <v>465.96924899999999</v>
      </c>
      <c r="B676" s="26">
        <v>41316</v>
      </c>
      <c r="D676" s="37">
        <v>461.91800000000001</v>
      </c>
      <c r="E676" s="24">
        <v>66510.505160000001</v>
      </c>
      <c r="G676" s="37">
        <v>461.91800000000001</v>
      </c>
      <c r="H676" s="24">
        <v>-2944.3461569999999</v>
      </c>
      <c r="U676" s="9">
        <v>478.53899999999999</v>
      </c>
      <c r="V676" s="10">
        <v>81806</v>
      </c>
      <c r="X676" s="9">
        <v>477.40800000000002</v>
      </c>
      <c r="Y676" s="13">
        <v>71122.080000000002</v>
      </c>
      <c r="AA676" s="9">
        <v>477.40800000000002</v>
      </c>
      <c r="AB676" s="13">
        <v>-8644.8713310000003</v>
      </c>
    </row>
    <row r="677" spans="1:28" x14ac:dyDescent="0.45">
      <c r="A677" s="37">
        <v>465.98424899999998</v>
      </c>
      <c r="B677" s="26">
        <v>46100</v>
      </c>
      <c r="D677" s="37">
        <v>461.928</v>
      </c>
      <c r="E677" s="24">
        <v>58518.791709999998</v>
      </c>
      <c r="G677" s="37">
        <v>461.928</v>
      </c>
      <c r="H677" s="24">
        <v>-2815.2807819999998</v>
      </c>
      <c r="U677" s="9">
        <v>478.55399999999997</v>
      </c>
      <c r="V677" s="10">
        <v>81279</v>
      </c>
      <c r="X677" s="9">
        <v>477.41800000000001</v>
      </c>
      <c r="Y677" s="13">
        <v>70958.2</v>
      </c>
      <c r="AA677" s="9">
        <v>477.41800000000001</v>
      </c>
      <c r="AB677" s="13">
        <v>-8892.2938610000001</v>
      </c>
    </row>
    <row r="678" spans="1:28" x14ac:dyDescent="0.45">
      <c r="A678" s="37">
        <v>465.99924900000002</v>
      </c>
      <c r="B678" s="26">
        <v>41394</v>
      </c>
      <c r="D678" s="37">
        <v>461.93799999999999</v>
      </c>
      <c r="E678" s="24">
        <v>55699.002130000001</v>
      </c>
      <c r="G678" s="37">
        <v>461.93799999999999</v>
      </c>
      <c r="H678" s="24">
        <v>-2666.1548520000001</v>
      </c>
      <c r="U678" s="9">
        <v>478.56900000000002</v>
      </c>
      <c r="V678" s="10">
        <v>78430</v>
      </c>
      <c r="X678" s="9">
        <v>477.428</v>
      </c>
      <c r="Y678" s="13">
        <v>66559.039999999994</v>
      </c>
      <c r="AA678" s="9">
        <v>477.428</v>
      </c>
      <c r="AB678" s="13">
        <v>-9088.1258639999996</v>
      </c>
    </row>
    <row r="679" spans="1:28" x14ac:dyDescent="0.45">
      <c r="A679" s="37">
        <v>466.01424900000001</v>
      </c>
      <c r="B679" s="26">
        <v>33678</v>
      </c>
      <c r="D679" s="37">
        <v>461.94799999999998</v>
      </c>
      <c r="E679" s="24">
        <v>57939.369359999997</v>
      </c>
      <c r="G679" s="37">
        <v>461.94799999999998</v>
      </c>
      <c r="H679" s="24">
        <v>-2499.1326789999998</v>
      </c>
      <c r="U679" s="9">
        <v>478.584</v>
      </c>
      <c r="V679" s="10">
        <v>78599</v>
      </c>
      <c r="X679" s="9">
        <v>477.43799999999999</v>
      </c>
      <c r="Y679" s="13">
        <v>57268.28</v>
      </c>
      <c r="AA679" s="9">
        <v>477.43799999999999</v>
      </c>
      <c r="AB679" s="13">
        <v>-9233.0411839999997</v>
      </c>
    </row>
    <row r="680" spans="1:28" x14ac:dyDescent="0.45">
      <c r="A680" s="37">
        <v>466.02924899999999</v>
      </c>
      <c r="B680" s="26">
        <v>36944</v>
      </c>
      <c r="D680" s="37">
        <v>461.95800000000003</v>
      </c>
      <c r="E680" s="24">
        <v>63969.85656</v>
      </c>
      <c r="G680" s="37">
        <v>461.95800000000003</v>
      </c>
      <c r="H680" s="24">
        <v>-2316.537965</v>
      </c>
      <c r="U680" s="9">
        <v>478.59899999999999</v>
      </c>
      <c r="V680" s="10">
        <v>75837</v>
      </c>
      <c r="X680" s="9">
        <v>477.44799999999998</v>
      </c>
      <c r="Y680" s="13">
        <v>55466.8</v>
      </c>
      <c r="AA680" s="9">
        <v>477.44799999999998</v>
      </c>
      <c r="AB680" s="13">
        <v>-9328.0251380000009</v>
      </c>
    </row>
    <row r="681" spans="1:28" x14ac:dyDescent="0.45">
      <c r="A681" s="37">
        <v>466.04424899999998</v>
      </c>
      <c r="B681" s="26">
        <v>52489</v>
      </c>
      <c r="D681" s="37">
        <v>461.96800000000002</v>
      </c>
      <c r="E681" s="24">
        <v>70577.568270000003</v>
      </c>
      <c r="G681" s="37">
        <v>461.96800000000002</v>
      </c>
      <c r="H681" s="24">
        <v>-2120.827648</v>
      </c>
      <c r="U681" s="9">
        <v>478.61399999999998</v>
      </c>
      <c r="V681" s="10">
        <v>73221</v>
      </c>
      <c r="X681" s="9">
        <v>477.45800000000003</v>
      </c>
      <c r="Y681" s="13">
        <v>57228.959999999999</v>
      </c>
      <c r="AA681" s="9">
        <v>477.45800000000003</v>
      </c>
      <c r="AB681" s="13">
        <v>-9374.3532080000004</v>
      </c>
    </row>
    <row r="682" spans="1:28" x14ac:dyDescent="0.45">
      <c r="A682" s="37">
        <v>466.05924900000002</v>
      </c>
      <c r="B682" s="26">
        <v>45603</v>
      </c>
      <c r="D682" s="37">
        <v>461.97800000000001</v>
      </c>
      <c r="E682" s="24">
        <v>77674.412939999995</v>
      </c>
      <c r="G682" s="37">
        <v>461.97800000000001</v>
      </c>
      <c r="H682" s="24">
        <v>-1914.5642419999999</v>
      </c>
      <c r="U682" s="9">
        <v>478.62900000000002</v>
      </c>
      <c r="V682" s="10">
        <v>70437</v>
      </c>
      <c r="X682" s="9">
        <v>477.46800000000002</v>
      </c>
      <c r="Y682" s="13">
        <v>60691.70667</v>
      </c>
      <c r="AA682" s="9">
        <v>477.46800000000002</v>
      </c>
      <c r="AB682" s="13">
        <v>-9373.5679259999997</v>
      </c>
    </row>
    <row r="683" spans="1:28" x14ac:dyDescent="0.45">
      <c r="A683" s="37">
        <v>466.07424900000001</v>
      </c>
      <c r="B683" s="26">
        <v>38852</v>
      </c>
      <c r="D683" s="37">
        <v>461.988</v>
      </c>
      <c r="E683" s="24">
        <v>86463.639649999997</v>
      </c>
      <c r="G683" s="37">
        <v>461.988</v>
      </c>
      <c r="H683" s="24">
        <v>-1700.3869890000001</v>
      </c>
      <c r="U683" s="9">
        <v>478.64400000000001</v>
      </c>
      <c r="V683" s="10">
        <v>68631</v>
      </c>
      <c r="X683" s="9">
        <v>477.47800000000001</v>
      </c>
      <c r="Y683" s="13">
        <v>56591.8</v>
      </c>
      <c r="AA683" s="9">
        <v>477.47800000000001</v>
      </c>
      <c r="AB683" s="13">
        <v>-9327.4542490000003</v>
      </c>
    </row>
    <row r="684" spans="1:28" x14ac:dyDescent="0.45">
      <c r="A684" s="37">
        <v>466.089249</v>
      </c>
      <c r="B684" s="26">
        <v>39870</v>
      </c>
      <c r="D684" s="37">
        <v>461.99799999999999</v>
      </c>
      <c r="E684" s="24">
        <v>87253.075870000001</v>
      </c>
      <c r="G684" s="37">
        <v>461.99799999999999</v>
      </c>
      <c r="H684" s="24">
        <v>-1480.982127</v>
      </c>
      <c r="U684" s="9">
        <v>478.65899999999999</v>
      </c>
      <c r="V684" s="10">
        <v>67692</v>
      </c>
      <c r="X684" s="9">
        <v>477.488</v>
      </c>
      <c r="Y684" s="13">
        <v>51686.36333</v>
      </c>
      <c r="AA684" s="9">
        <v>477.488</v>
      </c>
      <c r="AB684" s="13">
        <v>-9238.0137149999991</v>
      </c>
    </row>
    <row r="685" spans="1:28" x14ac:dyDescent="0.45">
      <c r="A685" s="37">
        <v>466.10424899999998</v>
      </c>
      <c r="B685" s="26">
        <v>47130</v>
      </c>
      <c r="D685" s="37">
        <v>462.00799999999998</v>
      </c>
      <c r="E685" s="24">
        <v>80936.518039999995</v>
      </c>
      <c r="G685" s="37">
        <v>462.00799999999998</v>
      </c>
      <c r="H685" s="24">
        <v>-1259.0526139999999</v>
      </c>
      <c r="U685" s="9">
        <v>478.67399999999998</v>
      </c>
      <c r="V685" s="10">
        <v>62772</v>
      </c>
      <c r="X685" s="9">
        <v>477.49799999999999</v>
      </c>
      <c r="Y685" s="13">
        <v>48521.373330000002</v>
      </c>
      <c r="AA685" s="9">
        <v>477.49799999999999</v>
      </c>
      <c r="AB685" s="13">
        <v>-9107.4376790000006</v>
      </c>
    </row>
    <row r="686" spans="1:28" x14ac:dyDescent="0.45">
      <c r="A686" s="37">
        <v>466.11924900000002</v>
      </c>
      <c r="B686" s="26">
        <v>82082</v>
      </c>
      <c r="D686" s="37">
        <v>462.01799999999997</v>
      </c>
      <c r="E686" s="24">
        <v>69939.899950000006</v>
      </c>
      <c r="G686" s="37">
        <v>462.01799999999997</v>
      </c>
      <c r="H686" s="24">
        <v>-1037.28765</v>
      </c>
      <c r="U686" s="9">
        <v>478.68900000000002</v>
      </c>
      <c r="V686" s="10">
        <v>72020</v>
      </c>
      <c r="X686" s="9">
        <v>477.50799999999998</v>
      </c>
      <c r="Y686" s="13">
        <v>47464.4</v>
      </c>
      <c r="AA686" s="9">
        <v>477.50799999999998</v>
      </c>
      <c r="AB686" s="13">
        <v>-8938.0799380000008</v>
      </c>
    </row>
    <row r="687" spans="1:28" x14ac:dyDescent="0.45">
      <c r="A687" s="37">
        <v>466.13424900000001</v>
      </c>
      <c r="B687" s="26">
        <v>74912</v>
      </c>
      <c r="D687" s="37">
        <v>462.02800000000002</v>
      </c>
      <c r="E687" s="24">
        <v>61724.905200000001</v>
      </c>
      <c r="G687" s="37">
        <v>462.02800000000002</v>
      </c>
      <c r="H687" s="24">
        <v>-818.33231820000003</v>
      </c>
      <c r="U687" s="9">
        <v>478.70400000000001</v>
      </c>
      <c r="V687" s="10">
        <v>73734</v>
      </c>
      <c r="X687" s="9">
        <v>477.51799999999997</v>
      </c>
      <c r="Y687" s="13">
        <v>48467.13667</v>
      </c>
      <c r="AA687" s="9">
        <v>477.51799999999997</v>
      </c>
      <c r="AB687" s="13">
        <v>-8732.4290340000007</v>
      </c>
    </row>
    <row r="688" spans="1:28" x14ac:dyDescent="0.45">
      <c r="A688" s="37">
        <v>466.15124900000001</v>
      </c>
      <c r="B688" s="26">
        <v>55839</v>
      </c>
      <c r="D688" s="37">
        <v>462.03800000000001</v>
      </c>
      <c r="E688" s="24">
        <v>56041.628230000002</v>
      </c>
      <c r="G688" s="37">
        <v>462.03800000000001</v>
      </c>
      <c r="H688" s="24">
        <v>-604.75771999999995</v>
      </c>
      <c r="U688" s="9">
        <v>478.71899999999999</v>
      </c>
      <c r="V688" s="10">
        <v>75418</v>
      </c>
      <c r="X688" s="9">
        <v>477.52800000000002</v>
      </c>
      <c r="Y688" s="13">
        <v>51755.199999999997</v>
      </c>
      <c r="AA688" s="9">
        <v>477.52800000000002</v>
      </c>
      <c r="AB688" s="13">
        <v>-8493.0805479999999</v>
      </c>
    </row>
    <row r="689" spans="1:28" x14ac:dyDescent="0.45">
      <c r="A689" s="37">
        <v>466.16424899999998</v>
      </c>
      <c r="B689" s="26">
        <v>43515</v>
      </c>
      <c r="D689" s="37">
        <v>462.048</v>
      </c>
      <c r="E689" s="24">
        <v>50716.329980000002</v>
      </c>
      <c r="G689" s="37">
        <v>462.048</v>
      </c>
      <c r="H689" s="24">
        <v>-399.03190849999999</v>
      </c>
      <c r="U689" s="9">
        <v>478.73399999999998</v>
      </c>
      <c r="V689" s="10">
        <v>85821</v>
      </c>
      <c r="X689" s="9">
        <v>477.53800000000001</v>
      </c>
      <c r="Y689" s="13">
        <v>55314</v>
      </c>
      <c r="AA689" s="9">
        <v>477.53800000000001</v>
      </c>
      <c r="AB689" s="13">
        <v>-8222.7096610000008</v>
      </c>
    </row>
    <row r="690" spans="1:28" x14ac:dyDescent="0.45">
      <c r="A690" s="37">
        <v>466.17924900000003</v>
      </c>
      <c r="B690" s="26">
        <v>32328</v>
      </c>
      <c r="D690" s="37">
        <v>462.05799999999999</v>
      </c>
      <c r="E690" s="24">
        <v>50442.329599999997</v>
      </c>
      <c r="G690" s="37">
        <v>462.05799999999999</v>
      </c>
      <c r="H690" s="24">
        <v>-203.49197419999999</v>
      </c>
      <c r="U690" s="9">
        <v>478.74900000000002</v>
      </c>
      <c r="V690" s="10">
        <v>93968</v>
      </c>
      <c r="X690" s="9">
        <v>477.548</v>
      </c>
      <c r="Y690" s="13">
        <v>57969.83</v>
      </c>
      <c r="AA690" s="9">
        <v>477.548</v>
      </c>
      <c r="AB690" s="13">
        <v>-7924.044261</v>
      </c>
    </row>
    <row r="691" spans="1:28" x14ac:dyDescent="0.45">
      <c r="A691" s="37">
        <v>466.19424900000001</v>
      </c>
      <c r="B691" s="26">
        <v>30553</v>
      </c>
      <c r="D691" s="37">
        <v>462.06799999999998</v>
      </c>
      <c r="E691" s="24">
        <v>53414.261330000001</v>
      </c>
      <c r="G691" s="37">
        <v>462.06799999999998</v>
      </c>
      <c r="H691" s="24">
        <v>-20.317590020000001</v>
      </c>
      <c r="U691" s="9">
        <v>478.76400000000001</v>
      </c>
      <c r="V691" s="10">
        <v>84655</v>
      </c>
      <c r="X691" s="9">
        <v>477.55799999999999</v>
      </c>
      <c r="Y691" s="13">
        <v>59286.93333</v>
      </c>
      <c r="AA691" s="9">
        <v>477.55799999999999</v>
      </c>
      <c r="AB691" s="13">
        <v>-7599.8388709999999</v>
      </c>
    </row>
    <row r="692" spans="1:28" x14ac:dyDescent="0.45">
      <c r="A692" s="37">
        <v>466.209249</v>
      </c>
      <c r="B692" s="26">
        <v>33607</v>
      </c>
      <c r="D692" s="37">
        <v>462.07799999999997</v>
      </c>
      <c r="E692" s="24">
        <v>54423.081839999999</v>
      </c>
      <c r="G692" s="37">
        <v>462.07799999999997</v>
      </c>
      <c r="H692" s="24">
        <v>148.4936768</v>
      </c>
      <c r="U692" s="9">
        <v>478.779</v>
      </c>
      <c r="V692" s="10">
        <v>87489</v>
      </c>
      <c r="X692" s="9">
        <v>477.56799999999998</v>
      </c>
      <c r="Y692" s="13">
        <v>61201.4</v>
      </c>
      <c r="AA692" s="9">
        <v>477.56799999999998</v>
      </c>
      <c r="AB692" s="13">
        <v>-7252.8496260000002</v>
      </c>
    </row>
    <row r="693" spans="1:28" x14ac:dyDescent="0.45">
      <c r="A693" s="37">
        <v>466.21124900000001</v>
      </c>
      <c r="B693" s="26">
        <v>35666</v>
      </c>
      <c r="D693" s="37">
        <v>462.08800000000002</v>
      </c>
      <c r="E693" s="24">
        <v>54453.088000000003</v>
      </c>
      <c r="G693" s="37">
        <v>462.08800000000002</v>
      </c>
      <c r="H693" s="24">
        <v>301.14900249999999</v>
      </c>
      <c r="U693" s="9">
        <v>478.79399999999998</v>
      </c>
      <c r="V693" s="10">
        <v>91491</v>
      </c>
      <c r="X693" s="9">
        <v>477.57799999999997</v>
      </c>
      <c r="Y693" s="13">
        <v>62662.236669999998</v>
      </c>
      <c r="AA693" s="9">
        <v>477.57799999999997</v>
      </c>
      <c r="AB693" s="13">
        <v>-6885.810547</v>
      </c>
    </row>
    <row r="694" spans="1:28" x14ac:dyDescent="0.45">
      <c r="A694" s="37">
        <v>466.22424899999999</v>
      </c>
      <c r="B694" s="26">
        <v>44772</v>
      </c>
      <c r="D694" s="37">
        <v>462.09800000000001</v>
      </c>
      <c r="E694" s="24">
        <v>54844.484190000003</v>
      </c>
      <c r="G694" s="37">
        <v>462.09800000000001</v>
      </c>
      <c r="H694" s="24">
        <v>436.08063069999997</v>
      </c>
      <c r="U694" s="9">
        <v>478.80900000000003</v>
      </c>
      <c r="V694" s="10">
        <v>109963</v>
      </c>
      <c r="X694" s="9">
        <v>477.58800000000002</v>
      </c>
      <c r="Y694" s="13">
        <v>63159.29333</v>
      </c>
      <c r="AA694" s="9">
        <v>477.58800000000002</v>
      </c>
      <c r="AB694" s="13">
        <v>-6501.4113139999999</v>
      </c>
    </row>
    <row r="695" spans="1:28" x14ac:dyDescent="0.45">
      <c r="A695" s="37">
        <v>466.23924899999997</v>
      </c>
      <c r="B695" s="26">
        <v>65852</v>
      </c>
      <c r="D695" s="37">
        <v>462.108</v>
      </c>
      <c r="E695" s="24">
        <v>59257.711920000002</v>
      </c>
      <c r="G695" s="37">
        <v>462.108</v>
      </c>
      <c r="H695" s="24">
        <v>551.96364470000003</v>
      </c>
      <c r="U695" s="9">
        <v>478.82400000000001</v>
      </c>
      <c r="V695" s="10">
        <v>96720</v>
      </c>
      <c r="X695" s="9">
        <v>477.59800000000001</v>
      </c>
      <c r="Y695" s="13">
        <v>62843.8</v>
      </c>
      <c r="AA695" s="9">
        <v>477.59800000000001</v>
      </c>
      <c r="AB695" s="13">
        <v>-6102.2767130000002</v>
      </c>
    </row>
    <row r="696" spans="1:28" x14ac:dyDescent="0.45">
      <c r="A696" s="37">
        <v>466.25424900000002</v>
      </c>
      <c r="B696" s="26">
        <v>57549</v>
      </c>
      <c r="D696" s="37">
        <v>462.11799999999999</v>
      </c>
      <c r="E696" s="24">
        <v>64404.468670000002</v>
      </c>
      <c r="G696" s="37">
        <v>462.11799999999999</v>
      </c>
      <c r="H696" s="24">
        <v>647.73097780000001</v>
      </c>
      <c r="U696" s="9">
        <v>478.839</v>
      </c>
      <c r="V696" s="10">
        <v>97739</v>
      </c>
      <c r="X696" s="9">
        <v>477.608</v>
      </c>
      <c r="Y696" s="13">
        <v>62570.876669999998</v>
      </c>
      <c r="AA696" s="9">
        <v>477.608</v>
      </c>
      <c r="AB696" s="13">
        <v>-5690.9479359999996</v>
      </c>
    </row>
    <row r="697" spans="1:28" x14ac:dyDescent="0.45">
      <c r="A697" s="37">
        <v>466.269249</v>
      </c>
      <c r="B697" s="26">
        <v>45806</v>
      </c>
      <c r="D697" s="37">
        <v>462.12799999999999</v>
      </c>
      <c r="E697" s="24">
        <v>68802.996159999995</v>
      </c>
      <c r="G697" s="37">
        <v>462.12799999999999</v>
      </c>
      <c r="H697" s="24">
        <v>722.5854812</v>
      </c>
      <c r="U697" s="9">
        <v>478.85399999999998</v>
      </c>
      <c r="V697" s="10">
        <v>95879</v>
      </c>
      <c r="X697" s="9">
        <v>477.61799999999999</v>
      </c>
      <c r="Y697" s="13">
        <v>62487.826670000002</v>
      </c>
      <c r="AA697" s="9">
        <v>477.61799999999999</v>
      </c>
      <c r="AB697" s="13">
        <v>-5269.8658580000001</v>
      </c>
    </row>
    <row r="698" spans="1:28" x14ac:dyDescent="0.45">
      <c r="A698" s="37">
        <v>466.28424899999999</v>
      </c>
      <c r="B698" s="26">
        <v>48106</v>
      </c>
      <c r="D698" s="37">
        <v>462.13799999999998</v>
      </c>
      <c r="E698" s="24">
        <v>69040.230760000006</v>
      </c>
      <c r="G698" s="37">
        <v>462.13799999999998</v>
      </c>
      <c r="H698" s="24">
        <v>776.00890240000001</v>
      </c>
      <c r="U698" s="9">
        <v>478.86900000000003</v>
      </c>
      <c r="V698" s="10">
        <v>95046</v>
      </c>
      <c r="X698" s="9">
        <v>477.62799999999999</v>
      </c>
      <c r="Y698" s="13">
        <v>60951.4</v>
      </c>
      <c r="AA698" s="9">
        <v>477.62799999999999</v>
      </c>
      <c r="AB698" s="13">
        <v>-4841.3563990000002</v>
      </c>
    </row>
    <row r="699" spans="1:28" x14ac:dyDescent="0.45">
      <c r="A699" s="37">
        <v>466.29924899999997</v>
      </c>
      <c r="B699" s="26">
        <v>81825</v>
      </c>
      <c r="D699" s="37">
        <v>462.14800000000002</v>
      </c>
      <c r="E699" s="24">
        <v>64731.329469999997</v>
      </c>
      <c r="G699" s="37">
        <v>462.14800000000002</v>
      </c>
      <c r="H699" s="24">
        <v>807.76765899999998</v>
      </c>
      <c r="U699" s="9">
        <v>478.88400000000001</v>
      </c>
      <c r="V699" s="10">
        <v>91383</v>
      </c>
      <c r="X699" s="9">
        <v>477.63799999999998</v>
      </c>
      <c r="Y699" s="13">
        <v>56162.823329999999</v>
      </c>
      <c r="AA699" s="9">
        <v>477.63799999999998</v>
      </c>
      <c r="AB699" s="13">
        <v>-4407.6180599999998</v>
      </c>
    </row>
    <row r="700" spans="1:28" x14ac:dyDescent="0.45">
      <c r="A700" s="37">
        <v>466.31424900000002</v>
      </c>
      <c r="B700" s="26">
        <v>59112</v>
      </c>
      <c r="D700" s="37">
        <v>462.15800000000002</v>
      </c>
      <c r="E700" s="24">
        <v>54737.595950000003</v>
      </c>
      <c r="G700" s="37">
        <v>462.15800000000002</v>
      </c>
      <c r="H700" s="24">
        <v>817.91533010000001</v>
      </c>
      <c r="U700" s="9">
        <v>478.899</v>
      </c>
      <c r="V700" s="10">
        <v>93568</v>
      </c>
      <c r="X700" s="9">
        <v>477.64800000000002</v>
      </c>
      <c r="Y700" s="13">
        <v>48344.333330000001</v>
      </c>
      <c r="AA700" s="9">
        <v>477.64800000000002</v>
      </c>
      <c r="AB700" s="13">
        <v>-3970.7116890000002</v>
      </c>
    </row>
    <row r="701" spans="1:28" x14ac:dyDescent="0.45">
      <c r="A701" s="37">
        <v>466.329249</v>
      </c>
      <c r="B701" s="26">
        <v>45894</v>
      </c>
      <c r="D701" s="37">
        <v>462.16800000000001</v>
      </c>
      <c r="E701" s="24">
        <v>38209.382180000001</v>
      </c>
      <c r="G701" s="37">
        <v>462.16800000000001</v>
      </c>
      <c r="H701" s="24">
        <v>806.7918234</v>
      </c>
      <c r="U701" s="9">
        <v>478.91399999999999</v>
      </c>
      <c r="V701" s="10">
        <v>105250</v>
      </c>
      <c r="X701" s="9">
        <v>477.65800000000002</v>
      </c>
      <c r="Y701" s="13">
        <v>51513.599999999999</v>
      </c>
      <c r="AA701" s="9">
        <v>477.65800000000002</v>
      </c>
      <c r="AB701" s="13">
        <v>-3532.5524879999998</v>
      </c>
    </row>
    <row r="702" spans="1:28" x14ac:dyDescent="0.45">
      <c r="A702" s="37">
        <v>466.34424899999999</v>
      </c>
      <c r="B702" s="26">
        <v>33829</v>
      </c>
      <c r="D702" s="37">
        <v>462.178</v>
      </c>
      <c r="E702" s="24">
        <v>43923.813979999999</v>
      </c>
      <c r="G702" s="37">
        <v>462.178</v>
      </c>
      <c r="H702" s="24">
        <v>775.01921189999996</v>
      </c>
      <c r="U702" s="9">
        <v>478.92899999999997</v>
      </c>
      <c r="V702" s="10">
        <v>111895</v>
      </c>
      <c r="X702" s="9">
        <v>477.66800000000001</v>
      </c>
      <c r="Y702" s="13">
        <v>55937.046670000003</v>
      </c>
      <c r="AA702" s="9">
        <v>477.66800000000001</v>
      </c>
      <c r="AB702" s="13">
        <v>-3094.9042880000002</v>
      </c>
    </row>
    <row r="703" spans="1:28" x14ac:dyDescent="0.45">
      <c r="A703" s="37">
        <v>466.35924899999998</v>
      </c>
      <c r="B703" s="26">
        <v>24511</v>
      </c>
      <c r="D703" s="37">
        <v>462.18799999999999</v>
      </c>
      <c r="E703" s="24">
        <v>46756.415869999997</v>
      </c>
      <c r="G703" s="37">
        <v>462.18799999999999</v>
      </c>
      <c r="H703" s="24">
        <v>723.4942734</v>
      </c>
      <c r="U703" s="9">
        <v>478.94400000000002</v>
      </c>
      <c r="V703" s="10">
        <v>105609</v>
      </c>
      <c r="X703" s="9">
        <v>477.678</v>
      </c>
      <c r="Y703" s="13">
        <v>58489.599999999999</v>
      </c>
      <c r="AA703" s="9">
        <v>477.678</v>
      </c>
      <c r="AB703" s="13">
        <v>-2659.3760379999999</v>
      </c>
    </row>
    <row r="704" spans="1:28" x14ac:dyDescent="0.45">
      <c r="A704" s="37">
        <v>466.37424900000002</v>
      </c>
      <c r="B704" s="26">
        <v>24911</v>
      </c>
      <c r="D704" s="37">
        <v>462.19799999999998</v>
      </c>
      <c r="E704" s="24">
        <v>45068.772729999997</v>
      </c>
      <c r="G704" s="37">
        <v>462.19799999999998</v>
      </c>
      <c r="H704" s="24">
        <v>653.37780139999995</v>
      </c>
      <c r="U704" s="9">
        <v>478.959</v>
      </c>
      <c r="V704" s="10">
        <v>102202</v>
      </c>
      <c r="X704" s="9">
        <v>477.68799999999999</v>
      </c>
      <c r="Y704" s="13">
        <v>62951</v>
      </c>
      <c r="AA704" s="9">
        <v>477.68799999999999</v>
      </c>
      <c r="AB704" s="13">
        <v>-2227.4204749999999</v>
      </c>
    </row>
    <row r="705" spans="1:28" x14ac:dyDescent="0.45">
      <c r="A705" s="37">
        <v>466.38924900000001</v>
      </c>
      <c r="B705" s="26">
        <v>26033</v>
      </c>
      <c r="D705" s="37">
        <v>462.20800000000003</v>
      </c>
      <c r="E705" s="24">
        <v>41915.6129</v>
      </c>
      <c r="G705" s="37">
        <v>462.20800000000003</v>
      </c>
      <c r="H705" s="24">
        <v>566.08079180000004</v>
      </c>
      <c r="U705" s="9">
        <v>478.97399999999999</v>
      </c>
      <c r="V705" s="10">
        <v>97986</v>
      </c>
      <c r="X705" s="9">
        <v>477.69799999999998</v>
      </c>
      <c r="Y705" s="13">
        <v>66242.100000000006</v>
      </c>
      <c r="AA705" s="9">
        <v>477.69799999999998</v>
      </c>
      <c r="AB705" s="13">
        <v>-1800.3348960000001</v>
      </c>
    </row>
    <row r="706" spans="1:28" x14ac:dyDescent="0.45">
      <c r="A706" s="37">
        <v>466.40424899999999</v>
      </c>
      <c r="B706" s="26">
        <v>38350</v>
      </c>
      <c r="D706" s="37">
        <v>462.21800000000002</v>
      </c>
      <c r="E706" s="24">
        <v>41772.094129999998</v>
      </c>
      <c r="G706" s="37">
        <v>462.21800000000002</v>
      </c>
      <c r="H706" s="24">
        <v>463.24764820000001</v>
      </c>
      <c r="U706" s="9">
        <v>478.98899999999998</v>
      </c>
      <c r="V706" s="10">
        <v>87762</v>
      </c>
      <c r="X706" s="9">
        <v>477.70800000000003</v>
      </c>
      <c r="Y706" s="13">
        <v>67357.88</v>
      </c>
      <c r="AA706" s="9">
        <v>477.70800000000003</v>
      </c>
      <c r="AB706" s="13">
        <v>-1379.2639200000001</v>
      </c>
    </row>
    <row r="707" spans="1:28" x14ac:dyDescent="0.45">
      <c r="A707" s="37">
        <v>466.41924899999998</v>
      </c>
      <c r="B707" s="26">
        <v>44806</v>
      </c>
      <c r="D707" s="37">
        <v>462.22800000000001</v>
      </c>
      <c r="E707" s="24">
        <v>46597.160799999998</v>
      </c>
      <c r="G707" s="37">
        <v>462.22800000000001</v>
      </c>
      <c r="H707" s="24">
        <v>346.73657789999999</v>
      </c>
      <c r="U707" s="9">
        <v>479.00400000000002</v>
      </c>
      <c r="V707" s="10">
        <v>87605</v>
      </c>
      <c r="X707" s="9">
        <v>477.71800000000002</v>
      </c>
      <c r="Y707" s="13">
        <v>70416.399999999994</v>
      </c>
      <c r="AA707" s="9">
        <v>477.71800000000002</v>
      </c>
      <c r="AB707" s="13">
        <v>-965.20414370000003</v>
      </c>
    </row>
    <row r="708" spans="1:28" x14ac:dyDescent="0.45">
      <c r="A708" s="37">
        <v>466.43424900000002</v>
      </c>
      <c r="B708" s="26">
        <v>70050</v>
      </c>
      <c r="D708" s="37">
        <v>462.238</v>
      </c>
      <c r="E708" s="24">
        <v>62974.314169999998</v>
      </c>
      <c r="G708" s="37">
        <v>462.238</v>
      </c>
      <c r="H708" s="24">
        <v>218.5973874</v>
      </c>
      <c r="U708" s="9">
        <v>479.01900000000001</v>
      </c>
      <c r="V708" s="10">
        <v>80796</v>
      </c>
      <c r="X708" s="9">
        <v>477.72800000000001</v>
      </c>
      <c r="Y708" s="13">
        <v>73866.81</v>
      </c>
      <c r="AA708" s="9">
        <v>477.72800000000001</v>
      </c>
      <c r="AB708" s="13">
        <v>-559.01052159999995</v>
      </c>
    </row>
    <row r="709" spans="1:28" x14ac:dyDescent="0.45">
      <c r="A709" s="37">
        <v>466.447249</v>
      </c>
      <c r="B709" s="26">
        <v>61558</v>
      </c>
      <c r="D709" s="37">
        <v>462.24799999999999</v>
      </c>
      <c r="E709" s="24">
        <v>76869.823069999999</v>
      </c>
      <c r="G709" s="37">
        <v>462.24799999999999</v>
      </c>
      <c r="H709" s="24">
        <v>81.046912820000003</v>
      </c>
      <c r="U709" s="9">
        <v>479.03399999999999</v>
      </c>
      <c r="V709" s="10">
        <v>78205</v>
      </c>
      <c r="X709" s="9">
        <v>477.738</v>
      </c>
      <c r="Y709" s="13">
        <v>76877.70667</v>
      </c>
      <c r="AA709" s="9">
        <v>477.738</v>
      </c>
      <c r="AB709" s="13">
        <v>-161.40434310000001</v>
      </c>
    </row>
    <row r="710" spans="1:28" x14ac:dyDescent="0.45">
      <c r="A710" s="37">
        <v>466.464249</v>
      </c>
      <c r="B710" s="26">
        <v>57365</v>
      </c>
      <c r="D710" s="37">
        <v>462.25799999999998</v>
      </c>
      <c r="E710" s="24">
        <v>85010.673429999995</v>
      </c>
      <c r="G710" s="37">
        <v>462.25799999999998</v>
      </c>
      <c r="H710" s="24">
        <v>-63.557650029999998</v>
      </c>
      <c r="U710" s="9">
        <v>479.04899999999998</v>
      </c>
      <c r="V710" s="10">
        <v>76971</v>
      </c>
      <c r="X710" s="9">
        <v>477.74799999999999</v>
      </c>
      <c r="Y710" s="13">
        <v>76975.399999999994</v>
      </c>
      <c r="AA710" s="9">
        <v>477.74799999999999</v>
      </c>
      <c r="AB710" s="13">
        <v>227.0173863</v>
      </c>
    </row>
    <row r="711" spans="1:28" x14ac:dyDescent="0.45">
      <c r="A711" s="37">
        <v>466.47924899999998</v>
      </c>
      <c r="B711" s="26">
        <v>72638</v>
      </c>
      <c r="D711" s="37">
        <v>462.26799999999997</v>
      </c>
      <c r="E711" s="24">
        <v>80287.983030000003</v>
      </c>
      <c r="G711" s="37">
        <v>462.26799999999997</v>
      </c>
      <c r="H711" s="24">
        <v>-212.74722729999999</v>
      </c>
      <c r="U711" s="9">
        <v>479.06400000000002</v>
      </c>
      <c r="V711" s="10">
        <v>75571</v>
      </c>
      <c r="X711" s="9">
        <v>477.75799999999998</v>
      </c>
      <c r="Y711" s="13">
        <v>75810.963329999999</v>
      </c>
      <c r="AA711" s="9">
        <v>477.75799999999998</v>
      </c>
      <c r="AB711" s="13">
        <v>605.77133549999996</v>
      </c>
    </row>
    <row r="712" spans="1:28" x14ac:dyDescent="0.45">
      <c r="A712" s="37">
        <v>466.49424900000002</v>
      </c>
      <c r="B712" s="26">
        <v>44558</v>
      </c>
      <c r="D712" s="37">
        <v>462.27800000000002</v>
      </c>
      <c r="E712" s="24">
        <v>76944.022270000001</v>
      </c>
      <c r="G712" s="37">
        <v>462.27800000000002</v>
      </c>
      <c r="H712" s="24">
        <v>-363.9708493</v>
      </c>
      <c r="U712" s="9">
        <v>479.07900000000001</v>
      </c>
      <c r="V712" s="10">
        <v>74876</v>
      </c>
      <c r="X712" s="9">
        <v>477.76799999999997</v>
      </c>
      <c r="Y712" s="13">
        <v>74155.320000000007</v>
      </c>
      <c r="AA712" s="9">
        <v>477.76799999999997</v>
      </c>
      <c r="AB712" s="13">
        <v>974.47620529999995</v>
      </c>
    </row>
    <row r="713" spans="1:28" x14ac:dyDescent="0.45">
      <c r="A713" s="37">
        <v>466.50924900000001</v>
      </c>
      <c r="B713" s="26">
        <v>24708</v>
      </c>
      <c r="D713" s="37">
        <v>462.28800000000001</v>
      </c>
      <c r="E713" s="24">
        <v>76241.322180000003</v>
      </c>
      <c r="G713" s="37">
        <v>462.28800000000001</v>
      </c>
      <c r="H713" s="24">
        <v>-514.62680490000002</v>
      </c>
      <c r="U713" s="9">
        <v>479.09399999999999</v>
      </c>
      <c r="V713" s="10">
        <v>77349</v>
      </c>
      <c r="X713" s="9">
        <v>477.77800000000002</v>
      </c>
      <c r="Y713" s="13">
        <v>75411.399999999994</v>
      </c>
      <c r="AA713" s="9">
        <v>477.77800000000002</v>
      </c>
      <c r="AB713" s="13">
        <v>1332.8402579999999</v>
      </c>
    </row>
    <row r="714" spans="1:28" x14ac:dyDescent="0.45">
      <c r="A714" s="37">
        <v>466.524249</v>
      </c>
      <c r="B714" s="26">
        <v>27210</v>
      </c>
      <c r="D714" s="37">
        <v>462.298</v>
      </c>
      <c r="E714" s="24">
        <v>77785.189670000007</v>
      </c>
      <c r="G714" s="37">
        <v>462.298</v>
      </c>
      <c r="H714" s="24">
        <v>-662.09462350000001</v>
      </c>
      <c r="U714" s="9">
        <v>479.10899999999998</v>
      </c>
      <c r="V714" s="10">
        <v>82121</v>
      </c>
      <c r="X714" s="9">
        <v>477.78800000000001</v>
      </c>
      <c r="Y714" s="13">
        <v>75604.039999999994</v>
      </c>
      <c r="AA714" s="9">
        <v>477.78800000000001</v>
      </c>
      <c r="AB714" s="13">
        <v>1680.648224</v>
      </c>
    </row>
    <row r="715" spans="1:28" x14ac:dyDescent="0.45">
      <c r="A715" s="37">
        <v>466.53924899999998</v>
      </c>
      <c r="B715" s="26">
        <v>26463</v>
      </c>
      <c r="D715" s="37">
        <v>462.30799999999999</v>
      </c>
      <c r="E715" s="24">
        <v>83218.795329999994</v>
      </c>
      <c r="G715" s="37">
        <v>462.30799999999999</v>
      </c>
      <c r="H715" s="24">
        <v>-803.76752980000003</v>
      </c>
      <c r="U715" s="9">
        <v>479.12400000000002</v>
      </c>
      <c r="V715" s="10">
        <v>82281</v>
      </c>
      <c r="X715" s="9">
        <v>477.798</v>
      </c>
      <c r="Y715" s="13">
        <v>73624.413329999996</v>
      </c>
      <c r="AA715" s="9">
        <v>477.798</v>
      </c>
      <c r="AB715" s="13">
        <v>2017.7477980000001</v>
      </c>
    </row>
    <row r="716" spans="1:28" x14ac:dyDescent="0.45">
      <c r="A716" s="37">
        <v>466.55424900000003</v>
      </c>
      <c r="B716" s="26">
        <v>28464</v>
      </c>
      <c r="D716" s="37">
        <v>462.31799999999998</v>
      </c>
      <c r="E716" s="24">
        <v>91112.679459999999</v>
      </c>
      <c r="G716" s="37">
        <v>462.31799999999998</v>
      </c>
      <c r="H716" s="24">
        <v>-937.08500830000003</v>
      </c>
      <c r="U716" s="9">
        <v>479.13900000000001</v>
      </c>
      <c r="V716" s="10">
        <v>91777</v>
      </c>
      <c r="X716" s="9">
        <v>477.80799999999999</v>
      </c>
      <c r="Y716" s="13">
        <v>75426</v>
      </c>
      <c r="AA716" s="9">
        <v>477.80799999999999</v>
      </c>
      <c r="AB716" s="13">
        <v>2344.0359330000001</v>
      </c>
    </row>
    <row r="717" spans="1:28" x14ac:dyDescent="0.45">
      <c r="A717" s="37">
        <v>466.56924900000001</v>
      </c>
      <c r="B717" s="26">
        <v>36434</v>
      </c>
      <c r="D717" s="37">
        <v>462.32799999999997</v>
      </c>
      <c r="E717" s="24">
        <v>97982.590289999993</v>
      </c>
      <c r="G717" s="37">
        <v>462.32799999999997</v>
      </c>
      <c r="H717" s="24">
        <v>-1059.565112</v>
      </c>
      <c r="U717" s="9">
        <v>479.154</v>
      </c>
      <c r="V717" s="10">
        <v>102414</v>
      </c>
      <c r="X717" s="9">
        <v>477.81799999999998</v>
      </c>
      <c r="Y717" s="13">
        <v>75543.656669999997</v>
      </c>
      <c r="AA717" s="9">
        <v>477.81799999999998</v>
      </c>
      <c r="AB717" s="13">
        <v>2659.4451469999999</v>
      </c>
    </row>
    <row r="718" spans="1:28" x14ac:dyDescent="0.45">
      <c r="A718" s="37">
        <v>466.572249</v>
      </c>
      <c r="B718" s="26">
        <v>39841</v>
      </c>
      <c r="D718" s="37">
        <v>462.33800000000002</v>
      </c>
      <c r="E718" s="24">
        <v>87060.436000000002</v>
      </c>
      <c r="G718" s="37">
        <v>462.33800000000002</v>
      </c>
      <c r="H718" s="24">
        <v>-1168.8361480000001</v>
      </c>
      <c r="U718" s="9">
        <v>479.16899999999998</v>
      </c>
      <c r="V718" s="10">
        <v>106133</v>
      </c>
      <c r="X718" s="9">
        <v>477.82799999999997</v>
      </c>
      <c r="Y718" s="13">
        <v>72246.613329999993</v>
      </c>
      <c r="AA718" s="9">
        <v>477.82799999999997</v>
      </c>
      <c r="AB718" s="13">
        <v>2963.93003</v>
      </c>
    </row>
    <row r="719" spans="1:28" x14ac:dyDescent="0.45">
      <c r="A719" s="37">
        <v>466.584249</v>
      </c>
      <c r="B719" s="26">
        <v>52111</v>
      </c>
      <c r="D719" s="37">
        <v>462.34800000000001</v>
      </c>
      <c r="E719" s="24">
        <v>65554.046990000003</v>
      </c>
      <c r="G719" s="37">
        <v>462.34800000000001</v>
      </c>
      <c r="H719" s="24">
        <v>-1262.6673800000001</v>
      </c>
      <c r="U719" s="9">
        <v>479.18400000000003</v>
      </c>
      <c r="V719" s="10">
        <v>86038</v>
      </c>
      <c r="X719" s="9">
        <v>477.83800000000002</v>
      </c>
      <c r="Y719" s="13">
        <v>72488.600000000006</v>
      </c>
      <c r="AA719" s="9">
        <v>477.83800000000002</v>
      </c>
      <c r="AB719" s="13">
        <v>3257.4541690000001</v>
      </c>
    </row>
    <row r="720" spans="1:28" x14ac:dyDescent="0.45">
      <c r="A720" s="37">
        <v>466.59924899999999</v>
      </c>
      <c r="B720" s="26">
        <v>54930</v>
      </c>
      <c r="D720" s="37">
        <v>462.358</v>
      </c>
      <c r="E720" s="24">
        <v>54764.053319999999</v>
      </c>
      <c r="G720" s="37">
        <v>462.358</v>
      </c>
      <c r="H720" s="24">
        <v>-1338.998394</v>
      </c>
      <c r="U720" s="9">
        <v>479.19900000000001</v>
      </c>
      <c r="V720" s="10">
        <v>82266</v>
      </c>
      <c r="X720" s="9">
        <v>477.84800000000001</v>
      </c>
      <c r="Y720" s="13">
        <v>61709.546670000003</v>
      </c>
      <c r="AA720" s="9">
        <v>477.84800000000001</v>
      </c>
      <c r="AB720" s="13">
        <v>3539.9776569999999</v>
      </c>
    </row>
    <row r="721" spans="1:28" x14ac:dyDescent="0.45">
      <c r="A721" s="37">
        <v>466.61424899999997</v>
      </c>
      <c r="B721" s="26">
        <v>42455</v>
      </c>
      <c r="D721" s="37">
        <v>462.36799999999999</v>
      </c>
      <c r="E721" s="24">
        <v>41974.686280000002</v>
      </c>
      <c r="G721" s="37">
        <v>462.36799999999999</v>
      </c>
      <c r="H721" s="24">
        <v>-1395.966786</v>
      </c>
      <c r="U721" s="9">
        <v>479.214</v>
      </c>
      <c r="V721" s="10">
        <v>77186</v>
      </c>
      <c r="X721" s="9">
        <v>477.858</v>
      </c>
      <c r="Y721" s="13">
        <v>37514.36</v>
      </c>
      <c r="AA721" s="9">
        <v>477.858</v>
      </c>
      <c r="AB721" s="13">
        <v>3811.4453779999999</v>
      </c>
    </row>
    <row r="722" spans="1:28" x14ac:dyDescent="0.45">
      <c r="A722" s="37">
        <v>466.62924900000002</v>
      </c>
      <c r="B722" s="26">
        <v>52367</v>
      </c>
      <c r="D722" s="37">
        <v>462.37799999999999</v>
      </c>
      <c r="E722" s="24">
        <v>36395.8986</v>
      </c>
      <c r="G722" s="37">
        <v>462.37799999999999</v>
      </c>
      <c r="H722" s="24">
        <v>-1431.9338439999999</v>
      </c>
      <c r="U722" s="9">
        <v>479.22899999999998</v>
      </c>
      <c r="V722" s="10">
        <v>73650</v>
      </c>
      <c r="X722" s="9">
        <v>477.86799999999999</v>
      </c>
      <c r="Y722" s="13">
        <v>49290.8</v>
      </c>
      <c r="AA722" s="9">
        <v>477.86799999999999</v>
      </c>
      <c r="AB722" s="13">
        <v>4071.7762160000002</v>
      </c>
    </row>
    <row r="723" spans="1:28" x14ac:dyDescent="0.45">
      <c r="A723" s="37">
        <v>466.644249</v>
      </c>
      <c r="B723" s="26">
        <v>64971</v>
      </c>
      <c r="D723" s="37">
        <v>462.38799999999998</v>
      </c>
      <c r="E723" s="24">
        <v>37905.773520000002</v>
      </c>
      <c r="G723" s="37">
        <v>462.38799999999998</v>
      </c>
      <c r="H723" s="24">
        <v>-1445.50792</v>
      </c>
      <c r="U723" s="9">
        <v>479.24400000000003</v>
      </c>
      <c r="V723" s="10">
        <v>75528</v>
      </c>
      <c r="X723" s="9">
        <v>477.87799999999999</v>
      </c>
      <c r="Y723" s="13">
        <v>66016.100000000006</v>
      </c>
      <c r="AA723" s="9">
        <v>477.87799999999999</v>
      </c>
      <c r="AB723" s="13">
        <v>4320.8533509999997</v>
      </c>
    </row>
    <row r="724" spans="1:28" x14ac:dyDescent="0.45">
      <c r="A724" s="37">
        <v>466.65924899999999</v>
      </c>
      <c r="B724" s="26">
        <v>58651</v>
      </c>
      <c r="D724" s="37">
        <v>462.39800000000002</v>
      </c>
      <c r="E724" s="24">
        <v>35681.869729999999</v>
      </c>
      <c r="G724" s="37">
        <v>462.39800000000002</v>
      </c>
      <c r="H724" s="24">
        <v>-1435.565214</v>
      </c>
      <c r="U724" s="9">
        <v>479.25900000000001</v>
      </c>
      <c r="V724" s="10">
        <v>74092</v>
      </c>
      <c r="X724" s="9">
        <v>477.88799999999998</v>
      </c>
      <c r="Y724" s="13">
        <v>76177.36</v>
      </c>
      <c r="AA724" s="9">
        <v>477.88799999999998</v>
      </c>
      <c r="AB724" s="13">
        <v>4558.5157509999999</v>
      </c>
    </row>
    <row r="725" spans="1:28" x14ac:dyDescent="0.45">
      <c r="A725" s="37">
        <v>466.67424899999997</v>
      </c>
      <c r="B725" s="26">
        <v>53068</v>
      </c>
      <c r="D725" s="37">
        <v>462.40800000000002</v>
      </c>
      <c r="E725" s="24">
        <v>32019.608980000001</v>
      </c>
      <c r="G725" s="37">
        <v>462.40800000000002</v>
      </c>
      <c r="H725" s="24">
        <v>-1401.2677020000001</v>
      </c>
      <c r="U725" s="9">
        <v>479.274</v>
      </c>
      <c r="V725" s="10">
        <v>62887</v>
      </c>
      <c r="X725" s="9">
        <v>477.89800000000002</v>
      </c>
      <c r="Y725" s="13">
        <v>77274.600000000006</v>
      </c>
      <c r="AA725" s="9">
        <v>477.89800000000002</v>
      </c>
      <c r="AB725" s="13">
        <v>4784.5509970000003</v>
      </c>
    </row>
    <row r="726" spans="1:28" x14ac:dyDescent="0.45">
      <c r="A726" s="37">
        <v>466.68924900000002</v>
      </c>
      <c r="B726" s="26">
        <v>29792</v>
      </c>
      <c r="D726" s="37">
        <v>462.41800000000001</v>
      </c>
      <c r="E726" s="24">
        <v>34133.357089999998</v>
      </c>
      <c r="G726" s="37">
        <v>462.41800000000001</v>
      </c>
      <c r="H726" s="24">
        <v>-1342.0779849999999</v>
      </c>
      <c r="U726" s="9">
        <v>479.279</v>
      </c>
      <c r="V726" s="10">
        <v>82539</v>
      </c>
      <c r="X726" s="9">
        <v>477.90800000000002</v>
      </c>
      <c r="Y726" s="13">
        <v>71505.17</v>
      </c>
      <c r="AA726" s="9">
        <v>477.90800000000002</v>
      </c>
      <c r="AB726" s="13">
        <v>4998.6895160000004</v>
      </c>
    </row>
    <row r="727" spans="1:28" x14ac:dyDescent="0.45">
      <c r="A727" s="37">
        <v>466.704249</v>
      </c>
      <c r="B727" s="26">
        <v>27824</v>
      </c>
      <c r="D727" s="37">
        <v>462.428</v>
      </c>
      <c r="E727" s="24">
        <v>36138.322899999999</v>
      </c>
      <c r="G727" s="37">
        <v>462.428</v>
      </c>
      <c r="H727" s="24">
        <v>-1257.770865</v>
      </c>
      <c r="U727" s="9">
        <v>479.29399999999998</v>
      </c>
      <c r="V727" s="10">
        <v>83128</v>
      </c>
      <c r="X727" s="9">
        <v>477.91800000000001</v>
      </c>
      <c r="Y727" s="13">
        <v>61191.906669999997</v>
      </c>
      <c r="AA727" s="9">
        <v>477.91800000000001</v>
      </c>
      <c r="AB727" s="13">
        <v>5200.6003110000001</v>
      </c>
    </row>
    <row r="728" spans="1:28" x14ac:dyDescent="0.45">
      <c r="A728" s="37">
        <v>466.71924899999999</v>
      </c>
      <c r="B728" s="26">
        <v>34573</v>
      </c>
      <c r="D728" s="37">
        <v>462.43799999999999</v>
      </c>
      <c r="E728" s="24">
        <v>37548.839180000003</v>
      </c>
      <c r="G728" s="37">
        <v>462.43799999999999</v>
      </c>
      <c r="H728" s="24">
        <v>-1148.4414830000001</v>
      </c>
      <c r="U728" s="9">
        <v>479.30900000000003</v>
      </c>
      <c r="V728" s="10">
        <v>82530</v>
      </c>
      <c r="X728" s="9">
        <v>477.928</v>
      </c>
      <c r="Y728" s="13">
        <v>71766.399999999994</v>
      </c>
      <c r="AA728" s="9">
        <v>477.928</v>
      </c>
      <c r="AB728" s="13">
        <v>5389.8882290000001</v>
      </c>
    </row>
    <row r="729" spans="1:28" x14ac:dyDescent="0.45">
      <c r="A729" s="37">
        <v>466.73424899999998</v>
      </c>
      <c r="B729" s="26">
        <v>34329</v>
      </c>
      <c r="D729" s="37">
        <v>462.44799999999998</v>
      </c>
      <c r="E729" s="24">
        <v>37020.063860000002</v>
      </c>
      <c r="G729" s="37">
        <v>462.44799999999998</v>
      </c>
      <c r="H729" s="24">
        <v>-1014.5098840000001</v>
      </c>
      <c r="U729" s="9">
        <v>479.32400000000001</v>
      </c>
      <c r="V729" s="10">
        <v>77936</v>
      </c>
      <c r="X729" s="9">
        <v>477.93799999999999</v>
      </c>
      <c r="Y729" s="13">
        <v>83123.563330000004</v>
      </c>
      <c r="AA729" s="9">
        <v>477.93799999999999</v>
      </c>
      <c r="AB729" s="13">
        <v>5566.0928130000002</v>
      </c>
    </row>
    <row r="730" spans="1:28" x14ac:dyDescent="0.45">
      <c r="A730" s="37">
        <v>466.74924900000002</v>
      </c>
      <c r="B730" s="26">
        <v>43683</v>
      </c>
      <c r="D730" s="37">
        <v>462.45800000000003</v>
      </c>
      <c r="E730" s="24">
        <v>35422.640800000001</v>
      </c>
      <c r="G730" s="37">
        <v>462.45800000000003</v>
      </c>
      <c r="H730" s="24">
        <v>-856.72193159999995</v>
      </c>
      <c r="U730" s="9">
        <v>479.339</v>
      </c>
      <c r="V730" s="10">
        <v>75783</v>
      </c>
      <c r="X730" s="9">
        <v>477.94799999999998</v>
      </c>
      <c r="Y730" s="13">
        <v>87775.12</v>
      </c>
      <c r="AA730" s="9">
        <v>477.94799999999998</v>
      </c>
      <c r="AB730" s="13">
        <v>5728.6887379999998</v>
      </c>
    </row>
    <row r="731" spans="1:28" x14ac:dyDescent="0.45">
      <c r="A731" s="37">
        <v>466.76424900000001</v>
      </c>
      <c r="B731" s="26">
        <v>42617</v>
      </c>
      <c r="D731" s="37">
        <v>462.46800000000002</v>
      </c>
      <c r="E731" s="24">
        <v>34731.236250000002</v>
      </c>
      <c r="G731" s="37">
        <v>462.46800000000002</v>
      </c>
      <c r="H731" s="24">
        <v>-676.14650840000002</v>
      </c>
      <c r="U731" s="9">
        <v>479.35399999999998</v>
      </c>
      <c r="V731" s="10">
        <v>80554</v>
      </c>
      <c r="X731" s="9">
        <v>477.95800000000003</v>
      </c>
      <c r="Y731" s="13">
        <v>88454.399999999994</v>
      </c>
      <c r="AA731" s="9">
        <v>477.95800000000003</v>
      </c>
      <c r="AB731" s="13">
        <v>5877.0878430000002</v>
      </c>
    </row>
    <row r="732" spans="1:28" x14ac:dyDescent="0.45">
      <c r="A732" s="37">
        <v>466.77924899999999</v>
      </c>
      <c r="B732" s="26">
        <v>49270</v>
      </c>
      <c r="D732" s="37">
        <v>462.47800000000001</v>
      </c>
      <c r="E732" s="24">
        <v>36947.937089999999</v>
      </c>
      <c r="G732" s="37">
        <v>462.47800000000001</v>
      </c>
      <c r="H732" s="24">
        <v>-474.16900199999998</v>
      </c>
      <c r="U732" s="9">
        <v>479.36900000000003</v>
      </c>
      <c r="V732" s="10">
        <v>81387</v>
      </c>
      <c r="X732" s="9">
        <v>477.96800000000002</v>
      </c>
      <c r="Y732" s="13">
        <v>86262.32</v>
      </c>
      <c r="AA732" s="9">
        <v>477.96800000000002</v>
      </c>
      <c r="AB732" s="13">
        <v>6010.6427089999997</v>
      </c>
    </row>
    <row r="733" spans="1:28" x14ac:dyDescent="0.45">
      <c r="A733" s="37">
        <v>466.79424899999998</v>
      </c>
      <c r="B733" s="26">
        <v>54999</v>
      </c>
      <c r="D733" s="37">
        <v>462.488</v>
      </c>
      <c r="E733" s="24">
        <v>54044.389470000002</v>
      </c>
      <c r="G733" s="37">
        <v>462.488</v>
      </c>
      <c r="H733" s="24">
        <v>-252.48109260000001</v>
      </c>
      <c r="U733" s="9">
        <v>479.38400000000001</v>
      </c>
      <c r="V733" s="10">
        <v>77614</v>
      </c>
      <c r="X733" s="9">
        <v>477.97800000000001</v>
      </c>
      <c r="Y733" s="13">
        <v>81638.133329999997</v>
      </c>
      <c r="AA733" s="9">
        <v>477.97800000000001</v>
      </c>
      <c r="AB733" s="13">
        <v>6128.6517530000001</v>
      </c>
    </row>
    <row r="734" spans="1:28" x14ac:dyDescent="0.45">
      <c r="A734" s="37">
        <v>466.80924900000002</v>
      </c>
      <c r="B734" s="26">
        <v>64536</v>
      </c>
      <c r="D734" s="37">
        <v>462.49799999999999</v>
      </c>
      <c r="E734" s="24">
        <v>75463.552150000003</v>
      </c>
      <c r="G734" s="37">
        <v>462.49799999999999</v>
      </c>
      <c r="H734" s="24">
        <v>-13.0669173</v>
      </c>
      <c r="U734" s="9">
        <v>479.399</v>
      </c>
      <c r="V734" s="10">
        <v>72368</v>
      </c>
      <c r="X734" s="9">
        <v>477.988</v>
      </c>
      <c r="Y734" s="13">
        <v>80340</v>
      </c>
      <c r="AA734" s="9">
        <v>477.988</v>
      </c>
      <c r="AB734" s="13">
        <v>6230.3657579999999</v>
      </c>
    </row>
    <row r="735" spans="1:28" x14ac:dyDescent="0.45">
      <c r="A735" s="37">
        <v>466.82424900000001</v>
      </c>
      <c r="B735" s="26">
        <v>66838</v>
      </c>
      <c r="D735" s="37">
        <v>462.50799999999998</v>
      </c>
      <c r="E735" s="24">
        <v>68748.638659999997</v>
      </c>
      <c r="G735" s="37">
        <v>462.50799999999998</v>
      </c>
      <c r="H735" s="24">
        <v>241.8142843</v>
      </c>
      <c r="U735" s="9">
        <v>479.41399999999999</v>
      </c>
      <c r="V735" s="10">
        <v>73081</v>
      </c>
      <c r="X735" s="9">
        <v>477.99799999999999</v>
      </c>
      <c r="Y735" s="13">
        <v>79353.386670000007</v>
      </c>
      <c r="AA735" s="9">
        <v>477.99799999999999</v>
      </c>
      <c r="AB735" s="13">
        <v>6314.995774</v>
      </c>
    </row>
    <row r="736" spans="1:28" x14ac:dyDescent="0.45">
      <c r="A736" s="37">
        <v>466.839249</v>
      </c>
      <c r="B736" s="26">
        <v>51800</v>
      </c>
      <c r="D736" s="37">
        <v>462.51799999999997</v>
      </c>
      <c r="E736" s="24">
        <v>64677.049729999999</v>
      </c>
      <c r="G736" s="37">
        <v>462.51799999999997</v>
      </c>
      <c r="H736" s="24">
        <v>509.64889720000002</v>
      </c>
      <c r="U736" s="9">
        <v>479.42899999999997</v>
      </c>
      <c r="V736" s="10">
        <v>75229</v>
      </c>
      <c r="X736" s="9">
        <v>478.00799999999998</v>
      </c>
      <c r="Y736" s="13">
        <v>77571.039999999994</v>
      </c>
      <c r="AA736" s="9">
        <v>478.00799999999998</v>
      </c>
      <c r="AB736" s="13">
        <v>6381.7222680000004</v>
      </c>
    </row>
    <row r="737" spans="1:28" x14ac:dyDescent="0.45">
      <c r="A737" s="37">
        <v>466.85424899999998</v>
      </c>
      <c r="B737" s="26">
        <v>37448</v>
      </c>
      <c r="D737" s="37">
        <v>462.52800000000002</v>
      </c>
      <c r="E737" s="24">
        <v>67972.17942</v>
      </c>
      <c r="G737" s="37">
        <v>462.52800000000002</v>
      </c>
      <c r="H737" s="24">
        <v>787.69284860000005</v>
      </c>
      <c r="U737" s="9">
        <v>479.44400000000002</v>
      </c>
      <c r="V737" s="10">
        <v>84471</v>
      </c>
      <c r="X737" s="9">
        <v>478.01799999999997</v>
      </c>
      <c r="Y737" s="13">
        <v>75203.8</v>
      </c>
      <c r="AA737" s="9">
        <v>478.01799999999997</v>
      </c>
      <c r="AB737" s="13">
        <v>6429.7054170000001</v>
      </c>
    </row>
    <row r="738" spans="1:28" x14ac:dyDescent="0.45">
      <c r="A738" s="37">
        <v>466.86924900000002</v>
      </c>
      <c r="B738" s="26">
        <v>30656</v>
      </c>
      <c r="D738" s="37">
        <v>462.53800000000001</v>
      </c>
      <c r="E738" s="24">
        <v>84263.487510000006</v>
      </c>
      <c r="G738" s="37">
        <v>462.53800000000001</v>
      </c>
      <c r="H738" s="24">
        <v>1072.998495</v>
      </c>
      <c r="U738" s="9">
        <v>479.459</v>
      </c>
      <c r="V738" s="10">
        <v>79717</v>
      </c>
      <c r="X738" s="9">
        <v>478.02800000000002</v>
      </c>
      <c r="Y738" s="13">
        <v>74032.3</v>
      </c>
      <c r="AA738" s="9">
        <v>478.02800000000002</v>
      </c>
      <c r="AB738" s="13">
        <v>6458.0964180000001</v>
      </c>
    </row>
    <row r="739" spans="1:28" x14ac:dyDescent="0.45">
      <c r="A739" s="37">
        <v>466.88424900000001</v>
      </c>
      <c r="B739" s="26">
        <v>22697</v>
      </c>
      <c r="D739" s="37">
        <v>462.548</v>
      </c>
      <c r="E739" s="24">
        <v>85235.839470000006</v>
      </c>
      <c r="G739" s="37">
        <v>462.548</v>
      </c>
      <c r="H739" s="24">
        <v>1362.444229</v>
      </c>
      <c r="U739" s="9">
        <v>479.47399999999999</v>
      </c>
      <c r="V739" s="10">
        <v>69219</v>
      </c>
      <c r="X739" s="9">
        <v>478.03800000000001</v>
      </c>
      <c r="Y739" s="13">
        <v>74674.893330000006</v>
      </c>
      <c r="AA739" s="9">
        <v>478.03800000000001</v>
      </c>
      <c r="AB739" s="13">
        <v>6466.0496649999995</v>
      </c>
    </row>
    <row r="740" spans="1:28" x14ac:dyDescent="0.45">
      <c r="A740" s="37">
        <v>466.899249</v>
      </c>
      <c r="B740" s="26">
        <v>22611</v>
      </c>
      <c r="D740" s="37">
        <v>462.55799999999999</v>
      </c>
      <c r="E740" s="24">
        <v>72114.463029999999</v>
      </c>
      <c r="G740" s="37">
        <v>462.55799999999999</v>
      </c>
      <c r="H740" s="24">
        <v>1652.7665139999999</v>
      </c>
      <c r="U740" s="9">
        <v>479.48899999999998</v>
      </c>
      <c r="V740" s="10">
        <v>82014</v>
      </c>
      <c r="X740" s="9">
        <v>478.048</v>
      </c>
      <c r="Y740" s="13">
        <v>74104.600000000006</v>
      </c>
      <c r="AA740" s="9">
        <v>478.048</v>
      </c>
      <c r="AB740" s="13">
        <v>6452.7356419999996</v>
      </c>
    </row>
    <row r="741" spans="1:28" x14ac:dyDescent="0.45">
      <c r="A741" s="37">
        <v>466.93424900000002</v>
      </c>
      <c r="B741" s="26">
        <v>15293</v>
      </c>
      <c r="D741" s="37">
        <v>462.56799999999998</v>
      </c>
      <c r="E741" s="24">
        <v>51670.754410000001</v>
      </c>
      <c r="G741" s="37">
        <v>462.56799999999998</v>
      </c>
      <c r="H741" s="24">
        <v>1940.5940479999999</v>
      </c>
      <c r="U741" s="9">
        <v>479.50400000000002</v>
      </c>
      <c r="V741" s="10">
        <v>85116</v>
      </c>
      <c r="X741" s="9">
        <v>478.05799999999999</v>
      </c>
      <c r="Y741" s="13">
        <v>73997.20667</v>
      </c>
      <c r="AA741" s="9">
        <v>478.05799999999999</v>
      </c>
      <c r="AB741" s="13">
        <v>6417.35437</v>
      </c>
    </row>
    <row r="742" spans="1:28" x14ac:dyDescent="0.45">
      <c r="A742" s="37">
        <v>466.94424900000001</v>
      </c>
      <c r="B742" s="26">
        <v>16281</v>
      </c>
      <c r="D742" s="37">
        <v>462.57799999999997</v>
      </c>
      <c r="E742" s="24">
        <v>42913.493999999999</v>
      </c>
      <c r="G742" s="37">
        <v>462.57799999999997</v>
      </c>
      <c r="H742" s="24">
        <v>2222.483694</v>
      </c>
      <c r="U742" s="9">
        <v>479.51900000000001</v>
      </c>
      <c r="V742" s="10">
        <v>90314</v>
      </c>
      <c r="X742" s="9">
        <v>478.06799999999998</v>
      </c>
      <c r="Y742" s="13">
        <v>74925.399999999994</v>
      </c>
      <c r="AA742" s="9">
        <v>478.06799999999998</v>
      </c>
      <c r="AB742" s="13">
        <v>6359.149238</v>
      </c>
    </row>
    <row r="743" spans="1:28" x14ac:dyDescent="0.45">
      <c r="A743" s="37">
        <v>466.959249</v>
      </c>
      <c r="B743" s="26">
        <v>17108</v>
      </c>
      <c r="D743" s="37">
        <v>462.58800000000002</v>
      </c>
      <c r="E743" s="24">
        <v>44527.82273</v>
      </c>
      <c r="G743" s="37">
        <v>462.58800000000002</v>
      </c>
      <c r="H743" s="24">
        <v>2494.957844</v>
      </c>
      <c r="U743" s="9">
        <v>479.53399999999999</v>
      </c>
      <c r="V743" s="10">
        <v>85764</v>
      </c>
      <c r="X743" s="9">
        <v>478.07799999999997</v>
      </c>
      <c r="Y743" s="13">
        <v>75174.8</v>
      </c>
      <c r="AA743" s="9">
        <v>478.07799999999997</v>
      </c>
      <c r="AB743" s="13">
        <v>6277.4210510000003</v>
      </c>
    </row>
    <row r="744" spans="1:28" x14ac:dyDescent="0.45">
      <c r="A744" s="37">
        <v>466.97424899999999</v>
      </c>
      <c r="B744" s="26">
        <v>17910</v>
      </c>
      <c r="D744" s="37">
        <v>462.59800000000001</v>
      </c>
      <c r="E744" s="24">
        <v>51082.831870000002</v>
      </c>
      <c r="G744" s="37">
        <v>462.59800000000001</v>
      </c>
      <c r="H744" s="24">
        <v>2754.5428019999999</v>
      </c>
      <c r="U744" s="9">
        <v>479.54899999999998</v>
      </c>
      <c r="V744" s="10">
        <v>75225</v>
      </c>
      <c r="X744" s="9">
        <v>478.08800000000002</v>
      </c>
      <c r="Y744" s="13">
        <v>76608.960000000006</v>
      </c>
      <c r="AA744" s="9">
        <v>478.08800000000002</v>
      </c>
      <c r="AB744" s="13">
        <v>6171.5421020000003</v>
      </c>
    </row>
    <row r="745" spans="1:28" x14ac:dyDescent="0.45">
      <c r="A745" s="37">
        <v>466.99924900000002</v>
      </c>
      <c r="B745" s="26">
        <v>47022</v>
      </c>
      <c r="D745" s="37">
        <v>462.608</v>
      </c>
      <c r="E745" s="24">
        <v>54869.069600000003</v>
      </c>
      <c r="G745" s="37">
        <v>462.608</v>
      </c>
      <c r="H745" s="24">
        <v>2997.8078230000001</v>
      </c>
      <c r="U745" s="9">
        <v>479.56400000000002</v>
      </c>
      <c r="V745" s="10">
        <v>75443</v>
      </c>
      <c r="X745" s="9">
        <v>478.09800000000001</v>
      </c>
      <c r="Y745" s="13">
        <v>80471.28</v>
      </c>
      <c r="AA745" s="9">
        <v>478.09800000000001</v>
      </c>
      <c r="AB745" s="13">
        <v>6040.9701100000002</v>
      </c>
    </row>
    <row r="746" spans="1:28" x14ac:dyDescent="0.45">
      <c r="A746" s="37">
        <v>467.01424900000001</v>
      </c>
      <c r="B746" s="26">
        <v>80323</v>
      </c>
      <c r="D746" s="37">
        <v>462.61799999999999</v>
      </c>
      <c r="E746" s="24">
        <v>56187.654009999998</v>
      </c>
      <c r="G746" s="37">
        <v>462.61799999999999</v>
      </c>
      <c r="H746" s="24">
        <v>3221.4043700000002</v>
      </c>
      <c r="U746" s="9">
        <v>479.57900000000001</v>
      </c>
      <c r="V746" s="10">
        <v>75869</v>
      </c>
      <c r="X746" s="9">
        <v>478.108</v>
      </c>
      <c r="Y746" s="13">
        <v>88590</v>
      </c>
      <c r="AA746" s="9">
        <v>478.108</v>
      </c>
      <c r="AB746" s="13">
        <v>5885.2618240000002</v>
      </c>
    </row>
    <row r="747" spans="1:28" x14ac:dyDescent="0.45">
      <c r="A747" s="37">
        <v>467.02924899999999</v>
      </c>
      <c r="B747" s="26">
        <v>105433</v>
      </c>
      <c r="D747" s="37">
        <v>462.62799999999999</v>
      </c>
      <c r="E747" s="24">
        <v>57515.30661</v>
      </c>
      <c r="G747" s="37">
        <v>462.62799999999999</v>
      </c>
      <c r="H747" s="24">
        <v>3422.1051969999999</v>
      </c>
      <c r="U747" s="9">
        <v>479.59399999999999</v>
      </c>
      <c r="V747" s="10">
        <v>73394</v>
      </c>
      <c r="X747" s="9">
        <v>478.11799999999999</v>
      </c>
      <c r="Y747" s="13">
        <v>98601.3</v>
      </c>
      <c r="AA747" s="9">
        <v>478.11799999999999</v>
      </c>
      <c r="AB747" s="13">
        <v>5704.0861409999998</v>
      </c>
    </row>
    <row r="748" spans="1:28" x14ac:dyDescent="0.45">
      <c r="A748" s="37">
        <v>467.04424899999998</v>
      </c>
      <c r="B748" s="26">
        <v>121914</v>
      </c>
      <c r="D748" s="37">
        <v>462.63799999999998</v>
      </c>
      <c r="E748" s="24">
        <v>58432.101329999998</v>
      </c>
      <c r="G748" s="37">
        <v>462.63799999999998</v>
      </c>
      <c r="H748" s="24">
        <v>3596.8428210000002</v>
      </c>
      <c r="U748" s="9">
        <v>479.60899999999998</v>
      </c>
      <c r="V748" s="10">
        <v>82835</v>
      </c>
      <c r="X748" s="9">
        <v>478.12799999999999</v>
      </c>
      <c r="Y748" s="13">
        <v>109427.2267</v>
      </c>
      <c r="AA748" s="9">
        <v>478.12799999999999</v>
      </c>
      <c r="AB748" s="13">
        <v>5497.2365479999999</v>
      </c>
    </row>
    <row r="749" spans="1:28" x14ac:dyDescent="0.45">
      <c r="A749" s="37">
        <v>467.05924900000002</v>
      </c>
      <c r="B749" s="26">
        <v>105390</v>
      </c>
      <c r="D749" s="37">
        <v>462.64800000000002</v>
      </c>
      <c r="E749" s="24">
        <v>60763.390079999997</v>
      </c>
      <c r="G749" s="37">
        <v>462.64800000000002</v>
      </c>
      <c r="H749" s="24">
        <v>3742.7469729999998</v>
      </c>
      <c r="U749" s="9">
        <v>479.62400000000002</v>
      </c>
      <c r="V749" s="10">
        <v>91463</v>
      </c>
      <c r="X749" s="9">
        <v>478.13799999999998</v>
      </c>
      <c r="Y749" s="13">
        <v>116192.8</v>
      </c>
      <c r="AA749" s="9">
        <v>478.13799999999998</v>
      </c>
      <c r="AB749" s="13">
        <v>5264.6427400000002</v>
      </c>
    </row>
    <row r="750" spans="1:28" x14ac:dyDescent="0.45">
      <c r="A750" s="37">
        <v>467.07424900000001</v>
      </c>
      <c r="B750" s="26">
        <v>86091</v>
      </c>
      <c r="D750" s="37">
        <v>462.65800000000002</v>
      </c>
      <c r="E750" s="24">
        <v>70694.732900000003</v>
      </c>
      <c r="G750" s="37">
        <v>462.65800000000002</v>
      </c>
      <c r="H750" s="24">
        <v>3857.180625</v>
      </c>
      <c r="U750" s="9">
        <v>479.63900000000001</v>
      </c>
      <c r="V750" s="10">
        <v>98763</v>
      </c>
      <c r="X750" s="9">
        <v>478.14800000000002</v>
      </c>
      <c r="Y750" s="13">
        <v>112837.0033</v>
      </c>
      <c r="AA750" s="9">
        <v>478.14800000000002</v>
      </c>
      <c r="AB750" s="13">
        <v>5006.3812479999997</v>
      </c>
    </row>
    <row r="751" spans="1:28" x14ac:dyDescent="0.45">
      <c r="A751" s="37">
        <v>467.089249</v>
      </c>
      <c r="B751" s="26">
        <v>70277</v>
      </c>
      <c r="D751" s="37">
        <v>462.66800000000001</v>
      </c>
      <c r="E751" s="24">
        <v>85370.144799999995</v>
      </c>
      <c r="G751" s="37">
        <v>462.66800000000001</v>
      </c>
      <c r="H751" s="24">
        <v>3937.774167</v>
      </c>
      <c r="U751" s="9">
        <v>479.654</v>
      </c>
      <c r="V751" s="10">
        <v>100143</v>
      </c>
      <c r="X751" s="9">
        <v>478.15800000000002</v>
      </c>
      <c r="Y751" s="13">
        <v>94395.823740000007</v>
      </c>
      <c r="AA751" s="9">
        <v>478.15800000000002</v>
      </c>
      <c r="AB751" s="13">
        <v>4722.6849300000003</v>
      </c>
    </row>
    <row r="752" spans="1:28" x14ac:dyDescent="0.45">
      <c r="A752" s="37">
        <v>467.10424899999998</v>
      </c>
      <c r="B752" s="26">
        <v>80619</v>
      </c>
      <c r="D752" s="37">
        <v>462.678</v>
      </c>
      <c r="E752" s="24">
        <v>99197.726739999998</v>
      </c>
      <c r="G752" s="37">
        <v>462.678</v>
      </c>
      <c r="H752" s="24">
        <v>3982.4573679999999</v>
      </c>
      <c r="U752" s="9">
        <v>479.66899999999998</v>
      </c>
      <c r="V752" s="10">
        <v>105039</v>
      </c>
      <c r="X752" s="9">
        <v>478.16800000000001</v>
      </c>
      <c r="Y752" s="13">
        <v>81144.448600000003</v>
      </c>
      <c r="AA752" s="9">
        <v>478.16800000000001</v>
      </c>
      <c r="AB752" s="13">
        <v>4413.9512100000002</v>
      </c>
    </row>
    <row r="753" spans="1:28" x14ac:dyDescent="0.45">
      <c r="A753" s="37">
        <v>467.11924900000002</v>
      </c>
      <c r="B753" s="26">
        <v>86908</v>
      </c>
      <c r="D753" s="37">
        <v>462.68799999999999</v>
      </c>
      <c r="E753" s="24">
        <v>96790.098240000007</v>
      </c>
      <c r="G753" s="37">
        <v>462.68799999999999</v>
      </c>
      <c r="H753" s="24">
        <v>3989.4887319999998</v>
      </c>
      <c r="U753" s="9">
        <v>479.68400000000003</v>
      </c>
      <c r="V753" s="10">
        <v>107431</v>
      </c>
      <c r="X753" s="9">
        <v>478.178</v>
      </c>
      <c r="Y753" s="13">
        <v>79665.196259999997</v>
      </c>
      <c r="AA753" s="9">
        <v>478.178</v>
      </c>
      <c r="AB753" s="13">
        <v>4080.7489110000001</v>
      </c>
    </row>
    <row r="754" spans="1:28" x14ac:dyDescent="0.45">
      <c r="A754" s="37">
        <v>467.13424900000001</v>
      </c>
      <c r="B754" s="26">
        <v>94342</v>
      </c>
      <c r="D754" s="37">
        <v>462.69799999999998</v>
      </c>
      <c r="E754" s="24">
        <v>92450.551200000002</v>
      </c>
      <c r="G754" s="37">
        <v>462.69799999999998</v>
      </c>
      <c r="H754" s="24">
        <v>3957.4819219999999</v>
      </c>
      <c r="U754" s="9">
        <v>479.69900000000001</v>
      </c>
      <c r="V754" s="10">
        <v>106001</v>
      </c>
      <c r="X754" s="9">
        <v>478.18799999999999</v>
      </c>
      <c r="Y754" s="13">
        <v>78185.943929999994</v>
      </c>
      <c r="AA754" s="9">
        <v>478.18799999999999</v>
      </c>
      <c r="AB754" s="13">
        <v>3723.8236059999999</v>
      </c>
    </row>
    <row r="755" spans="1:28" x14ac:dyDescent="0.45">
      <c r="A755" s="37">
        <v>467.149249</v>
      </c>
      <c r="B755" s="26">
        <v>82651</v>
      </c>
      <c r="D755" s="37">
        <v>462.70800000000003</v>
      </c>
      <c r="E755" s="24">
        <v>84821.255229999995</v>
      </c>
      <c r="G755" s="37">
        <v>462.70800000000003</v>
      </c>
      <c r="H755" s="24">
        <v>3885.428899</v>
      </c>
      <c r="U755" s="9">
        <v>479.714</v>
      </c>
      <c r="V755" s="10">
        <v>95151</v>
      </c>
      <c r="X755" s="9">
        <v>478.19799999999998</v>
      </c>
      <c r="Y755" s="13">
        <v>76706.691590000002</v>
      </c>
      <c r="AA755" s="9">
        <v>478.19799999999998</v>
      </c>
      <c r="AB755" s="13">
        <v>3344.101373</v>
      </c>
    </row>
    <row r="756" spans="1:28" x14ac:dyDescent="0.45">
      <c r="A756" s="37">
        <v>467.16424899999998</v>
      </c>
      <c r="B756" s="26">
        <v>72389</v>
      </c>
      <c r="D756" s="37">
        <v>462.71800000000002</v>
      </c>
      <c r="E756" s="24">
        <v>62783.433420000001</v>
      </c>
      <c r="G756" s="37">
        <v>462.71800000000002</v>
      </c>
      <c r="H756" s="24">
        <v>3772.7195080000001</v>
      </c>
      <c r="U756" s="9">
        <v>479.72899999999998</v>
      </c>
      <c r="V756" s="10">
        <v>84655</v>
      </c>
      <c r="X756" s="9">
        <v>478.20800000000003</v>
      </c>
      <c r="Y756" s="13">
        <v>75227.439249999996</v>
      </c>
      <c r="AA756" s="9">
        <v>478.20800000000003</v>
      </c>
      <c r="AB756" s="13">
        <v>2942.690893</v>
      </c>
    </row>
    <row r="757" spans="1:28" x14ac:dyDescent="0.45">
      <c r="A757" s="37">
        <v>467.17924900000003</v>
      </c>
      <c r="B757" s="26">
        <v>73662</v>
      </c>
      <c r="D757" s="37">
        <v>462.72800000000001</v>
      </c>
      <c r="E757" s="24">
        <v>50699.222399999999</v>
      </c>
      <c r="G757" s="37">
        <v>462.72800000000001</v>
      </c>
      <c r="H757" s="24">
        <v>3619.1572379999998</v>
      </c>
      <c r="U757" s="9">
        <v>479.74400000000003</v>
      </c>
      <c r="V757" s="10">
        <v>79873</v>
      </c>
      <c r="X757" s="9">
        <v>478.21800000000002</v>
      </c>
      <c r="Y757" s="13">
        <v>73748.186919999993</v>
      </c>
      <c r="AA757" s="9">
        <v>478.21800000000002</v>
      </c>
      <c r="AB757" s="13">
        <v>2520.8838089999999</v>
      </c>
    </row>
    <row r="758" spans="1:28" x14ac:dyDescent="0.45">
      <c r="A758" s="37">
        <v>467.19424900000001</v>
      </c>
      <c r="B758" s="26">
        <v>60954</v>
      </c>
      <c r="D758" s="37">
        <v>462.738</v>
      </c>
      <c r="E758" s="24">
        <v>48200.353430000003</v>
      </c>
      <c r="G758" s="37">
        <v>462.738</v>
      </c>
      <c r="H758" s="24">
        <v>3424.9709330000001</v>
      </c>
      <c r="U758" s="9">
        <v>479.75900000000001</v>
      </c>
      <c r="V758" s="10">
        <v>78256</v>
      </c>
      <c r="X758" s="9">
        <v>478.22800000000001</v>
      </c>
      <c r="Y758" s="13">
        <v>72268.934580000001</v>
      </c>
      <c r="AA758" s="9">
        <v>478.22800000000001</v>
      </c>
      <c r="AB758" s="13">
        <v>2080.1533399999998</v>
      </c>
    </row>
    <row r="759" spans="1:28" x14ac:dyDescent="0.45">
      <c r="A759" s="37">
        <v>467.209249</v>
      </c>
      <c r="B759" s="26">
        <v>95477</v>
      </c>
      <c r="D759" s="37">
        <v>462.74799999999999</v>
      </c>
      <c r="E759" s="24">
        <v>50074.332909999997</v>
      </c>
      <c r="G759" s="37">
        <v>462.74799999999999</v>
      </c>
      <c r="H759" s="24">
        <v>3190.8222679999999</v>
      </c>
      <c r="U759" s="9">
        <v>479.774</v>
      </c>
      <c r="V759" s="10">
        <v>75570</v>
      </c>
      <c r="X759" s="9">
        <v>478.238</v>
      </c>
      <c r="Y759" s="13">
        <v>70789.682239999995</v>
      </c>
      <c r="AA759" s="9">
        <v>478.238</v>
      </c>
      <c r="AB759" s="13">
        <v>1622.151079</v>
      </c>
    </row>
    <row r="760" spans="1:28" x14ac:dyDescent="0.45">
      <c r="A760" s="37">
        <v>467.22424899999999</v>
      </c>
      <c r="B760" s="26">
        <v>90440</v>
      </c>
      <c r="D760" s="37">
        <v>462.75799999999998</v>
      </c>
      <c r="E760" s="24">
        <v>47922.861199999999</v>
      </c>
      <c r="G760" s="37">
        <v>462.75799999999998</v>
      </c>
      <c r="H760" s="24">
        <v>2917.808837</v>
      </c>
      <c r="U760" s="9">
        <v>479.78899999999999</v>
      </c>
      <c r="V760" s="10">
        <v>71250</v>
      </c>
      <c r="X760" s="9">
        <v>478.24799999999999</v>
      </c>
      <c r="Y760" s="13">
        <v>69310.429910000006</v>
      </c>
      <c r="AA760" s="9">
        <v>478.24799999999999</v>
      </c>
      <c r="AB760" s="13">
        <v>1148.702016</v>
      </c>
    </row>
    <row r="761" spans="1:28" x14ac:dyDescent="0.45">
      <c r="A761" s="37">
        <v>467.23924899999997</v>
      </c>
      <c r="B761" s="26">
        <v>61637</v>
      </c>
      <c r="D761" s="37">
        <v>462.76799999999997</v>
      </c>
      <c r="E761" s="24">
        <v>43427.04868</v>
      </c>
      <c r="G761" s="37">
        <v>462.76799999999997</v>
      </c>
      <c r="H761" s="24">
        <v>2607.462767</v>
      </c>
      <c r="U761" s="9">
        <v>479.80399999999997</v>
      </c>
      <c r="V761" s="10">
        <v>70075</v>
      </c>
      <c r="X761" s="9">
        <v>478.25799999999998</v>
      </c>
      <c r="Y761" s="13">
        <v>67831.17757</v>
      </c>
      <c r="AA761" s="9">
        <v>478.25799999999998</v>
      </c>
      <c r="AB761" s="13">
        <v>661.79775549999999</v>
      </c>
    </row>
    <row r="762" spans="1:28" x14ac:dyDescent="0.45">
      <c r="A762" s="37">
        <v>467.25424900000002</v>
      </c>
      <c r="B762" s="26">
        <v>90211</v>
      </c>
      <c r="D762" s="37">
        <v>462.77800000000002</v>
      </c>
      <c r="E762" s="24">
        <v>43370.15569</v>
      </c>
      <c r="G762" s="37">
        <v>462.77800000000002</v>
      </c>
      <c r="H762" s="24">
        <v>2261.7447729999999</v>
      </c>
      <c r="U762" s="9">
        <v>479.81900000000002</v>
      </c>
      <c r="V762" s="10">
        <v>66386</v>
      </c>
      <c r="X762" s="9">
        <v>478.26799999999997</v>
      </c>
      <c r="Y762" s="13">
        <v>67330.692089999997</v>
      </c>
      <c r="AA762" s="9">
        <v>478.26799999999997</v>
      </c>
      <c r="AB762" s="13">
        <v>163.58799310000001</v>
      </c>
    </row>
    <row r="763" spans="1:28" x14ac:dyDescent="0.45">
      <c r="A763" s="37">
        <v>467.269249</v>
      </c>
      <c r="B763" s="26">
        <v>88306</v>
      </c>
      <c r="D763" s="37">
        <v>462.78800000000001</v>
      </c>
      <c r="E763" s="24">
        <v>47025.922400000003</v>
      </c>
      <c r="G763" s="37">
        <v>462.78800000000001</v>
      </c>
      <c r="H763" s="24">
        <v>1883.0336729999999</v>
      </c>
      <c r="U763" s="9">
        <v>479.834</v>
      </c>
      <c r="V763" s="10">
        <v>68793</v>
      </c>
      <c r="X763" s="9">
        <v>478.27800000000002</v>
      </c>
      <c r="Y763" s="13">
        <v>75883.8</v>
      </c>
      <c r="AA763" s="9">
        <v>478.27800000000002</v>
      </c>
      <c r="AB763" s="13">
        <v>-343.62972889999998</v>
      </c>
    </row>
    <row r="764" spans="1:28" x14ac:dyDescent="0.45">
      <c r="A764" s="37">
        <v>467.28424899999999</v>
      </c>
      <c r="B764" s="26">
        <v>90330</v>
      </c>
      <c r="D764" s="37">
        <v>462.798</v>
      </c>
      <c r="E764" s="24">
        <v>52283.591059999999</v>
      </c>
      <c r="G764" s="37">
        <v>462.798</v>
      </c>
      <c r="H764" s="24">
        <v>1474.1113620000001</v>
      </c>
      <c r="U764" s="9">
        <v>479.84899999999999</v>
      </c>
      <c r="V764" s="10">
        <v>69469</v>
      </c>
      <c r="X764" s="9">
        <v>478.28800000000001</v>
      </c>
      <c r="Y764" s="13">
        <v>85835.073329999999</v>
      </c>
      <c r="AA764" s="9">
        <v>478.28800000000001</v>
      </c>
      <c r="AB764" s="13">
        <v>-857.42190319999997</v>
      </c>
    </row>
    <row r="765" spans="1:28" x14ac:dyDescent="0.45">
      <c r="A765" s="37">
        <v>467.29924899999997</v>
      </c>
      <c r="B765" s="26">
        <v>66677</v>
      </c>
      <c r="D765" s="37">
        <v>462.80799999999999</v>
      </c>
      <c r="E765" s="24">
        <v>54253.38033</v>
      </c>
      <c r="G765" s="37">
        <v>462.80799999999999</v>
      </c>
      <c r="H765" s="24">
        <v>1038.143358</v>
      </c>
      <c r="U765" s="9">
        <v>479.86399999999998</v>
      </c>
      <c r="V765" s="10">
        <v>77730</v>
      </c>
      <c r="X765" s="9">
        <v>478.298</v>
      </c>
      <c r="Y765" s="13">
        <v>93522.4</v>
      </c>
      <c r="AA765" s="9">
        <v>478.298</v>
      </c>
      <c r="AB765" s="13">
        <v>-1375.2325049999999</v>
      </c>
    </row>
    <row r="766" spans="1:28" x14ac:dyDescent="0.45">
      <c r="A766" s="37">
        <v>467.31424900000002</v>
      </c>
      <c r="B766" s="26">
        <v>69134</v>
      </c>
      <c r="D766" s="37">
        <v>462.81799999999998</v>
      </c>
      <c r="E766" s="24">
        <v>56603.416669999999</v>
      </c>
      <c r="G766" s="37">
        <v>462.81799999999998</v>
      </c>
      <c r="H766" s="24">
        <v>578.65501089999998</v>
      </c>
      <c r="U766" s="9">
        <v>479.87900000000002</v>
      </c>
      <c r="V766" s="10">
        <v>87485</v>
      </c>
      <c r="X766" s="9">
        <v>478.30799999999999</v>
      </c>
      <c r="Y766" s="13">
        <v>91093.25</v>
      </c>
      <c r="AA766" s="9">
        <v>478.30799999999999</v>
      </c>
      <c r="AB766" s="13">
        <v>-1894.397905</v>
      </c>
    </row>
    <row r="767" spans="1:28" x14ac:dyDescent="0.45">
      <c r="A767" s="37">
        <v>467.329249</v>
      </c>
      <c r="B767" s="26">
        <v>52862</v>
      </c>
      <c r="D767" s="37">
        <v>462.82799999999997</v>
      </c>
      <c r="E767" s="24">
        <v>59593.00851</v>
      </c>
      <c r="G767" s="37">
        <v>462.82799999999997</v>
      </c>
      <c r="H767" s="24">
        <v>99.503584770000003</v>
      </c>
      <c r="U767" s="9">
        <v>479.89400000000001</v>
      </c>
      <c r="V767" s="10">
        <v>116861</v>
      </c>
      <c r="X767" s="9">
        <v>478.31799999999998</v>
      </c>
      <c r="Y767" s="13">
        <v>86197.55</v>
      </c>
      <c r="AA767" s="9">
        <v>478.31799999999998</v>
      </c>
      <c r="AB767" s="13">
        <v>-2412.1631360000001</v>
      </c>
    </row>
    <row r="768" spans="1:28" x14ac:dyDescent="0.45">
      <c r="A768" s="37">
        <v>467.334</v>
      </c>
      <c r="B768" s="26">
        <v>56113</v>
      </c>
      <c r="D768" s="37">
        <v>462.83800000000002</v>
      </c>
      <c r="E768" s="24">
        <v>62948.969400000002</v>
      </c>
      <c r="G768" s="37">
        <v>462.83800000000002</v>
      </c>
      <c r="H768" s="24">
        <v>-395.15360670000001</v>
      </c>
      <c r="U768" s="9">
        <v>479.959</v>
      </c>
      <c r="V768" s="10">
        <v>138895</v>
      </c>
      <c r="X768" s="9">
        <v>478.32799999999997</v>
      </c>
      <c r="Y768" s="13">
        <v>81408.773329999996</v>
      </c>
      <c r="AA768" s="9">
        <v>478.32799999999997</v>
      </c>
      <c r="AB768" s="13">
        <v>-2925.699384</v>
      </c>
    </row>
    <row r="769" spans="1:28" x14ac:dyDescent="0.45">
      <c r="A769" s="37">
        <v>467.34899999999999</v>
      </c>
      <c r="B769" s="26">
        <v>64297</v>
      </c>
      <c r="D769" s="37">
        <v>462.84800000000001</v>
      </c>
      <c r="E769" s="24">
        <v>74239.969469999996</v>
      </c>
      <c r="G769" s="37">
        <v>462.84800000000001</v>
      </c>
      <c r="H769" s="24">
        <v>-900.89472769999998</v>
      </c>
      <c r="U769" s="9">
        <v>479.97399999999999</v>
      </c>
      <c r="V769" s="10">
        <v>110228</v>
      </c>
      <c r="X769" s="9">
        <v>478.33800000000002</v>
      </c>
      <c r="Y769" s="13">
        <v>78292.2</v>
      </c>
      <c r="AA769" s="9">
        <v>478.33800000000002</v>
      </c>
      <c r="AB769" s="13">
        <v>-3432.122574</v>
      </c>
    </row>
    <row r="770" spans="1:28" x14ac:dyDescent="0.45">
      <c r="A770" s="37">
        <v>467.36399999999998</v>
      </c>
      <c r="B770" s="26">
        <v>79224</v>
      </c>
      <c r="D770" s="37">
        <v>462.858</v>
      </c>
      <c r="E770" s="24">
        <v>86680.907990000007</v>
      </c>
      <c r="G770" s="37">
        <v>462.858</v>
      </c>
      <c r="H770" s="24">
        <v>-1413.0723210000001</v>
      </c>
      <c r="U770" s="9">
        <v>479.98399999999998</v>
      </c>
      <c r="V770" s="10">
        <v>74988</v>
      </c>
      <c r="X770" s="9">
        <v>478.34800000000001</v>
      </c>
      <c r="Y770" s="13">
        <v>74438.826669999995</v>
      </c>
      <c r="AA770" s="9">
        <v>478.34800000000001</v>
      </c>
      <c r="AB770" s="13">
        <v>-3928.5128880000002</v>
      </c>
    </row>
    <row r="771" spans="1:28" x14ac:dyDescent="0.45">
      <c r="A771" s="37">
        <v>467.37900000000002</v>
      </c>
      <c r="B771" s="26">
        <v>117929</v>
      </c>
      <c r="D771" s="37">
        <v>462.86799999999999</v>
      </c>
      <c r="E771" s="24">
        <v>78565.521429999993</v>
      </c>
      <c r="G771" s="37">
        <v>462.86799999999999</v>
      </c>
      <c r="H771" s="24">
        <v>-1926.855243</v>
      </c>
      <c r="U771" s="9">
        <v>479.99900000000002</v>
      </c>
      <c r="V771" s="10">
        <v>48414</v>
      </c>
      <c r="X771" s="9">
        <v>478.358</v>
      </c>
      <c r="Y771" s="13">
        <v>69081.426670000001</v>
      </c>
      <c r="AA771" s="9">
        <v>478.358</v>
      </c>
      <c r="AB771" s="13">
        <v>-4411.9350610000001</v>
      </c>
    </row>
    <row r="772" spans="1:28" x14ac:dyDescent="0.45">
      <c r="A772" s="38">
        <v>467.38900000000001</v>
      </c>
      <c r="B772" s="27">
        <v>136109</v>
      </c>
      <c r="D772" s="37">
        <v>462.87799999999999</v>
      </c>
      <c r="E772" s="24">
        <v>70918.894</v>
      </c>
      <c r="G772" s="37">
        <v>462.87799999999999</v>
      </c>
      <c r="H772" s="24">
        <v>-2437.2732550000001</v>
      </c>
      <c r="U772" s="9">
        <v>480.01400000000001</v>
      </c>
      <c r="V772" s="10">
        <v>43352</v>
      </c>
      <c r="X772" s="9">
        <v>478.36799999999999</v>
      </c>
      <c r="Y772" s="13">
        <v>65267.8</v>
      </c>
      <c r="AA772" s="9">
        <v>478.36799999999999</v>
      </c>
      <c r="AB772" s="13">
        <v>-4879.459288</v>
      </c>
    </row>
    <row r="773" spans="1:28" x14ac:dyDescent="0.45">
      <c r="D773" s="37">
        <v>462.88799999999998</v>
      </c>
      <c r="E773" s="24">
        <v>63410.362050000003</v>
      </c>
      <c r="G773" s="37">
        <v>462.88799999999998</v>
      </c>
      <c r="H773" s="24">
        <v>-2939.2638659999998</v>
      </c>
      <c r="U773" s="9">
        <v>480.029</v>
      </c>
      <c r="V773" s="10">
        <v>46111</v>
      </c>
      <c r="X773" s="9">
        <v>478.37799999999999</v>
      </c>
      <c r="Y773" s="13">
        <v>63682.093330000003</v>
      </c>
      <c r="AA773" s="9">
        <v>478.37799999999999</v>
      </c>
      <c r="AB773" s="13">
        <v>-5328.182562</v>
      </c>
    </row>
    <row r="774" spans="1:28" x14ac:dyDescent="0.45">
      <c r="D774" s="37">
        <v>462.89800000000002</v>
      </c>
      <c r="E774" s="24">
        <v>47142.628579999997</v>
      </c>
      <c r="G774" s="37">
        <v>462.89800000000002</v>
      </c>
      <c r="H774" s="24">
        <v>-3427.721</v>
      </c>
      <c r="U774" s="9">
        <v>480.04399999999998</v>
      </c>
      <c r="V774" s="10">
        <v>50759</v>
      </c>
      <c r="X774" s="9">
        <v>478.38799999999998</v>
      </c>
      <c r="Y774" s="13">
        <v>64951.426670000001</v>
      </c>
      <c r="AA774" s="9">
        <v>478.38799999999998</v>
      </c>
      <c r="AB774" s="13">
        <v>-5755.2502640000002</v>
      </c>
    </row>
    <row r="775" spans="1:28" x14ac:dyDescent="0.45">
      <c r="D775" s="37">
        <v>462.90800000000002</v>
      </c>
      <c r="E775" s="24">
        <v>39865.769229999998</v>
      </c>
      <c r="G775" s="37">
        <v>462.90800000000002</v>
      </c>
      <c r="H775" s="24">
        <v>-3897.5450070000002</v>
      </c>
      <c r="U775" s="9">
        <v>480.06900000000002</v>
      </c>
      <c r="V775" s="10">
        <v>68752</v>
      </c>
      <c r="X775" s="9">
        <v>478.39800000000002</v>
      </c>
      <c r="Y775" s="13">
        <v>67737.399999999994</v>
      </c>
      <c r="AA775" s="9">
        <v>478.39800000000002</v>
      </c>
      <c r="AB775" s="13">
        <v>-6157.8778140000004</v>
      </c>
    </row>
    <row r="776" spans="1:28" x14ac:dyDescent="0.45">
      <c r="D776" s="37">
        <v>462.91800000000001</v>
      </c>
      <c r="E776" s="24">
        <v>39975.602570000003</v>
      </c>
      <c r="G776" s="37">
        <v>462.91800000000001</v>
      </c>
      <c r="H776" s="24">
        <v>-4343.6935649999996</v>
      </c>
      <c r="U776" s="9">
        <v>480.07900000000001</v>
      </c>
      <c r="V776" s="10">
        <v>79903</v>
      </c>
      <c r="X776" s="9">
        <v>478.40800000000002</v>
      </c>
      <c r="Y776" s="13">
        <v>68661.123330000002</v>
      </c>
      <c r="AA776" s="9">
        <v>478.40800000000002</v>
      </c>
      <c r="AB776" s="13">
        <v>-6533.3722090000001</v>
      </c>
    </row>
    <row r="777" spans="1:28" x14ac:dyDescent="0.45">
      <c r="D777" s="37">
        <v>462.928</v>
      </c>
      <c r="E777" s="24">
        <v>40085.435899999997</v>
      </c>
      <c r="G777" s="37">
        <v>462.928</v>
      </c>
      <c r="H777" s="24">
        <v>-4761.2329570000002</v>
      </c>
      <c r="U777" s="9">
        <v>480.09399999999999</v>
      </c>
      <c r="V777" s="10">
        <v>70929</v>
      </c>
      <c r="X777" s="9">
        <v>478.41800000000001</v>
      </c>
      <c r="Y777" s="13">
        <v>66651.986669999998</v>
      </c>
      <c r="AA777" s="9">
        <v>478.41800000000001</v>
      </c>
      <c r="AB777" s="13">
        <v>-6879.153249</v>
      </c>
    </row>
    <row r="778" spans="1:28" x14ac:dyDescent="0.45">
      <c r="D778" s="37">
        <v>462.93799999999999</v>
      </c>
      <c r="E778" s="24">
        <v>40195.269229999998</v>
      </c>
      <c r="G778" s="37">
        <v>462.93799999999999</v>
      </c>
      <c r="H778" s="24">
        <v>-5145.3892150000001</v>
      </c>
      <c r="U778" s="9">
        <v>480.10899999999998</v>
      </c>
      <c r="V778" s="10">
        <v>67686</v>
      </c>
      <c r="X778" s="9">
        <v>478.428</v>
      </c>
      <c r="Y778" s="13">
        <v>67477.2</v>
      </c>
      <c r="AA778" s="9">
        <v>478.428</v>
      </c>
      <c r="AB778" s="13">
        <v>-7192.7742639999997</v>
      </c>
    </row>
    <row r="779" spans="1:28" x14ac:dyDescent="0.45">
      <c r="D779" s="37">
        <v>462.94799999999998</v>
      </c>
      <c r="E779" s="24">
        <v>40305.102570000003</v>
      </c>
      <c r="G779" s="37">
        <v>462.94799999999998</v>
      </c>
      <c r="H779" s="24">
        <v>-5491.5986389999998</v>
      </c>
      <c r="U779" s="9">
        <v>480.12400000000002</v>
      </c>
      <c r="V779" s="10">
        <v>69962</v>
      </c>
      <c r="X779" s="9">
        <v>478.43799999999999</v>
      </c>
      <c r="Y779" s="13">
        <v>68451.783330000006</v>
      </c>
      <c r="AA779" s="9">
        <v>478.43799999999999</v>
      </c>
      <c r="AB779" s="13">
        <v>-7471.9421670000002</v>
      </c>
    </row>
    <row r="780" spans="1:28" x14ac:dyDescent="0.45">
      <c r="D780" s="37">
        <v>462.95800000000003</v>
      </c>
      <c r="E780" s="24">
        <v>40460.291859999998</v>
      </c>
      <c r="G780" s="37">
        <v>462.95800000000003</v>
      </c>
      <c r="H780" s="24">
        <v>-5795.5571490000002</v>
      </c>
      <c r="U780" s="9">
        <v>480.13900000000001</v>
      </c>
      <c r="V780" s="10">
        <v>71023</v>
      </c>
      <c r="X780" s="9">
        <v>478.44799999999998</v>
      </c>
      <c r="Y780" s="13">
        <v>69383.573329999999</v>
      </c>
      <c r="AA780" s="9">
        <v>478.44799999999998</v>
      </c>
      <c r="AB780" s="13">
        <v>-7714.5366599999998</v>
      </c>
    </row>
    <row r="781" spans="1:28" x14ac:dyDescent="0.45">
      <c r="D781" s="37">
        <v>462.96800000000002</v>
      </c>
      <c r="E781" s="24">
        <v>48631.977330000002</v>
      </c>
      <c r="G781" s="37">
        <v>462.96800000000002</v>
      </c>
      <c r="H781" s="24">
        <v>-6053.2679749999998</v>
      </c>
      <c r="U781" s="9">
        <v>480.154</v>
      </c>
      <c r="V781" s="10">
        <v>68529</v>
      </c>
      <c r="X781" s="9">
        <v>478.45800000000003</v>
      </c>
      <c r="Y781" s="13">
        <v>77280.399999999994</v>
      </c>
      <c r="AA781" s="9">
        <v>478.45800000000003</v>
      </c>
      <c r="AB781" s="13">
        <v>-7918.6283960000001</v>
      </c>
    </row>
    <row r="782" spans="1:28" x14ac:dyDescent="0.45">
      <c r="D782" s="37">
        <v>462.97800000000001</v>
      </c>
      <c r="E782" s="24">
        <v>60657.450279999997</v>
      </c>
      <c r="G782" s="37">
        <v>462.97800000000001</v>
      </c>
      <c r="H782" s="24">
        <v>-6261.0871859999997</v>
      </c>
      <c r="U782" s="9">
        <v>480.16899999999998</v>
      </c>
      <c r="V782" s="10">
        <v>68628</v>
      </c>
      <c r="X782" s="9">
        <v>478.46800000000002</v>
      </c>
      <c r="Y782" s="13">
        <v>80138.726670000004</v>
      </c>
      <c r="AA782" s="9">
        <v>478.46800000000002</v>
      </c>
      <c r="AB782" s="13">
        <v>-8082.4959650000001</v>
      </c>
    </row>
    <row r="783" spans="1:28" x14ac:dyDescent="0.45">
      <c r="D783" s="37">
        <v>462.988</v>
      </c>
      <c r="E783" s="24">
        <v>63625.510190000001</v>
      </c>
      <c r="G783" s="37">
        <v>462.988</v>
      </c>
      <c r="H783" s="24">
        <v>-6415.7665539999998</v>
      </c>
      <c r="U783" s="9">
        <v>480.18400000000003</v>
      </c>
      <c r="V783" s="10">
        <v>65789</v>
      </c>
      <c r="X783" s="9">
        <v>478.47800000000001</v>
      </c>
      <c r="Y783" s="13">
        <v>74042.853329999998</v>
      </c>
      <c r="AA783" s="9">
        <v>478.47800000000001</v>
      </c>
      <c r="AB783" s="13">
        <v>-8204.6415300000008</v>
      </c>
    </row>
    <row r="784" spans="1:28" x14ac:dyDescent="0.45">
      <c r="D784" s="37">
        <v>462.99799999999999</v>
      </c>
      <c r="E784" s="24">
        <v>61310.69627</v>
      </c>
      <c r="G784" s="37">
        <v>462.99799999999999</v>
      </c>
      <c r="H784" s="24">
        <v>-6514.4933069999997</v>
      </c>
      <c r="U784" s="9">
        <v>480.19900000000001</v>
      </c>
      <c r="V784" s="10">
        <v>62853</v>
      </c>
      <c r="X784" s="9">
        <v>478.488</v>
      </c>
      <c r="Y784" s="13">
        <v>75784.800000000003</v>
      </c>
      <c r="AA784" s="9">
        <v>478.488</v>
      </c>
      <c r="AB784" s="13">
        <v>-8283.8049740000006</v>
      </c>
    </row>
    <row r="785" spans="4:28" x14ac:dyDescent="0.45">
      <c r="D785" s="37">
        <v>463.00799999999998</v>
      </c>
      <c r="E785" s="24">
        <v>55271.64488</v>
      </c>
      <c r="G785" s="37">
        <v>463.00799999999998</v>
      </c>
      <c r="H785" s="24">
        <v>-6554.9263080000001</v>
      </c>
      <c r="U785" s="9">
        <v>480.214</v>
      </c>
      <c r="V785" s="10">
        <v>64634</v>
      </c>
      <c r="X785" s="9">
        <v>478.49799999999999</v>
      </c>
      <c r="Y785" s="13">
        <v>80133.596669999999</v>
      </c>
      <c r="AA785" s="9">
        <v>478.49799999999999</v>
      </c>
      <c r="AB785" s="13">
        <v>-8318.9764279999999</v>
      </c>
    </row>
    <row r="786" spans="4:28" x14ac:dyDescent="0.45">
      <c r="D786" s="37">
        <v>463.01799999999997</v>
      </c>
      <c r="E786" s="24">
        <v>46513.120640000001</v>
      </c>
      <c r="G786" s="37">
        <v>463.01799999999997</v>
      </c>
      <c r="H786" s="24">
        <v>-6535.2282530000002</v>
      </c>
      <c r="U786" s="9">
        <v>480.22899999999998</v>
      </c>
      <c r="V786" s="10">
        <v>69357</v>
      </c>
      <c r="X786" s="9">
        <v>478.50799999999998</v>
      </c>
      <c r="Y786" s="13">
        <v>84694.426670000001</v>
      </c>
      <c r="AA786" s="9">
        <v>478.50799999999998</v>
      </c>
      <c r="AB786" s="13">
        <v>-8309.4070680000004</v>
      </c>
    </row>
    <row r="787" spans="4:28" x14ac:dyDescent="0.45">
      <c r="D787" s="37">
        <v>463.02800000000002</v>
      </c>
      <c r="E787" s="24">
        <v>41506.70347</v>
      </c>
      <c r="G787" s="37">
        <v>463.02800000000002</v>
      </c>
      <c r="H787" s="24">
        <v>-6454.0935129999998</v>
      </c>
      <c r="U787" s="9">
        <v>480.24400000000003</v>
      </c>
      <c r="V787" s="10">
        <v>72136</v>
      </c>
      <c r="X787" s="9">
        <v>478.51799999999997</v>
      </c>
      <c r="Y787" s="13">
        <v>82060</v>
      </c>
      <c r="AA787" s="9">
        <v>478.51799999999997</v>
      </c>
      <c r="AB787" s="13">
        <v>-8254.618058</v>
      </c>
    </row>
    <row r="788" spans="4:28" x14ac:dyDescent="0.45">
      <c r="D788" s="37">
        <v>463.03800000000001</v>
      </c>
      <c r="E788" s="24">
        <v>40006.902309999998</v>
      </c>
      <c r="G788" s="37">
        <v>463.03800000000001</v>
      </c>
      <c r="H788" s="24">
        <v>-6310.7712629999996</v>
      </c>
      <c r="U788" s="9">
        <v>480.25900000000001</v>
      </c>
      <c r="V788" s="10">
        <v>81670</v>
      </c>
      <c r="X788" s="9">
        <v>478.52800000000002</v>
      </c>
      <c r="Y788" s="13">
        <v>80091.993329999998</v>
      </c>
      <c r="AA788" s="9">
        <v>478.52800000000002</v>
      </c>
      <c r="AB788" s="13">
        <v>-8154.4075800000001</v>
      </c>
    </row>
    <row r="789" spans="4:28" x14ac:dyDescent="0.45">
      <c r="D789" s="37">
        <v>463.048</v>
      </c>
      <c r="E789" s="24">
        <v>40736.083480000001</v>
      </c>
      <c r="G789" s="37">
        <v>463.048</v>
      </c>
      <c r="H789" s="24">
        <v>-6105.0836049999998</v>
      </c>
      <c r="U789" s="9">
        <v>480.274</v>
      </c>
      <c r="V789" s="10">
        <v>71543</v>
      </c>
      <c r="X789" s="9">
        <v>478.53800000000001</v>
      </c>
      <c r="Y789" s="13">
        <v>81492.533330000006</v>
      </c>
      <c r="AA789" s="9">
        <v>478.53800000000001</v>
      </c>
      <c r="AB789" s="13">
        <v>-8008.8558540000004</v>
      </c>
    </row>
    <row r="790" spans="4:28" x14ac:dyDescent="0.45">
      <c r="D790" s="37">
        <v>463.05799999999999</v>
      </c>
      <c r="E790" s="24">
        <v>41546.4856</v>
      </c>
      <c r="G790" s="37">
        <v>463.05799999999999</v>
      </c>
      <c r="H790" s="24">
        <v>-5837.4384259999997</v>
      </c>
      <c r="U790" s="9">
        <v>480.346</v>
      </c>
      <c r="V790" s="10">
        <v>85532</v>
      </c>
      <c r="X790" s="9">
        <v>478.548</v>
      </c>
      <c r="Y790" s="13">
        <v>81489.8</v>
      </c>
      <c r="AA790" s="9">
        <v>478.548</v>
      </c>
      <c r="AB790" s="13">
        <v>-7818.3280999999997</v>
      </c>
    </row>
    <row r="791" spans="4:28" x14ac:dyDescent="0.45">
      <c r="D791" s="37">
        <v>463.06799999999998</v>
      </c>
      <c r="E791" s="24">
        <v>41608.296029999998</v>
      </c>
      <c r="G791" s="37">
        <v>463.06799999999998</v>
      </c>
      <c r="H791" s="24">
        <v>-5508.8367879999996</v>
      </c>
      <c r="U791" s="9">
        <v>480.36099999999999</v>
      </c>
      <c r="V791" s="10">
        <v>84732</v>
      </c>
      <c r="X791" s="9">
        <v>478.55799999999999</v>
      </c>
      <c r="Y791" s="13">
        <v>80511.526670000007</v>
      </c>
      <c r="AA791" s="9">
        <v>478.55799999999999</v>
      </c>
      <c r="AB791" s="13">
        <v>-7583.4754169999997</v>
      </c>
    </row>
    <row r="792" spans="4:28" x14ac:dyDescent="0.45">
      <c r="D792" s="37">
        <v>463.07799999999997</v>
      </c>
      <c r="E792" s="24">
        <v>38978.832580000002</v>
      </c>
      <c r="G792" s="37">
        <v>463.07799999999997</v>
      </c>
      <c r="H792" s="24">
        <v>-5120.8746789999996</v>
      </c>
      <c r="U792" s="9">
        <v>480.37599999999998</v>
      </c>
      <c r="V792" s="10">
        <v>74615</v>
      </c>
      <c r="X792" s="9">
        <v>478.56799999999998</v>
      </c>
      <c r="Y792" s="13">
        <v>78780.893330000006</v>
      </c>
      <c r="AA792" s="9">
        <v>478.56799999999998</v>
      </c>
      <c r="AB792" s="13">
        <v>-7305.2335320000002</v>
      </c>
    </row>
    <row r="793" spans="4:28" x14ac:dyDescent="0.45">
      <c r="D793" s="37">
        <v>463.08800000000002</v>
      </c>
      <c r="E793" s="24">
        <v>39219.754000000001</v>
      </c>
      <c r="G793" s="37">
        <v>463.08800000000002</v>
      </c>
      <c r="H793" s="24">
        <v>-4675.7390409999998</v>
      </c>
      <c r="U793" s="9">
        <v>480.39100000000002</v>
      </c>
      <c r="V793" s="10">
        <v>74500</v>
      </c>
      <c r="X793" s="9">
        <v>478.57799999999997</v>
      </c>
      <c r="Y793" s="13">
        <v>78531.399999999994</v>
      </c>
      <c r="AA793" s="9">
        <v>478.57799999999997</v>
      </c>
      <c r="AB793" s="13">
        <v>-6984.8194439999997</v>
      </c>
    </row>
    <row r="794" spans="4:28" x14ac:dyDescent="0.45">
      <c r="D794" s="37">
        <v>463.09800000000001</v>
      </c>
      <c r="E794" s="24">
        <v>42517.656360000001</v>
      </c>
      <c r="G794" s="37">
        <v>463.09800000000001</v>
      </c>
      <c r="H794" s="24">
        <v>-4176.198007</v>
      </c>
      <c r="U794" s="9">
        <v>480.40600000000001</v>
      </c>
      <c r="V794" s="10">
        <v>74667</v>
      </c>
      <c r="X794" s="9">
        <v>478.58800000000002</v>
      </c>
      <c r="Y794" s="13">
        <v>77852.696670000005</v>
      </c>
      <c r="AA794" s="9">
        <v>478.58800000000002</v>
      </c>
      <c r="AB794" s="13">
        <v>-6623.7259649999996</v>
      </c>
    </row>
    <row r="795" spans="4:28" x14ac:dyDescent="0.45">
      <c r="D795" s="37">
        <v>463.108</v>
      </c>
      <c r="E795" s="24">
        <v>48930.413399999998</v>
      </c>
      <c r="G795" s="37">
        <v>463.108</v>
      </c>
      <c r="H795" s="24">
        <v>-3625.5853729999999</v>
      </c>
      <c r="U795" s="9">
        <v>480.42099999999999</v>
      </c>
      <c r="V795" s="10">
        <v>71781</v>
      </c>
      <c r="X795" s="9">
        <v>478.59800000000001</v>
      </c>
      <c r="Y795" s="13">
        <v>76028.92</v>
      </c>
      <c r="AA795" s="9">
        <v>478.59800000000001</v>
      </c>
      <c r="AB795" s="13">
        <v>-6223.7141799999999</v>
      </c>
    </row>
    <row r="796" spans="4:28" x14ac:dyDescent="0.45">
      <c r="D796" s="37">
        <v>463.11799999999999</v>
      </c>
      <c r="E796" s="24">
        <v>54323.222000000002</v>
      </c>
      <c r="G796" s="37">
        <v>463.11799999999999</v>
      </c>
      <c r="H796" s="24">
        <v>-3027.7793590000001</v>
      </c>
      <c r="U796" s="9">
        <v>480.43599999999998</v>
      </c>
      <c r="V796" s="10">
        <v>75760</v>
      </c>
      <c r="X796" s="9">
        <v>478.608</v>
      </c>
      <c r="Y796" s="13">
        <v>74267.399999999994</v>
      </c>
      <c r="AA796" s="9">
        <v>478.608</v>
      </c>
      <c r="AB796" s="13">
        <v>-5786.8039019999997</v>
      </c>
    </row>
    <row r="797" spans="4:28" x14ac:dyDescent="0.45">
      <c r="D797" s="37">
        <v>463.12799999999999</v>
      </c>
      <c r="E797" s="24">
        <v>58510.178679999997</v>
      </c>
      <c r="G797" s="37">
        <v>463.12799999999999</v>
      </c>
      <c r="H797" s="24">
        <v>-2387.1757790000001</v>
      </c>
      <c r="U797" s="9">
        <v>480.45100000000002</v>
      </c>
      <c r="V797" s="10">
        <v>80390</v>
      </c>
      <c r="X797" s="9">
        <v>478.61799999999999</v>
      </c>
      <c r="Y797" s="13">
        <v>72478.039999999994</v>
      </c>
      <c r="AA797" s="9">
        <v>478.61799999999999</v>
      </c>
      <c r="AB797" s="13">
        <v>-5315.2621680000002</v>
      </c>
    </row>
    <row r="798" spans="4:28" x14ac:dyDescent="0.45">
      <c r="D798" s="37">
        <v>463.13799999999998</v>
      </c>
      <c r="E798" s="24">
        <v>61868.398580000001</v>
      </c>
      <c r="G798" s="37">
        <v>463.13799999999998</v>
      </c>
      <c r="H798" s="24">
        <v>-1708.6558150000001</v>
      </c>
      <c r="U798" s="9">
        <v>480.46600000000001</v>
      </c>
      <c r="V798" s="10">
        <v>85284</v>
      </c>
      <c r="X798" s="9">
        <v>478.62799999999999</v>
      </c>
      <c r="Y798" s="13">
        <v>70674.759999999995</v>
      </c>
      <c r="AA798" s="9">
        <v>478.62799999999999</v>
      </c>
      <c r="AB798" s="13">
        <v>-4811.5898630000002</v>
      </c>
    </row>
    <row r="799" spans="4:28" x14ac:dyDescent="0.45">
      <c r="D799" s="37">
        <v>463.14800000000002</v>
      </c>
      <c r="E799" s="24">
        <v>61366.439570000002</v>
      </c>
      <c r="G799" s="37">
        <v>463.14800000000002</v>
      </c>
      <c r="H799" s="24">
        <v>-997.54861370000003</v>
      </c>
      <c r="U799" s="9">
        <v>480.48099999999999</v>
      </c>
      <c r="V799" s="10">
        <v>91578</v>
      </c>
      <c r="X799" s="9">
        <v>478.63799999999998</v>
      </c>
      <c r="Y799" s="13">
        <v>69353.399999999994</v>
      </c>
      <c r="AA799" s="9">
        <v>478.63799999999998</v>
      </c>
      <c r="AB799" s="13">
        <v>-4278.5065780000004</v>
      </c>
    </row>
    <row r="800" spans="4:28" x14ac:dyDescent="0.45">
      <c r="D800" s="37">
        <v>463.15800000000002</v>
      </c>
      <c r="E800" s="24">
        <v>57843.425499999998</v>
      </c>
      <c r="G800" s="37">
        <v>463.15800000000002</v>
      </c>
      <c r="H800" s="24">
        <v>-259.58899589999999</v>
      </c>
      <c r="U800" s="9">
        <v>480.49599999999998</v>
      </c>
      <c r="V800" s="10">
        <v>89518</v>
      </c>
      <c r="X800" s="9">
        <v>478.64800000000002</v>
      </c>
      <c r="Y800" s="13">
        <v>68383.490000000005</v>
      </c>
      <c r="AA800" s="9">
        <v>478.64800000000002</v>
      </c>
      <c r="AB800" s="13">
        <v>-3718.9338130000001</v>
      </c>
    </row>
    <row r="801" spans="4:28" x14ac:dyDescent="0.45">
      <c r="D801" s="37">
        <v>463.16800000000001</v>
      </c>
      <c r="E801" s="24">
        <v>54149.91704</v>
      </c>
      <c r="G801" s="37">
        <v>463.16800000000001</v>
      </c>
      <c r="H801" s="24">
        <v>499.12936450000001</v>
      </c>
      <c r="U801" s="9">
        <v>480.51100000000002</v>
      </c>
      <c r="V801" s="10">
        <v>97691</v>
      </c>
      <c r="X801" s="9">
        <v>478.65800000000002</v>
      </c>
      <c r="Y801" s="13">
        <v>67542.28</v>
      </c>
      <c r="AA801" s="9">
        <v>478.65800000000002</v>
      </c>
      <c r="AB801" s="13">
        <v>-3135.9766399999999</v>
      </c>
    </row>
    <row r="802" spans="4:28" x14ac:dyDescent="0.45">
      <c r="D802" s="37">
        <v>463.178</v>
      </c>
      <c r="E802" s="24">
        <v>52929.36</v>
      </c>
      <c r="G802" s="37">
        <v>463.178</v>
      </c>
      <c r="H802" s="24">
        <v>1272.2049219999999</v>
      </c>
      <c r="U802" s="9">
        <v>480.52600000000001</v>
      </c>
      <c r="V802" s="10">
        <v>89173</v>
      </c>
      <c r="X802" s="9">
        <v>478.66800000000001</v>
      </c>
      <c r="Y802" s="13">
        <v>64740</v>
      </c>
      <c r="AA802" s="9">
        <v>478.66800000000001</v>
      </c>
      <c r="AB802" s="13">
        <v>-2532.9039899999998</v>
      </c>
    </row>
    <row r="803" spans="4:28" x14ac:dyDescent="0.45">
      <c r="D803" s="37">
        <v>463.18799999999999</v>
      </c>
      <c r="E803" s="24">
        <v>50973.607759999999</v>
      </c>
      <c r="G803" s="37">
        <v>463.18799999999999</v>
      </c>
      <c r="H803" s="24">
        <v>2052.9829540000001</v>
      </c>
      <c r="U803" s="9">
        <v>480.541</v>
      </c>
      <c r="V803" s="10">
        <v>79314</v>
      </c>
      <c r="X803" s="9">
        <v>478.678</v>
      </c>
      <c r="Y803" s="13">
        <v>65285.36</v>
      </c>
      <c r="AA803" s="9">
        <v>478.678</v>
      </c>
      <c r="AB803" s="13">
        <v>-1913.127688</v>
      </c>
    </row>
    <row r="804" spans="4:28" x14ac:dyDescent="0.45">
      <c r="D804" s="37">
        <v>463.19799999999998</v>
      </c>
      <c r="E804" s="24">
        <v>37795.405619999998</v>
      </c>
      <c r="G804" s="37">
        <v>463.19799999999998</v>
      </c>
      <c r="H804" s="24">
        <v>2834.6134889999998</v>
      </c>
      <c r="U804" s="9">
        <v>480.55599999999998</v>
      </c>
      <c r="V804" s="10">
        <v>81383</v>
      </c>
      <c r="X804" s="9">
        <v>478.68799999999999</v>
      </c>
      <c r="Y804" s="13">
        <v>71001.653330000001</v>
      </c>
      <c r="AA804" s="9">
        <v>478.68799999999999</v>
      </c>
      <c r="AB804" s="13">
        <v>-1280.1804159999999</v>
      </c>
    </row>
    <row r="805" spans="4:28" x14ac:dyDescent="0.45">
      <c r="D805" s="37">
        <v>463.20800000000003</v>
      </c>
      <c r="E805" s="24">
        <v>32393.757440000001</v>
      </c>
      <c r="G805" s="37">
        <v>463.20800000000003</v>
      </c>
      <c r="H805" s="24">
        <v>3610.1119629999998</v>
      </c>
      <c r="U805" s="9">
        <v>480.57100000000003</v>
      </c>
      <c r="V805" s="10">
        <v>80805</v>
      </c>
      <c r="X805" s="9">
        <v>478.69799999999998</v>
      </c>
      <c r="Y805" s="13">
        <v>73048.399999999994</v>
      </c>
      <c r="AA805" s="9">
        <v>478.69799999999998</v>
      </c>
      <c r="AB805" s="13">
        <v>-637.69276390000005</v>
      </c>
    </row>
    <row r="806" spans="4:28" x14ac:dyDescent="0.45">
      <c r="D806" s="37">
        <v>463.21800000000002</v>
      </c>
      <c r="E806" s="24">
        <v>33698.88564</v>
      </c>
      <c r="G806" s="37">
        <v>463.21800000000002</v>
      </c>
      <c r="H806" s="24">
        <v>4372.4220400000004</v>
      </c>
      <c r="U806" s="9">
        <v>480.58600000000001</v>
      </c>
      <c r="V806" s="10">
        <v>76874</v>
      </c>
      <c r="X806" s="9">
        <v>478.70800000000003</v>
      </c>
      <c r="Y806" s="13">
        <v>74182.966669999994</v>
      </c>
      <c r="AA806" s="9">
        <v>478.70800000000003</v>
      </c>
      <c r="AB806" s="13">
        <v>10.63045123</v>
      </c>
    </row>
    <row r="807" spans="4:28" x14ac:dyDescent="0.45">
      <c r="D807" s="37">
        <v>463.22800000000001</v>
      </c>
      <c r="E807" s="24">
        <v>35004.013850000003</v>
      </c>
      <c r="G807" s="37">
        <v>463.22800000000001</v>
      </c>
      <c r="H807" s="24">
        <v>5114.4800320000004</v>
      </c>
      <c r="U807" s="9">
        <v>480.601</v>
      </c>
      <c r="V807" s="10">
        <v>77361</v>
      </c>
      <c r="X807" s="9">
        <v>478.71800000000002</v>
      </c>
      <c r="Y807" s="13">
        <v>75770.746669999993</v>
      </c>
      <c r="AA807" s="9">
        <v>478.71800000000002</v>
      </c>
      <c r="AB807" s="13">
        <v>661.03442029999997</v>
      </c>
    </row>
    <row r="808" spans="4:28" x14ac:dyDescent="0.45">
      <c r="D808" s="37">
        <v>463.238</v>
      </c>
      <c r="E808" s="24">
        <v>36241.14112</v>
      </c>
      <c r="G808" s="37">
        <v>463.238</v>
      </c>
      <c r="H808" s="24">
        <v>5829.280307</v>
      </c>
      <c r="U808" s="9">
        <v>480.61599999999999</v>
      </c>
      <c r="V808" s="10">
        <v>75576</v>
      </c>
      <c r="X808" s="9">
        <v>478.72800000000001</v>
      </c>
      <c r="Y808" s="13">
        <v>81659.8</v>
      </c>
      <c r="AA808" s="9">
        <v>478.72800000000001</v>
      </c>
      <c r="AB808" s="13">
        <v>1309.738942</v>
      </c>
    </row>
    <row r="809" spans="4:28" x14ac:dyDescent="0.45">
      <c r="D809" s="37">
        <v>463.24799999999999</v>
      </c>
      <c r="E809" s="24">
        <v>34776.342770000003</v>
      </c>
      <c r="G809" s="37">
        <v>463.24799999999999</v>
      </c>
      <c r="H809" s="24">
        <v>6509.9410779999998</v>
      </c>
      <c r="U809" s="9">
        <v>480.63099999999997</v>
      </c>
      <c r="V809" s="10">
        <v>77388</v>
      </c>
      <c r="X809" s="9">
        <v>478.738</v>
      </c>
      <c r="Y809" s="13">
        <v>87986.013330000002</v>
      </c>
      <c r="AA809" s="9">
        <v>478.738</v>
      </c>
      <c r="AB809" s="13">
        <v>1952.9631999999999</v>
      </c>
    </row>
    <row r="810" spans="4:28" x14ac:dyDescent="0.45">
      <c r="D810" s="37">
        <v>463.25799999999998</v>
      </c>
      <c r="E810" s="24">
        <v>31911.72738</v>
      </c>
      <c r="G810" s="37">
        <v>463.25799999999998</v>
      </c>
      <c r="H810" s="24">
        <v>7149.769929</v>
      </c>
      <c r="U810" s="9">
        <v>480.64600000000002</v>
      </c>
      <c r="V810" s="10">
        <v>80928</v>
      </c>
      <c r="X810" s="9">
        <v>478.74799999999999</v>
      </c>
      <c r="Y810" s="13">
        <v>92493.666670000006</v>
      </c>
      <c r="AA810" s="9">
        <v>478.74799999999999</v>
      </c>
      <c r="AB810" s="13">
        <v>2586.9505359999998</v>
      </c>
    </row>
    <row r="811" spans="4:28" x14ac:dyDescent="0.45">
      <c r="D811" s="37">
        <v>463.26799999999997</v>
      </c>
      <c r="E811" s="24">
        <v>30079.717789999999</v>
      </c>
      <c r="G811" s="37">
        <v>463.26799999999997</v>
      </c>
      <c r="H811" s="24">
        <v>7742.3284640000002</v>
      </c>
      <c r="U811" s="9">
        <v>480.661</v>
      </c>
      <c r="V811" s="10">
        <v>76438</v>
      </c>
      <c r="X811" s="9">
        <v>478.75799999999998</v>
      </c>
      <c r="Y811" s="13">
        <v>88380.2</v>
      </c>
      <c r="AA811" s="9">
        <v>478.75799999999998</v>
      </c>
      <c r="AB811" s="13">
        <v>3207.9930210000002</v>
      </c>
    </row>
    <row r="812" spans="4:28" x14ac:dyDescent="0.45">
      <c r="D812" s="37">
        <v>463.27800000000002</v>
      </c>
      <c r="E812" s="24">
        <v>32802.76283</v>
      </c>
      <c r="G812" s="37">
        <v>463.27800000000002</v>
      </c>
      <c r="H812" s="24">
        <v>8281.4954249999992</v>
      </c>
      <c r="U812" s="9">
        <v>480.67599999999999</v>
      </c>
      <c r="V812" s="10">
        <v>92963</v>
      </c>
      <c r="X812" s="9">
        <v>478.76799999999997</v>
      </c>
      <c r="Y812" s="13">
        <v>85451.223329999993</v>
      </c>
      <c r="AA812" s="9">
        <v>478.76799999999997</v>
      </c>
      <c r="AB812" s="13">
        <v>3812.4556440000001</v>
      </c>
    </row>
    <row r="813" spans="4:28" x14ac:dyDescent="0.45">
      <c r="D813" s="37">
        <v>463.28800000000001</v>
      </c>
      <c r="E813" s="24">
        <v>36064.61997</v>
      </c>
      <c r="G813" s="37">
        <v>463.28800000000001</v>
      </c>
      <c r="H813" s="24">
        <v>8761.527666</v>
      </c>
      <c r="U813" s="9">
        <v>480.69099999999997</v>
      </c>
      <c r="V813" s="10">
        <v>101368</v>
      </c>
      <c r="X813" s="9">
        <v>478.77800000000002</v>
      </c>
      <c r="Y813" s="13">
        <v>87362.36</v>
      </c>
      <c r="AA813" s="9">
        <v>478.77800000000002</v>
      </c>
      <c r="AB813" s="13">
        <v>4396.7999520000003</v>
      </c>
    </row>
    <row r="814" spans="4:28" x14ac:dyDescent="0.45">
      <c r="D814" s="37">
        <v>463.298</v>
      </c>
      <c r="E814" s="24">
        <v>39326.47711</v>
      </c>
      <c r="G814" s="37">
        <v>463.298</v>
      </c>
      <c r="H814" s="24">
        <v>9177.1183669999991</v>
      </c>
      <c r="U814" s="9">
        <v>480.70600000000002</v>
      </c>
      <c r="V814" s="10">
        <v>111835</v>
      </c>
      <c r="X814" s="9">
        <v>478.78800000000001</v>
      </c>
      <c r="Y814" s="13">
        <v>89890.2</v>
      </c>
      <c r="AA814" s="9">
        <v>478.78800000000001</v>
      </c>
      <c r="AB814" s="13">
        <v>4957.6069349999998</v>
      </c>
    </row>
    <row r="815" spans="4:28" x14ac:dyDescent="0.45">
      <c r="D815" s="37">
        <v>463.30799999999999</v>
      </c>
      <c r="E815" s="24">
        <v>42588.334260000003</v>
      </c>
      <c r="G815" s="37">
        <v>463.30799999999999</v>
      </c>
      <c r="H815" s="24">
        <v>9523.4518979999993</v>
      </c>
      <c r="U815" s="9">
        <v>480.721</v>
      </c>
      <c r="V815" s="10">
        <v>119829</v>
      </c>
      <c r="X815" s="9">
        <v>478.798</v>
      </c>
      <c r="Y815" s="13">
        <v>96465.1</v>
      </c>
      <c r="AA815" s="9">
        <v>478.798</v>
      </c>
      <c r="AB815" s="13">
        <v>5491.5990250000004</v>
      </c>
    </row>
    <row r="816" spans="4:28" x14ac:dyDescent="0.45">
      <c r="D816" s="37">
        <v>463.31799999999998</v>
      </c>
      <c r="E816" s="24">
        <v>45850.191400000003</v>
      </c>
      <c r="G816" s="37">
        <v>463.31799999999998</v>
      </c>
      <c r="H816" s="24">
        <v>9796.2547560000003</v>
      </c>
      <c r="U816" s="9">
        <v>480.73599999999999</v>
      </c>
      <c r="V816" s="10">
        <v>100400</v>
      </c>
      <c r="X816" s="9">
        <v>478.80799999999999</v>
      </c>
      <c r="Y816" s="13">
        <v>107040.0667</v>
      </c>
      <c r="AA816" s="9">
        <v>478.80799999999999</v>
      </c>
      <c r="AB816" s="13">
        <v>5995.6610270000001</v>
      </c>
    </row>
    <row r="817" spans="4:28" x14ac:dyDescent="0.45">
      <c r="D817" s="37">
        <v>463.32799999999997</v>
      </c>
      <c r="E817" s="24">
        <v>49112.048540000003</v>
      </c>
      <c r="G817" s="37">
        <v>463.32799999999997</v>
      </c>
      <c r="H817" s="24">
        <v>9991.8420650000007</v>
      </c>
      <c r="U817" s="9">
        <v>480.75099999999998</v>
      </c>
      <c r="V817" s="10">
        <v>113419</v>
      </c>
      <c r="X817" s="9">
        <v>478.81799999999998</v>
      </c>
      <c r="Y817" s="13">
        <v>102017.2</v>
      </c>
      <c r="AA817" s="9">
        <v>478.81799999999998</v>
      </c>
      <c r="AB817" s="13">
        <v>6466.859837</v>
      </c>
    </row>
    <row r="818" spans="4:28" x14ac:dyDescent="0.45">
      <c r="D818" s="37">
        <v>463.33800000000002</v>
      </c>
      <c r="E818" s="24">
        <v>57710.726970000003</v>
      </c>
      <c r="G818" s="37">
        <v>463.33800000000002</v>
      </c>
      <c r="H818" s="24">
        <v>10107.159110000001</v>
      </c>
      <c r="U818" s="9">
        <v>480.76600000000002</v>
      </c>
      <c r="V818" s="10">
        <v>132493</v>
      </c>
      <c r="X818" s="9">
        <v>478.82799999999997</v>
      </c>
      <c r="Y818" s="13">
        <v>97039.273329999996</v>
      </c>
      <c r="AA818" s="9">
        <v>478.82799999999997</v>
      </c>
      <c r="AB818" s="13">
        <v>6902.4628220000004</v>
      </c>
    </row>
    <row r="819" spans="4:28" x14ac:dyDescent="0.45">
      <c r="D819" s="37">
        <v>463.34800000000001</v>
      </c>
      <c r="E819" s="24">
        <v>89790.37934</v>
      </c>
      <c r="G819" s="37">
        <v>463.34800000000001</v>
      </c>
      <c r="H819" s="24">
        <v>10139.81747</v>
      </c>
      <c r="U819" s="9">
        <v>480.78100000000001</v>
      </c>
      <c r="V819" s="10">
        <v>152334</v>
      </c>
      <c r="X819" s="9">
        <v>478.83800000000002</v>
      </c>
      <c r="Y819" s="13">
        <v>97517.52</v>
      </c>
      <c r="AA819" s="9">
        <v>478.83800000000002</v>
      </c>
      <c r="AB819" s="13">
        <v>7299.9547119999997</v>
      </c>
    </row>
    <row r="820" spans="4:28" x14ac:dyDescent="0.45">
      <c r="D820" s="37">
        <v>463.358</v>
      </c>
      <c r="E820" s="24">
        <v>113884.5925</v>
      </c>
      <c r="G820" s="37">
        <v>463.358</v>
      </c>
      <c r="H820" s="24">
        <v>10088.12535</v>
      </c>
      <c r="U820" s="9">
        <v>480.79599999999999</v>
      </c>
      <c r="V820" s="10">
        <v>136628</v>
      </c>
      <c r="X820" s="9">
        <v>478.84800000000001</v>
      </c>
      <c r="Y820" s="13">
        <v>96623</v>
      </c>
      <c r="AA820" s="9">
        <v>478.84800000000001</v>
      </c>
      <c r="AB820" s="13">
        <v>7657.0529239999996</v>
      </c>
    </row>
    <row r="821" spans="4:28" x14ac:dyDescent="0.45">
      <c r="D821" s="37">
        <v>463.36799999999999</v>
      </c>
      <c r="E821" s="24">
        <v>122609.87209999999</v>
      </c>
      <c r="G821" s="37">
        <v>463.36799999999999</v>
      </c>
      <c r="H821" s="24">
        <v>9951.1117570000006</v>
      </c>
      <c r="U821" s="9">
        <v>480.81099999999998</v>
      </c>
      <c r="V821" s="10">
        <v>131190</v>
      </c>
      <c r="X821" s="9">
        <v>478.858</v>
      </c>
      <c r="Y821" s="13">
        <v>95660.29</v>
      </c>
      <c r="AA821" s="9">
        <v>478.858</v>
      </c>
      <c r="AB821" s="13">
        <v>7971.721192</v>
      </c>
    </row>
    <row r="822" spans="4:28" x14ac:dyDescent="0.45">
      <c r="D822" s="37">
        <v>463.37799999999999</v>
      </c>
      <c r="E822" s="24">
        <v>98562.757310000001</v>
      </c>
      <c r="G822" s="37">
        <v>463.37799999999999</v>
      </c>
      <c r="H822" s="24">
        <v>9728.5441800000008</v>
      </c>
      <c r="U822" s="9">
        <v>480.82600000000002</v>
      </c>
      <c r="V822" s="10">
        <v>91948</v>
      </c>
      <c r="X822" s="9">
        <v>478.86799999999999</v>
      </c>
      <c r="Y822" s="13">
        <v>94950.6</v>
      </c>
      <c r="AA822" s="9">
        <v>478.86799999999999</v>
      </c>
      <c r="AB822" s="13">
        <v>8242.1814290000002</v>
      </c>
    </row>
    <row r="823" spans="4:28" x14ac:dyDescent="0.45">
      <c r="D823" s="37">
        <v>463.38799999999998</v>
      </c>
      <c r="E823" s="24">
        <v>79001.185870000001</v>
      </c>
      <c r="G823" s="37">
        <v>463.38799999999998</v>
      </c>
      <c r="H823" s="24">
        <v>9420.9396020000004</v>
      </c>
      <c r="U823" s="9">
        <v>480.84100000000001</v>
      </c>
      <c r="V823" s="10">
        <v>80836</v>
      </c>
      <c r="X823" s="9">
        <v>478.87799999999999</v>
      </c>
      <c r="Y823" s="13">
        <v>92848.2</v>
      </c>
      <c r="AA823" s="9">
        <v>478.87799999999999</v>
      </c>
      <c r="AB823" s="13">
        <v>8466.9237620000004</v>
      </c>
    </row>
    <row r="824" spans="4:28" x14ac:dyDescent="0.45">
      <c r="D824" s="37">
        <v>463.39800000000002</v>
      </c>
      <c r="E824" s="24">
        <v>68433.933999999994</v>
      </c>
      <c r="G824" s="37">
        <v>463.39800000000002</v>
      </c>
      <c r="H824" s="24">
        <v>9029.5686389999992</v>
      </c>
      <c r="U824" s="9">
        <v>480.85599999999999</v>
      </c>
      <c r="V824" s="10">
        <v>62986</v>
      </c>
      <c r="X824" s="9">
        <v>478.88799999999998</v>
      </c>
      <c r="Y824" s="13">
        <v>91985.16</v>
      </c>
      <c r="AA824" s="9">
        <v>478.88799999999998</v>
      </c>
      <c r="AB824" s="13">
        <v>8644.7146649999995</v>
      </c>
    </row>
    <row r="825" spans="4:28" x14ac:dyDescent="0.45">
      <c r="D825" s="37">
        <v>463.40800000000002</v>
      </c>
      <c r="E825" s="24">
        <v>70364.463570000007</v>
      </c>
      <c r="G825" s="37">
        <v>463.40800000000002</v>
      </c>
      <c r="H825" s="24">
        <v>8556.4526779999997</v>
      </c>
      <c r="U825" s="9">
        <v>480.87099999999998</v>
      </c>
      <c r="V825" s="10">
        <v>64597</v>
      </c>
      <c r="X825" s="9">
        <v>478.89800000000002</v>
      </c>
      <c r="Y825" s="13">
        <v>93928.84</v>
      </c>
      <c r="AA825" s="9">
        <v>478.89800000000002</v>
      </c>
      <c r="AB825" s="13">
        <v>8774.6031839999996</v>
      </c>
    </row>
    <row r="826" spans="4:28" x14ac:dyDescent="0.45">
      <c r="D826" s="37">
        <v>463.41800000000001</v>
      </c>
      <c r="E826" s="24">
        <v>73069.578670000003</v>
      </c>
      <c r="G826" s="37">
        <v>463.41800000000001</v>
      </c>
      <c r="H826" s="24">
        <v>8004.3540110000004</v>
      </c>
      <c r="U826" s="9">
        <v>480.88600000000002</v>
      </c>
      <c r="V826" s="10">
        <v>55733</v>
      </c>
      <c r="X826" s="9">
        <v>478.90800000000002</v>
      </c>
      <c r="Y826" s="13">
        <v>100577.2</v>
      </c>
      <c r="AA826" s="9">
        <v>478.90800000000002</v>
      </c>
      <c r="AB826" s="13">
        <v>8855.9251939999995</v>
      </c>
    </row>
    <row r="827" spans="4:28" x14ac:dyDescent="0.45">
      <c r="D827" s="37">
        <v>463.428</v>
      </c>
      <c r="E827" s="24">
        <v>74847.347450000001</v>
      </c>
      <c r="G827" s="37">
        <v>463.428</v>
      </c>
      <c r="H827" s="24">
        <v>7376.7589550000002</v>
      </c>
      <c r="U827" s="9">
        <v>480.90100000000001</v>
      </c>
      <c r="V827" s="10">
        <v>55069</v>
      </c>
      <c r="X827" s="9">
        <v>478.91800000000001</v>
      </c>
      <c r="Y827" s="13">
        <v>107005.21</v>
      </c>
      <c r="AA827" s="9">
        <v>478.91800000000001</v>
      </c>
      <c r="AB827" s="13">
        <v>8888.3057200000003</v>
      </c>
    </row>
    <row r="828" spans="4:28" x14ac:dyDescent="0.45">
      <c r="D828" s="37">
        <v>463.43799999999999</v>
      </c>
      <c r="E828" s="24">
        <v>74800.468949999995</v>
      </c>
      <c r="G828" s="37">
        <v>463.43799999999999</v>
      </c>
      <c r="H828" s="24">
        <v>6677.854077</v>
      </c>
      <c r="U828" s="9">
        <v>480.916</v>
      </c>
      <c r="V828" s="10">
        <v>67579</v>
      </c>
      <c r="X828" s="9">
        <v>478.928</v>
      </c>
      <c r="Y828" s="13">
        <v>110762.34669999999</v>
      </c>
      <c r="AA828" s="9">
        <v>478.928</v>
      </c>
      <c r="AB828" s="13">
        <v>8871.6593059999996</v>
      </c>
    </row>
    <row r="829" spans="4:28" x14ac:dyDescent="0.45">
      <c r="D829" s="37">
        <v>463.44799999999998</v>
      </c>
      <c r="E829" s="24">
        <v>70844.914399999994</v>
      </c>
      <c r="G829" s="37">
        <v>463.44799999999998</v>
      </c>
      <c r="H829" s="24">
        <v>5912.4956739999998</v>
      </c>
      <c r="U829" s="9">
        <v>480.93099999999998</v>
      </c>
      <c r="V829" s="10">
        <v>55188</v>
      </c>
      <c r="X829" s="9">
        <v>478.93799999999999</v>
      </c>
      <c r="Y829" s="13">
        <v>108123.4</v>
      </c>
      <c r="AA829" s="9">
        <v>478.93799999999999</v>
      </c>
      <c r="AB829" s="13">
        <v>8806.1884659999996</v>
      </c>
    </row>
    <row r="830" spans="4:28" x14ac:dyDescent="0.45">
      <c r="D830" s="37">
        <v>463.45800000000003</v>
      </c>
      <c r="E830" s="24">
        <v>65349.762949999997</v>
      </c>
      <c r="G830" s="37">
        <v>463.45800000000003</v>
      </c>
      <c r="H830" s="24">
        <v>5086.1727440000004</v>
      </c>
      <c r="U830" s="9">
        <v>480.94600000000003</v>
      </c>
      <c r="V830" s="10">
        <v>31260</v>
      </c>
      <c r="X830" s="9">
        <v>478.94799999999998</v>
      </c>
      <c r="Y830" s="13">
        <v>104710.06329999999</v>
      </c>
      <c r="AA830" s="9">
        <v>478.94799999999998</v>
      </c>
      <c r="AB830" s="13">
        <v>8692.3802649999998</v>
      </c>
    </row>
    <row r="831" spans="4:28" x14ac:dyDescent="0.45">
      <c r="D831" s="37">
        <v>463.46800000000002</v>
      </c>
      <c r="E831" s="24">
        <v>65031.845959999999</v>
      </c>
      <c r="G831" s="37">
        <v>463.46800000000002</v>
      </c>
      <c r="H831" s="24">
        <v>4204.9637309999998</v>
      </c>
      <c r="U831" s="9">
        <v>480.96100000000001</v>
      </c>
      <c r="V831" s="10">
        <v>22518</v>
      </c>
      <c r="X831" s="9">
        <v>478.95800000000003</v>
      </c>
      <c r="Y831" s="13">
        <v>102385.98669999999</v>
      </c>
      <c r="AA831" s="9">
        <v>478.95800000000003</v>
      </c>
      <c r="AB831" s="13">
        <v>8531.001064</v>
      </c>
    </row>
    <row r="832" spans="4:28" x14ac:dyDescent="0.45">
      <c r="D832" s="37">
        <v>463.47800000000001</v>
      </c>
      <c r="E832" s="24">
        <v>59718.039470000003</v>
      </c>
      <c r="G832" s="37">
        <v>463.47800000000001</v>
      </c>
      <c r="H832" s="24">
        <v>3275.487423</v>
      </c>
      <c r="U832" s="9">
        <v>480.976</v>
      </c>
      <c r="V832" s="10">
        <v>29335</v>
      </c>
      <c r="X832" s="9">
        <v>478.96800000000002</v>
      </c>
      <c r="Y832" s="13">
        <v>99672.4</v>
      </c>
      <c r="AA832" s="9">
        <v>478.96800000000002</v>
      </c>
      <c r="AB832" s="13">
        <v>8323.0895149999997</v>
      </c>
    </row>
    <row r="833" spans="4:28" x14ac:dyDescent="0.45">
      <c r="D833" s="37">
        <v>463.488</v>
      </c>
      <c r="E833" s="24">
        <v>50162.925089999997</v>
      </c>
      <c r="G833" s="37">
        <v>463.488</v>
      </c>
      <c r="H833" s="24">
        <v>2304.848399</v>
      </c>
      <c r="U833" s="9">
        <v>480.99099999999999</v>
      </c>
      <c r="V833" s="10">
        <v>27160</v>
      </c>
      <c r="X833" s="9">
        <v>478.97800000000001</v>
      </c>
      <c r="Y833" s="13">
        <v>95239.573329999999</v>
      </c>
      <c r="AA833" s="9">
        <v>478.97800000000001</v>
      </c>
      <c r="AB833" s="13">
        <v>8069.9478829999998</v>
      </c>
    </row>
    <row r="834" spans="4:28" x14ac:dyDescent="0.45">
      <c r="D834" s="37">
        <v>463.49799999999999</v>
      </c>
      <c r="E834" s="24">
        <v>40154.750509999998</v>
      </c>
      <c r="G834" s="37">
        <v>463.49799999999999</v>
      </c>
      <c r="H834" s="24">
        <v>1300.5775160000001</v>
      </c>
      <c r="U834" s="9">
        <v>481.00599999999997</v>
      </c>
      <c r="V834" s="10">
        <v>44300</v>
      </c>
      <c r="X834" s="9">
        <v>478.988</v>
      </c>
      <c r="Y834" s="13">
        <v>88980.506670000002</v>
      </c>
      <c r="AA834" s="9">
        <v>478.988</v>
      </c>
      <c r="AB834" s="13">
        <v>7773.1317689999996</v>
      </c>
    </row>
    <row r="835" spans="4:28" x14ac:dyDescent="0.45">
      <c r="D835" s="37">
        <v>463.50799999999998</v>
      </c>
      <c r="E835" s="24">
        <v>35605.280129999999</v>
      </c>
      <c r="G835" s="37">
        <v>463.50799999999998</v>
      </c>
      <c r="H835" s="24">
        <v>270.56795620000003</v>
      </c>
      <c r="U835" s="9">
        <v>481.02100000000002</v>
      </c>
      <c r="V835" s="10">
        <v>92009</v>
      </c>
      <c r="X835" s="9">
        <v>478.99799999999999</v>
      </c>
      <c r="Y835" s="13">
        <v>87667.8</v>
      </c>
      <c r="AA835" s="9">
        <v>478.99799999999999</v>
      </c>
      <c r="AB835" s="13">
        <v>7434.4383600000001</v>
      </c>
    </row>
    <row r="836" spans="4:28" x14ac:dyDescent="0.45">
      <c r="D836" s="37">
        <v>463.51799999999997</v>
      </c>
      <c r="E836" s="24">
        <v>34409.048210000001</v>
      </c>
      <c r="G836" s="37">
        <v>463.51799999999997</v>
      </c>
      <c r="H836" s="24">
        <v>-776.99259410000002</v>
      </c>
      <c r="U836" s="9">
        <v>481.03100000000001</v>
      </c>
      <c r="V836" s="10">
        <v>116105</v>
      </c>
      <c r="X836" s="9">
        <v>479.00799999999998</v>
      </c>
      <c r="Y836" s="13">
        <v>85767.093330000003</v>
      </c>
      <c r="AA836" s="9">
        <v>479.00799999999998</v>
      </c>
      <c r="AB836" s="13">
        <v>7055.8933010000001</v>
      </c>
    </row>
    <row r="837" spans="4:28" x14ac:dyDescent="0.45">
      <c r="D837" s="37">
        <v>463.52800000000002</v>
      </c>
      <c r="E837" s="24">
        <v>30113.82287</v>
      </c>
      <c r="G837" s="37">
        <v>463.52800000000002</v>
      </c>
      <c r="H837" s="24">
        <v>-1833.6930090000001</v>
      </c>
      <c r="U837" s="9">
        <v>481.04599999999999</v>
      </c>
      <c r="V837" s="10">
        <v>114518</v>
      </c>
      <c r="X837" s="9">
        <v>479.01799999999997</v>
      </c>
      <c r="Y837" s="13">
        <v>81474.893330000006</v>
      </c>
      <c r="AA837" s="9">
        <v>479.01799999999997</v>
      </c>
      <c r="AB837" s="13">
        <v>6639.7363109999997</v>
      </c>
    </row>
    <row r="838" spans="4:28" x14ac:dyDescent="0.45">
      <c r="D838" s="37">
        <v>463.53800000000001</v>
      </c>
      <c r="E838" s="24">
        <v>29379.32187</v>
      </c>
      <c r="G838" s="37">
        <v>463.53800000000001</v>
      </c>
      <c r="H838" s="24">
        <v>-2890.972385</v>
      </c>
      <c r="U838" s="9">
        <v>481.096</v>
      </c>
      <c r="V838" s="10">
        <v>74807</v>
      </c>
      <c r="X838" s="9">
        <v>479.02800000000002</v>
      </c>
      <c r="Y838" s="13">
        <v>79241.399999999994</v>
      </c>
      <c r="AA838" s="9">
        <v>479.02800000000002</v>
      </c>
      <c r="AB838" s="13">
        <v>6188.4056719999999</v>
      </c>
    </row>
    <row r="839" spans="4:28" x14ac:dyDescent="0.45">
      <c r="D839" s="37">
        <v>463.548</v>
      </c>
      <c r="E839" s="24">
        <v>30108.9247</v>
      </c>
      <c r="G839" s="37">
        <v>463.548</v>
      </c>
      <c r="H839" s="24">
        <v>-3940.1956140000002</v>
      </c>
      <c r="U839" s="9">
        <v>481.11099999999999</v>
      </c>
      <c r="V839" s="10">
        <v>61557</v>
      </c>
      <c r="X839" s="9">
        <v>479.03800000000001</v>
      </c>
      <c r="Y839" s="13">
        <v>77880.45667</v>
      </c>
      <c r="AA839" s="9">
        <v>479.03800000000001</v>
      </c>
      <c r="AB839" s="13">
        <v>5704.5217190000003</v>
      </c>
    </row>
    <row r="840" spans="4:28" x14ac:dyDescent="0.45">
      <c r="D840" s="37">
        <v>463.55799999999999</v>
      </c>
      <c r="E840" s="24">
        <v>25646.3518</v>
      </c>
      <c r="G840" s="37">
        <v>463.55799999999999</v>
      </c>
      <c r="H840" s="24">
        <v>-4972.7301600000001</v>
      </c>
      <c r="U840" s="9">
        <v>481.12599999999998</v>
      </c>
      <c r="V840" s="10">
        <v>62149</v>
      </c>
      <c r="X840" s="9">
        <v>479.048</v>
      </c>
      <c r="Y840" s="13">
        <v>77044.413329999996</v>
      </c>
      <c r="AA840" s="9">
        <v>479.048</v>
      </c>
      <c r="AB840" s="13">
        <v>5190.8694649999998</v>
      </c>
    </row>
    <row r="841" spans="4:28" x14ac:dyDescent="0.45">
      <c r="D841" s="37">
        <v>463.56799999999998</v>
      </c>
      <c r="E841" s="24">
        <v>25346.197550000001</v>
      </c>
      <c r="G841" s="37">
        <v>463.56799999999998</v>
      </c>
      <c r="H841" s="24">
        <v>-5980.0233189999999</v>
      </c>
      <c r="U841" s="9">
        <v>481.14100000000002</v>
      </c>
      <c r="V841" s="10">
        <v>64260</v>
      </c>
      <c r="X841" s="9">
        <v>479.05799999999999</v>
      </c>
      <c r="Y841" s="13">
        <v>76131</v>
      </c>
      <c r="AA841" s="9">
        <v>479.05799999999999</v>
      </c>
      <c r="AB841" s="13">
        <v>4650.3805089999996</v>
      </c>
    </row>
    <row r="842" spans="4:28" x14ac:dyDescent="0.45">
      <c r="D842" s="37">
        <v>463.57799999999997</v>
      </c>
      <c r="E842" s="24">
        <v>26324.64227</v>
      </c>
      <c r="G842" s="37">
        <v>463.57799999999997</v>
      </c>
      <c r="H842" s="24">
        <v>-6953.6792290000003</v>
      </c>
      <c r="U842" s="9">
        <v>481.15600000000001</v>
      </c>
      <c r="V842" s="10">
        <v>64002</v>
      </c>
      <c r="X842" s="9">
        <v>479.06799999999998</v>
      </c>
      <c r="Y842" s="13">
        <v>75388.016669999997</v>
      </c>
      <c r="AA842" s="9">
        <v>479.06799999999998</v>
      </c>
      <c r="AB842" s="13">
        <v>4086.1143510000002</v>
      </c>
    </row>
    <row r="843" spans="4:28" x14ac:dyDescent="0.45">
      <c r="D843" s="37">
        <v>463.58800000000002</v>
      </c>
      <c r="E843" s="24">
        <v>27658.424180000002</v>
      </c>
      <c r="G843" s="37">
        <v>463.58800000000002</v>
      </c>
      <c r="H843" s="24">
        <v>-7885.5348839999997</v>
      </c>
      <c r="U843" s="9">
        <v>481.17099999999999</v>
      </c>
      <c r="V843" s="10">
        <v>74830</v>
      </c>
      <c r="X843" s="9">
        <v>479.07799999999997</v>
      </c>
      <c r="Y843" s="13">
        <v>75091.29333</v>
      </c>
      <c r="AA843" s="9">
        <v>479.07799999999997</v>
      </c>
      <c r="AB843" s="13">
        <v>3501.239266</v>
      </c>
    </row>
    <row r="844" spans="4:28" x14ac:dyDescent="0.45">
      <c r="D844" s="37">
        <v>463.59800000000001</v>
      </c>
      <c r="E844" s="24">
        <v>28298.11003</v>
      </c>
      <c r="G844" s="37">
        <v>463.59800000000001</v>
      </c>
      <c r="H844" s="24">
        <v>-8767.7344389999998</v>
      </c>
      <c r="U844" s="9">
        <v>481.18599999999998</v>
      </c>
      <c r="V844" s="10">
        <v>75059</v>
      </c>
      <c r="X844" s="9">
        <v>479.08800000000002</v>
      </c>
      <c r="Y844" s="13">
        <v>76359.8</v>
      </c>
      <c r="AA844" s="9">
        <v>479.08800000000002</v>
      </c>
      <c r="AB844" s="13">
        <v>2899.0128789999999</v>
      </c>
    </row>
    <row r="845" spans="4:28" x14ac:dyDescent="0.45">
      <c r="D845" s="37">
        <v>463.608</v>
      </c>
      <c r="E845" s="24">
        <v>30053.23573</v>
      </c>
      <c r="G845" s="37">
        <v>463.608</v>
      </c>
      <c r="H845" s="24">
        <v>-9592.8010680000007</v>
      </c>
      <c r="U845" s="9">
        <v>481.20100000000002</v>
      </c>
      <c r="V845" s="10">
        <v>74183</v>
      </c>
      <c r="X845" s="9">
        <v>479.09800000000001</v>
      </c>
      <c r="Y845" s="13">
        <v>78629.196670000005</v>
      </c>
      <c r="AA845" s="9">
        <v>479.09800000000001</v>
      </c>
      <c r="AB845" s="13">
        <v>2282.7625619999999</v>
      </c>
    </row>
    <row r="846" spans="4:28" x14ac:dyDescent="0.45">
      <c r="D846" s="37">
        <v>463.61799999999999</v>
      </c>
      <c r="E846" s="24">
        <v>32259.647550000002</v>
      </c>
      <c r="G846" s="37">
        <v>463.61799999999999</v>
      </c>
      <c r="H846" s="24">
        <v>-10353.705690000001</v>
      </c>
      <c r="U846" s="9">
        <v>481.21600000000001</v>
      </c>
      <c r="V846" s="10">
        <v>81536</v>
      </c>
      <c r="X846" s="9">
        <v>479.108</v>
      </c>
      <c r="Y846" s="13">
        <v>81556.893330000006</v>
      </c>
      <c r="AA846" s="9">
        <v>479.108</v>
      </c>
      <c r="AB846" s="13">
        <v>1655.8658049999999</v>
      </c>
    </row>
    <row r="847" spans="4:28" x14ac:dyDescent="0.45">
      <c r="D847" s="37">
        <v>463.62799999999999</v>
      </c>
      <c r="E847" s="24">
        <v>32559.2199</v>
      </c>
      <c r="G847" s="37">
        <v>463.62799999999999</v>
      </c>
      <c r="H847" s="24">
        <v>-11043.93189</v>
      </c>
      <c r="U847" s="9">
        <v>481.23099999999999</v>
      </c>
      <c r="V847" s="10">
        <v>84299</v>
      </c>
      <c r="X847" s="9">
        <v>479.11799999999999</v>
      </c>
      <c r="Y847" s="13">
        <v>82217</v>
      </c>
      <c r="AA847" s="9">
        <v>479.11799999999999</v>
      </c>
      <c r="AB847" s="13">
        <v>1021.730681</v>
      </c>
    </row>
    <row r="848" spans="4:28" x14ac:dyDescent="0.45">
      <c r="D848" s="37">
        <v>463.63799999999998</v>
      </c>
      <c r="E848" s="24">
        <v>31582.56293</v>
      </c>
      <c r="G848" s="37">
        <v>463.63799999999998</v>
      </c>
      <c r="H848" s="24">
        <v>-11657.53637</v>
      </c>
      <c r="U848" s="9">
        <v>481.24599999999998</v>
      </c>
      <c r="V848" s="10">
        <v>78397</v>
      </c>
      <c r="X848" s="9">
        <v>479.12799999999999</v>
      </c>
      <c r="Y848" s="13">
        <v>84844.386670000007</v>
      </c>
      <c r="AA848" s="9">
        <v>479.12799999999999</v>
      </c>
      <c r="AB848" s="13">
        <v>383.77652510000001</v>
      </c>
    </row>
    <row r="849" spans="4:28" x14ac:dyDescent="0.45">
      <c r="D849" s="37">
        <v>463.64800000000002</v>
      </c>
      <c r="E849" s="24">
        <v>30141.800190000002</v>
      </c>
      <c r="G849" s="37">
        <v>463.64800000000002</v>
      </c>
      <c r="H849" s="24">
        <v>-12189.20434</v>
      </c>
      <c r="U849" s="9">
        <v>481.26100000000002</v>
      </c>
      <c r="V849" s="10">
        <v>70100</v>
      </c>
      <c r="X849" s="9">
        <v>479.13799999999998</v>
      </c>
      <c r="Y849" s="13">
        <v>91204.786670000001</v>
      </c>
      <c r="AA849" s="9">
        <v>479.13799999999998</v>
      </c>
      <c r="AB849" s="13">
        <v>-254.5850408</v>
      </c>
    </row>
    <row r="850" spans="4:28" x14ac:dyDescent="0.45">
      <c r="D850" s="37">
        <v>463.65800000000002</v>
      </c>
      <c r="E850" s="24">
        <v>30071.932150000001</v>
      </c>
      <c r="G850" s="37">
        <v>463.65800000000002</v>
      </c>
      <c r="H850" s="24">
        <v>-12634.299370000001</v>
      </c>
      <c r="U850" s="9">
        <v>481.27600000000001</v>
      </c>
      <c r="V850" s="10">
        <v>73901</v>
      </c>
      <c r="X850" s="9">
        <v>479.14800000000002</v>
      </c>
      <c r="Y850" s="13">
        <v>98159.2</v>
      </c>
      <c r="AA850" s="9">
        <v>479.14800000000002</v>
      </c>
      <c r="AB850" s="13">
        <v>-889.9686408</v>
      </c>
    </row>
    <row r="851" spans="4:28" x14ac:dyDescent="0.45">
      <c r="D851" s="37">
        <v>463.66800000000001</v>
      </c>
      <c r="E851" s="24">
        <v>30842.362000000001</v>
      </c>
      <c r="G851" s="37">
        <v>463.66800000000001</v>
      </c>
      <c r="H851" s="24">
        <v>-12988.90703</v>
      </c>
      <c r="U851" s="9">
        <v>481.291</v>
      </c>
      <c r="V851" s="10">
        <v>64410</v>
      </c>
      <c r="X851" s="9">
        <v>479.15800000000002</v>
      </c>
      <c r="Y851" s="13">
        <v>103382.67329999999</v>
      </c>
      <c r="AA851" s="9">
        <v>479.15800000000002</v>
      </c>
      <c r="AB851" s="13">
        <v>-1519.0331249999999</v>
      </c>
    </row>
    <row r="852" spans="4:28" x14ac:dyDescent="0.45">
      <c r="D852" s="37">
        <v>463.678</v>
      </c>
      <c r="E852" s="24">
        <v>31512.892309999999</v>
      </c>
      <c r="G852" s="37">
        <v>463.678</v>
      </c>
      <c r="H852" s="24">
        <v>-13249.87206</v>
      </c>
      <c r="U852" s="9">
        <v>481.30599999999998</v>
      </c>
      <c r="V852" s="10">
        <v>65866</v>
      </c>
      <c r="X852" s="9">
        <v>479.16800000000001</v>
      </c>
      <c r="Y852" s="13">
        <v>104614.98669999999</v>
      </c>
      <c r="AA852" s="9">
        <v>479.16800000000001</v>
      </c>
      <c r="AB852" s="13">
        <v>-2138.4989019999998</v>
      </c>
    </row>
    <row r="853" spans="4:28" x14ac:dyDescent="0.45">
      <c r="D853" s="37">
        <v>463.68799999999999</v>
      </c>
      <c r="E853" s="24">
        <v>29722.19082</v>
      </c>
      <c r="G853" s="37">
        <v>463.68799999999999</v>
      </c>
      <c r="H853" s="24">
        <v>-13414.82855</v>
      </c>
      <c r="U853" s="9">
        <v>481.32100000000003</v>
      </c>
      <c r="V853" s="10">
        <v>82235</v>
      </c>
      <c r="X853" s="9">
        <v>479.178</v>
      </c>
      <c r="Y853" s="13">
        <v>94076</v>
      </c>
      <c r="AA853" s="9">
        <v>479.178</v>
      </c>
      <c r="AB853" s="13">
        <v>-2745.1645429999999</v>
      </c>
    </row>
    <row r="854" spans="4:28" x14ac:dyDescent="0.45">
      <c r="D854" s="37">
        <v>463.69799999999998</v>
      </c>
      <c r="E854" s="24">
        <v>29479.300889999999</v>
      </c>
      <c r="G854" s="37">
        <v>463.69799999999998</v>
      </c>
      <c r="H854" s="24">
        <v>-13482.22287</v>
      </c>
      <c r="U854" s="9">
        <v>481.33600000000001</v>
      </c>
      <c r="V854" s="10">
        <v>95044</v>
      </c>
      <c r="X854" s="9">
        <v>479.18799999999999</v>
      </c>
      <c r="Y854" s="13">
        <v>85086.54333</v>
      </c>
      <c r="AA854" s="9">
        <v>479.18799999999999</v>
      </c>
      <c r="AB854" s="13">
        <v>-3335.9225759999999</v>
      </c>
    </row>
    <row r="855" spans="4:28" x14ac:dyDescent="0.45">
      <c r="D855" s="37">
        <v>463.70800000000003</v>
      </c>
      <c r="E855" s="24">
        <v>29664.066910000001</v>
      </c>
      <c r="G855" s="37">
        <v>463.70800000000003</v>
      </c>
      <c r="H855" s="24">
        <v>-13451.32913</v>
      </c>
      <c r="U855" s="9">
        <v>481.351</v>
      </c>
      <c r="V855" s="10">
        <v>86527</v>
      </c>
      <c r="X855" s="9">
        <v>479.19799999999998</v>
      </c>
      <c r="Y855" s="13">
        <v>82447.70667</v>
      </c>
      <c r="AA855" s="9">
        <v>479.19799999999998</v>
      </c>
      <c r="AB855" s="13">
        <v>-3907.7743970000001</v>
      </c>
    </row>
    <row r="856" spans="4:28" x14ac:dyDescent="0.45">
      <c r="D856" s="37">
        <v>463.71800000000002</v>
      </c>
      <c r="E856" s="24">
        <v>29591.19714</v>
      </c>
      <c r="G856" s="37">
        <v>463.71800000000002</v>
      </c>
      <c r="H856" s="24">
        <v>-13322.2569</v>
      </c>
      <c r="U856" s="9">
        <v>481.36599999999999</v>
      </c>
      <c r="V856" s="10">
        <v>85511</v>
      </c>
      <c r="X856" s="9">
        <v>479.20800000000003</v>
      </c>
      <c r="Y856" s="13">
        <v>79218</v>
      </c>
      <c r="AA856" s="9">
        <v>479.20800000000003</v>
      </c>
      <c r="AB856" s="13">
        <v>-4457.844263</v>
      </c>
    </row>
    <row r="857" spans="4:28" x14ac:dyDescent="0.45">
      <c r="D857" s="37">
        <v>463.72800000000001</v>
      </c>
      <c r="E857" s="24">
        <v>28748.901330000001</v>
      </c>
      <c r="G857" s="37">
        <v>463.72800000000001</v>
      </c>
      <c r="H857" s="24">
        <v>-13095.9512</v>
      </c>
      <c r="U857" s="9">
        <v>481.38099999999997</v>
      </c>
      <c r="V857" s="10">
        <v>79959</v>
      </c>
      <c r="X857" s="9">
        <v>479.21800000000002</v>
      </c>
      <c r="Y857" s="13">
        <v>76248.213329999999</v>
      </c>
      <c r="AA857" s="9">
        <v>479.21800000000002</v>
      </c>
      <c r="AB857" s="13">
        <v>-4983.3922849999999</v>
      </c>
    </row>
    <row r="858" spans="4:28" x14ac:dyDescent="0.45">
      <c r="D858" s="37">
        <v>463.738</v>
      </c>
      <c r="E858" s="24">
        <v>27433.0249</v>
      </c>
      <c r="G858" s="37">
        <v>463.738</v>
      </c>
      <c r="H858" s="24">
        <v>-12774.184639999999</v>
      </c>
      <c r="U858" s="9">
        <v>481.39600000000002</v>
      </c>
      <c r="V858" s="10">
        <v>84548</v>
      </c>
      <c r="X858" s="9">
        <v>479.22800000000001</v>
      </c>
      <c r="Y858" s="13">
        <v>74174.48</v>
      </c>
      <c r="AA858" s="9">
        <v>479.22800000000001</v>
      </c>
      <c r="AB858" s="13">
        <v>-5481.8264129999998</v>
      </c>
    </row>
    <row r="859" spans="4:28" x14ac:dyDescent="0.45">
      <c r="D859" s="37">
        <v>463.74799999999999</v>
      </c>
      <c r="E859" s="24">
        <v>26457.583890000002</v>
      </c>
      <c r="G859" s="37">
        <v>463.74799999999999</v>
      </c>
      <c r="H859" s="24">
        <v>-12359.54183</v>
      </c>
      <c r="U859" s="9">
        <v>481.411</v>
      </c>
      <c r="V859" s="10">
        <v>82474</v>
      </c>
      <c r="X859" s="9">
        <v>479.238</v>
      </c>
      <c r="Y859" s="13">
        <v>74776.800000000003</v>
      </c>
      <c r="AA859" s="9">
        <v>479.238</v>
      </c>
      <c r="AB859" s="13">
        <v>-5950.7133590000003</v>
      </c>
    </row>
    <row r="860" spans="4:28" x14ac:dyDescent="0.45">
      <c r="D860" s="37">
        <v>463.75799999999998</v>
      </c>
      <c r="E860" s="24">
        <v>30496.9424</v>
      </c>
      <c r="G860" s="37">
        <v>463.75799999999998</v>
      </c>
      <c r="H860" s="24">
        <v>-11855.3961</v>
      </c>
      <c r="U860" s="9">
        <v>481.42599999999999</v>
      </c>
      <c r="V860" s="10">
        <v>92669</v>
      </c>
      <c r="X860" s="9">
        <v>479.24799999999999</v>
      </c>
      <c r="Y860" s="13">
        <v>75134.02</v>
      </c>
      <c r="AA860" s="9">
        <v>479.24799999999999</v>
      </c>
      <c r="AB860" s="13">
        <v>-6387.7884599999998</v>
      </c>
    </row>
    <row r="861" spans="4:28" x14ac:dyDescent="0.45">
      <c r="D861" s="37">
        <v>463.76799999999997</v>
      </c>
      <c r="E861" s="24">
        <v>37448.65569</v>
      </c>
      <c r="G861" s="37">
        <v>463.76799999999997</v>
      </c>
      <c r="H861" s="24">
        <v>-11265.878909999999</v>
      </c>
      <c r="U861" s="9">
        <v>481.44099999999997</v>
      </c>
      <c r="V861" s="10">
        <v>97485</v>
      </c>
      <c r="X861" s="9">
        <v>479.25799999999998</v>
      </c>
      <c r="Y861" s="13">
        <v>73666.720000000001</v>
      </c>
      <c r="AA861" s="9">
        <v>479.25799999999998</v>
      </c>
      <c r="AB861" s="13">
        <v>-6790.9644449999996</v>
      </c>
    </row>
    <row r="862" spans="4:28" x14ac:dyDescent="0.45">
      <c r="D862" s="37">
        <v>463.77800000000002</v>
      </c>
      <c r="E862" s="24">
        <v>41073.895530000002</v>
      </c>
      <c r="G862" s="37">
        <v>463.77800000000002</v>
      </c>
      <c r="H862" s="24">
        <v>-10595.841969999999</v>
      </c>
      <c r="U862" s="9">
        <v>481.45600000000002</v>
      </c>
      <c r="V862" s="10">
        <v>97464</v>
      </c>
      <c r="X862" s="9">
        <v>479.26799999999997</v>
      </c>
      <c r="Y862" s="13">
        <v>67369</v>
      </c>
      <c r="AA862" s="9">
        <v>479.26799999999997</v>
      </c>
      <c r="AB862" s="13">
        <v>-7158.3391240000001</v>
      </c>
    </row>
    <row r="863" spans="4:28" x14ac:dyDescent="0.45">
      <c r="D863" s="37">
        <v>463.78800000000001</v>
      </c>
      <c r="E863" s="24">
        <v>42898.12573</v>
      </c>
      <c r="G863" s="37">
        <v>463.78800000000001</v>
      </c>
      <c r="H863" s="24">
        <v>-9850.8126460000003</v>
      </c>
      <c r="U863" s="9">
        <v>481.471</v>
      </c>
      <c r="V863" s="10">
        <v>97831</v>
      </c>
      <c r="X863" s="9">
        <v>479.27800000000002</v>
      </c>
      <c r="Y863" s="13">
        <v>75729.563330000004</v>
      </c>
      <c r="AA863" s="9">
        <v>479.27800000000002</v>
      </c>
      <c r="AB863" s="13">
        <v>-7488.2019799999998</v>
      </c>
    </row>
    <row r="864" spans="4:28" x14ac:dyDescent="0.45">
      <c r="D864" s="37">
        <v>463.798</v>
      </c>
      <c r="E864" s="24">
        <v>43561.519970000001</v>
      </c>
      <c r="G864" s="37">
        <v>463.798</v>
      </c>
      <c r="H864" s="24">
        <v>-9036.9429230000005</v>
      </c>
      <c r="U864" s="9">
        <v>481.48599999999999</v>
      </c>
      <c r="V864" s="10">
        <v>96633</v>
      </c>
      <c r="X864" s="9">
        <v>479.28800000000001</v>
      </c>
      <c r="Y864" s="13">
        <v>82892.399999999994</v>
      </c>
      <c r="AA864" s="9">
        <v>479.28800000000001</v>
      </c>
      <c r="AB864" s="13">
        <v>-7779.0396979999996</v>
      </c>
    </row>
    <row r="865" spans="4:28" x14ac:dyDescent="0.45">
      <c r="D865" s="37">
        <v>463.80799999999999</v>
      </c>
      <c r="E865" s="24">
        <v>43702.920680000003</v>
      </c>
      <c r="G865" s="37">
        <v>463.80799999999999</v>
      </c>
      <c r="H865" s="24">
        <v>-8160.9525160000003</v>
      </c>
      <c r="U865" s="9">
        <v>481.50099999999998</v>
      </c>
      <c r="V865" s="10">
        <v>94645</v>
      </c>
      <c r="X865" s="9">
        <v>479.298</v>
      </c>
      <c r="Y865" s="13">
        <v>82964.576669999995</v>
      </c>
      <c r="AA865" s="9">
        <v>479.298</v>
      </c>
      <c r="AB865" s="13">
        <v>-8029.5406309999998</v>
      </c>
    </row>
    <row r="866" spans="4:28" x14ac:dyDescent="0.45">
      <c r="D866" s="37">
        <v>463.81799999999998</v>
      </c>
      <c r="E866" s="24">
        <v>48150.492530000003</v>
      </c>
      <c r="G866" s="37">
        <v>463.81799999999998</v>
      </c>
      <c r="H866" s="24">
        <v>-7230.0665630000003</v>
      </c>
      <c r="U866" s="9">
        <v>481.51600000000002</v>
      </c>
      <c r="V866" s="10">
        <v>97068</v>
      </c>
      <c r="X866" s="9">
        <v>479.30799999999999</v>
      </c>
      <c r="Y866" s="13">
        <v>82356.746669999993</v>
      </c>
      <c r="AA866" s="9">
        <v>479.30799999999999</v>
      </c>
      <c r="AB866" s="13">
        <v>-8238.5982270000004</v>
      </c>
    </row>
    <row r="867" spans="4:28" x14ac:dyDescent="0.45">
      <c r="D867" s="37">
        <v>463.82799999999997</v>
      </c>
      <c r="E867" s="24">
        <v>57248.373030000002</v>
      </c>
      <c r="G867" s="37">
        <v>463.82799999999997</v>
      </c>
      <c r="H867" s="24">
        <v>-6251.9485679999998</v>
      </c>
      <c r="U867" s="9">
        <v>481.53100000000001</v>
      </c>
      <c r="V867" s="10">
        <v>97528</v>
      </c>
      <c r="X867" s="9">
        <v>479.31799999999998</v>
      </c>
      <c r="Y867" s="13">
        <v>79773.600000000006</v>
      </c>
      <c r="AA867" s="9">
        <v>479.31799999999998</v>
      </c>
      <c r="AB867" s="13">
        <v>-8405.3134520000003</v>
      </c>
    </row>
    <row r="868" spans="4:28" x14ac:dyDescent="0.45">
      <c r="D868" s="37">
        <v>463.83800000000002</v>
      </c>
      <c r="E868" s="24">
        <v>72603.201889999997</v>
      </c>
      <c r="G868" s="37">
        <v>463.83800000000002</v>
      </c>
      <c r="H868" s="24">
        <v>-5234.6292190000004</v>
      </c>
      <c r="U868" s="9">
        <v>481.54599999999999</v>
      </c>
      <c r="V868" s="10">
        <v>96567</v>
      </c>
      <c r="X868" s="9">
        <v>479.32799999999997</v>
      </c>
      <c r="Y868" s="13">
        <v>77370.003330000007</v>
      </c>
      <c r="AA868" s="9">
        <v>479.32799999999997</v>
      </c>
      <c r="AB868" s="13">
        <v>-8528.9962360000009</v>
      </c>
    </row>
    <row r="869" spans="4:28" x14ac:dyDescent="0.45">
      <c r="D869" s="37">
        <v>463.84800000000001</v>
      </c>
      <c r="E869" s="24">
        <v>77687.717329999999</v>
      </c>
      <c r="G869" s="37">
        <v>463.84800000000001</v>
      </c>
      <c r="H869" s="24">
        <v>-4186.431756</v>
      </c>
      <c r="U869" s="9">
        <v>481.56099999999998</v>
      </c>
      <c r="V869" s="10">
        <v>97609</v>
      </c>
      <c r="X869" s="9">
        <v>479.33800000000002</v>
      </c>
      <c r="Y869" s="13">
        <v>76295.813330000004</v>
      </c>
      <c r="AA869" s="9">
        <v>479.33800000000002</v>
      </c>
      <c r="AB869" s="13">
        <v>-8609.1659739999996</v>
      </c>
    </row>
    <row r="870" spans="4:28" x14ac:dyDescent="0.45">
      <c r="D870" s="37">
        <v>463.858</v>
      </c>
      <c r="E870" s="24">
        <v>73116.250409999993</v>
      </c>
      <c r="G870" s="37">
        <v>463.858</v>
      </c>
      <c r="H870" s="24">
        <v>-3115.8946329999999</v>
      </c>
      <c r="U870" s="9">
        <v>481.57600000000002</v>
      </c>
      <c r="V870" s="10">
        <v>94841</v>
      </c>
      <c r="X870" s="9">
        <v>479.34800000000001</v>
      </c>
      <c r="Y870" s="13">
        <v>78645.600000000006</v>
      </c>
      <c r="AA870" s="9">
        <v>479.34800000000001</v>
      </c>
      <c r="AB870" s="13">
        <v>-8645.5511239999996</v>
      </c>
    </row>
    <row r="871" spans="4:28" x14ac:dyDescent="0.45">
      <c r="D871" s="37">
        <v>463.86799999999999</v>
      </c>
      <c r="E871" s="24">
        <v>61740.322699999997</v>
      </c>
      <c r="G871" s="37">
        <v>463.86799999999999</v>
      </c>
      <c r="H871" s="24">
        <v>-2031.6922039999999</v>
      </c>
      <c r="U871" s="9">
        <v>481.59100000000001</v>
      </c>
      <c r="V871" s="10">
        <v>107979</v>
      </c>
      <c r="X871" s="9">
        <v>479.358</v>
      </c>
      <c r="Y871" s="13">
        <v>80763.006670000002</v>
      </c>
      <c r="AA871" s="9">
        <v>479.358</v>
      </c>
      <c r="AB871" s="13">
        <v>-8638.0879449999993</v>
      </c>
    </row>
    <row r="872" spans="4:28" x14ac:dyDescent="0.45">
      <c r="D872" s="37">
        <v>463.87799999999999</v>
      </c>
      <c r="E872" s="24">
        <v>51325.411599999999</v>
      </c>
      <c r="G872" s="37">
        <v>463.87799999999999</v>
      </c>
      <c r="H872" s="24">
        <v>-942.55422820000001</v>
      </c>
      <c r="U872" s="9">
        <v>481.60599999999999</v>
      </c>
      <c r="V872" s="10">
        <v>115254</v>
      </c>
      <c r="X872" s="9">
        <v>479.36799999999999</v>
      </c>
      <c r="Y872" s="13">
        <v>81085.813330000004</v>
      </c>
      <c r="AA872" s="9">
        <v>479.36799999999999</v>
      </c>
      <c r="AB872" s="13">
        <v>-8586.9184089999999</v>
      </c>
    </row>
    <row r="873" spans="4:28" x14ac:dyDescent="0.45">
      <c r="D873" s="37">
        <v>463.88799999999998</v>
      </c>
      <c r="E873" s="24">
        <v>44274.441319999998</v>
      </c>
      <c r="G873" s="37">
        <v>463.88799999999998</v>
      </c>
      <c r="H873" s="24">
        <v>142.81502889999999</v>
      </c>
      <c r="U873" s="9">
        <v>481.62099999999998</v>
      </c>
      <c r="V873" s="10">
        <v>108349</v>
      </c>
      <c r="X873" s="9">
        <v>479.37799999999999</v>
      </c>
      <c r="Y873" s="13">
        <v>79123.199999999997</v>
      </c>
      <c r="AA873" s="9">
        <v>479.37799999999999</v>
      </c>
      <c r="AB873" s="13">
        <v>-8492.3873280000007</v>
      </c>
    </row>
    <row r="874" spans="4:28" x14ac:dyDescent="0.45">
      <c r="D874" s="37">
        <v>463.89800000000002</v>
      </c>
      <c r="E874" s="24">
        <v>46291.374190000002</v>
      </c>
      <c r="G874" s="37">
        <v>463.89800000000002</v>
      </c>
      <c r="H874" s="24">
        <v>1215.8173059999999</v>
      </c>
      <c r="U874" s="9">
        <v>481.63600000000002</v>
      </c>
      <c r="V874" s="10">
        <v>94857</v>
      </c>
      <c r="X874" s="9">
        <v>479.38799999999998</v>
      </c>
      <c r="Y874" s="13">
        <v>76210.156669999997</v>
      </c>
      <c r="AA874" s="9">
        <v>479.38799999999998</v>
      </c>
      <c r="AB874" s="13">
        <v>-8355.0387570000003</v>
      </c>
    </row>
    <row r="875" spans="4:28" x14ac:dyDescent="0.45">
      <c r="D875" s="37">
        <v>463.90800000000002</v>
      </c>
      <c r="E875" s="24">
        <v>43626.150529999999</v>
      </c>
      <c r="G875" s="37">
        <v>463.90800000000002</v>
      </c>
      <c r="H875" s="24">
        <v>2268.039671</v>
      </c>
      <c r="U875" s="9">
        <v>481.65100000000001</v>
      </c>
      <c r="V875" s="10">
        <v>97690</v>
      </c>
      <c r="X875" s="9">
        <v>479.39800000000002</v>
      </c>
      <c r="Y875" s="13">
        <v>73035.546669999996</v>
      </c>
      <c r="AA875" s="9">
        <v>479.39800000000002</v>
      </c>
      <c r="AB875" s="13">
        <v>-8175.611688</v>
      </c>
    </row>
    <row r="876" spans="4:28" x14ac:dyDescent="0.45">
      <c r="D876" s="37">
        <v>463.91800000000001</v>
      </c>
      <c r="E876" s="24">
        <v>37017.342109999998</v>
      </c>
      <c r="G876" s="37">
        <v>463.91800000000001</v>
      </c>
      <c r="H876" s="24">
        <v>3291.3318749999999</v>
      </c>
      <c r="U876" s="9">
        <v>481.666</v>
      </c>
      <c r="V876" s="10">
        <v>100879</v>
      </c>
      <c r="X876" s="9">
        <v>479.40800000000002</v>
      </c>
      <c r="Y876" s="13">
        <v>72795.8</v>
      </c>
      <c r="AA876" s="9">
        <v>479.40800000000002</v>
      </c>
      <c r="AB876" s="13">
        <v>-7955.0350980000003</v>
      </c>
    </row>
    <row r="877" spans="4:28" x14ac:dyDescent="0.45">
      <c r="D877" s="37">
        <v>463.928</v>
      </c>
      <c r="E877" s="24">
        <v>31745.20291</v>
      </c>
      <c r="G877" s="37">
        <v>463.928</v>
      </c>
      <c r="H877" s="24">
        <v>4277.8809869999995</v>
      </c>
      <c r="U877" s="9">
        <v>481.68099999999998</v>
      </c>
      <c r="V877" s="10">
        <v>99915</v>
      </c>
      <c r="X877" s="9">
        <v>479.41800000000001</v>
      </c>
      <c r="Y877" s="13">
        <v>73658.583329999994</v>
      </c>
      <c r="AA877" s="9">
        <v>479.41800000000001</v>
      </c>
      <c r="AB877" s="13">
        <v>-7694.4223780000002</v>
      </c>
    </row>
    <row r="878" spans="4:28" x14ac:dyDescent="0.45">
      <c r="D878" s="37">
        <v>463.93799999999999</v>
      </c>
      <c r="E878" s="24">
        <v>32207.764759999998</v>
      </c>
      <c r="G878" s="37">
        <v>463.93799999999999</v>
      </c>
      <c r="H878" s="24">
        <v>5220.2825460000004</v>
      </c>
      <c r="U878" s="9">
        <v>481.69600000000003</v>
      </c>
      <c r="V878" s="10">
        <v>97547</v>
      </c>
      <c r="X878" s="9">
        <v>479.428</v>
      </c>
      <c r="Y878" s="13">
        <v>75464.146670000002</v>
      </c>
      <c r="AA878" s="9">
        <v>479.428</v>
      </c>
      <c r="AB878" s="13">
        <v>-7395.0651980000002</v>
      </c>
    </row>
    <row r="879" spans="4:28" x14ac:dyDescent="0.45">
      <c r="D879" s="37">
        <v>463.94799999999998</v>
      </c>
      <c r="E879" s="24">
        <v>36777.815699999999</v>
      </c>
      <c r="G879" s="37">
        <v>463.94799999999998</v>
      </c>
      <c r="H879" s="24">
        <v>6111.6075440000004</v>
      </c>
      <c r="U879" s="9">
        <v>481.71100000000001</v>
      </c>
      <c r="V879" s="10">
        <v>93815</v>
      </c>
      <c r="X879" s="9">
        <v>479.43799999999999</v>
      </c>
      <c r="Y879" s="13">
        <v>80774.2</v>
      </c>
      <c r="AA879" s="9">
        <v>479.43799999999999</v>
      </c>
      <c r="AB879" s="13">
        <v>-7058.426821</v>
      </c>
    </row>
    <row r="880" spans="4:28" x14ac:dyDescent="0.45">
      <c r="D880" s="37">
        <v>463.95800000000003</v>
      </c>
      <c r="E880" s="24">
        <v>41315.567999999999</v>
      </c>
      <c r="G880" s="37">
        <v>463.95800000000003</v>
      </c>
      <c r="H880" s="24">
        <v>6945.4645739999996</v>
      </c>
      <c r="U880" s="9">
        <v>481.726</v>
      </c>
      <c r="V880" s="10">
        <v>91182</v>
      </c>
      <c r="X880" s="9">
        <v>479.44799999999998</v>
      </c>
      <c r="Y880" s="13">
        <v>83156.613329999993</v>
      </c>
      <c r="AA880" s="9">
        <v>479.44799999999998</v>
      </c>
      <c r="AB880" s="13">
        <v>-6686.1349220000002</v>
      </c>
    </row>
    <row r="881" spans="4:28" x14ac:dyDescent="0.45">
      <c r="D881" s="37">
        <v>463.96800000000002</v>
      </c>
      <c r="E881" s="24">
        <v>45684.760549999999</v>
      </c>
      <c r="G881" s="37">
        <v>463.96800000000002</v>
      </c>
      <c r="H881" s="24">
        <v>7716.0565029999998</v>
      </c>
      <c r="U881" s="9">
        <v>481.74099999999999</v>
      </c>
      <c r="V881" s="10">
        <v>92980</v>
      </c>
      <c r="X881" s="9">
        <v>479.45800000000003</v>
      </c>
      <c r="Y881" s="13">
        <v>79727.586670000004</v>
      </c>
      <c r="AA881" s="9">
        <v>479.45800000000003</v>
      </c>
      <c r="AB881" s="13">
        <v>-6279.9739410000002</v>
      </c>
    </row>
    <row r="882" spans="4:28" x14ac:dyDescent="0.45">
      <c r="D882" s="37">
        <v>463.97800000000001</v>
      </c>
      <c r="E882" s="24">
        <v>49680.125789999998</v>
      </c>
      <c r="G882" s="37">
        <v>463.97800000000001</v>
      </c>
      <c r="H882" s="24">
        <v>8418.2311379999992</v>
      </c>
      <c r="U882" s="9">
        <v>481.75599999999997</v>
      </c>
      <c r="V882" s="10">
        <v>103680</v>
      </c>
      <c r="X882" s="9">
        <v>479.46800000000002</v>
      </c>
      <c r="Y882" s="13">
        <v>73418.2</v>
      </c>
      <c r="AA882" s="9">
        <v>479.46800000000002</v>
      </c>
      <c r="AB882" s="13">
        <v>-5841.8769849999999</v>
      </c>
    </row>
    <row r="883" spans="4:28" x14ac:dyDescent="0.45">
      <c r="D883" s="37">
        <v>463.988</v>
      </c>
      <c r="E883" s="24">
        <v>59449.317600000002</v>
      </c>
      <c r="G883" s="37">
        <v>463.988</v>
      </c>
      <c r="H883" s="24">
        <v>9047.5253510000002</v>
      </c>
      <c r="U883" s="9">
        <v>481.77100000000002</v>
      </c>
      <c r="V883" s="10">
        <v>103287</v>
      </c>
      <c r="X883" s="9">
        <v>479.47800000000001</v>
      </c>
      <c r="Y883" s="13">
        <v>72708.643330000006</v>
      </c>
      <c r="AA883" s="9">
        <v>479.47800000000001</v>
      </c>
      <c r="AB883" s="13">
        <v>-5373.9173350000001</v>
      </c>
    </row>
    <row r="884" spans="4:28" x14ac:dyDescent="0.45">
      <c r="D884" s="37">
        <v>463.99799999999999</v>
      </c>
      <c r="E884" s="24">
        <v>71829.305479999995</v>
      </c>
      <c r="G884" s="37">
        <v>463.99799999999999</v>
      </c>
      <c r="H884" s="24">
        <v>9600.2022369999995</v>
      </c>
      <c r="U884" s="9">
        <v>481.78100000000001</v>
      </c>
      <c r="V884" s="10">
        <v>104028</v>
      </c>
      <c r="X884" s="9">
        <v>479.488</v>
      </c>
      <c r="Y884" s="13">
        <v>80644.039999999994</v>
      </c>
      <c r="AA884" s="9">
        <v>479.488</v>
      </c>
      <c r="AB884" s="13">
        <v>-4878.2995549999996</v>
      </c>
    </row>
    <row r="885" spans="4:28" x14ac:dyDescent="0.45">
      <c r="D885" s="37">
        <v>464.00799999999998</v>
      </c>
      <c r="E885" s="24">
        <v>82462.044160000005</v>
      </c>
      <c r="G885" s="37">
        <v>464.00799999999998</v>
      </c>
      <c r="H885" s="24">
        <v>10073.280930000001</v>
      </c>
      <c r="U885" s="9">
        <v>481.798</v>
      </c>
      <c r="V885" s="10">
        <v>130512</v>
      </c>
      <c r="X885" s="9">
        <v>479.49799999999999</v>
      </c>
      <c r="Y885" s="13">
        <v>83875.199999999997</v>
      </c>
      <c r="AA885" s="9">
        <v>479.49799999999999</v>
      </c>
      <c r="AB885" s="13">
        <v>-4357.3502550000003</v>
      </c>
    </row>
    <row r="886" spans="4:28" x14ac:dyDescent="0.45">
      <c r="D886" s="37">
        <v>464.01799999999997</v>
      </c>
      <c r="E886" s="24">
        <v>101166.3593</v>
      </c>
      <c r="G886" s="37">
        <v>464.01799999999997</v>
      </c>
      <c r="H886" s="24">
        <v>10464.558800000001</v>
      </c>
      <c r="U886" s="11">
        <v>481.80799999999999</v>
      </c>
      <c r="V886" s="12">
        <v>129435</v>
      </c>
      <c r="X886" s="9">
        <v>479.50799999999998</v>
      </c>
      <c r="Y886" s="13">
        <v>86509.119999999995</v>
      </c>
      <c r="AA886" s="9">
        <v>479.50799999999998</v>
      </c>
      <c r="AB886" s="13">
        <v>-3813.5085009999998</v>
      </c>
    </row>
    <row r="887" spans="4:28" x14ac:dyDescent="0.45">
      <c r="D887" s="37">
        <v>464.02800000000002</v>
      </c>
      <c r="E887" s="24">
        <v>118503.50780000001</v>
      </c>
      <c r="G887" s="37">
        <v>464.02800000000002</v>
      </c>
      <c r="H887" s="24">
        <v>10772.625749999999</v>
      </c>
      <c r="X887" s="9">
        <v>479.51799999999997</v>
      </c>
      <c r="Y887" s="13">
        <v>89447.573329999999</v>
      </c>
      <c r="AA887" s="9">
        <v>479.51799999999997</v>
      </c>
      <c r="AB887" s="13">
        <v>-3249.3159270000001</v>
      </c>
    </row>
    <row r="888" spans="4:28" x14ac:dyDescent="0.45">
      <c r="D888" s="37">
        <v>464.03800000000001</v>
      </c>
      <c r="E888" s="24">
        <v>116373.8072</v>
      </c>
      <c r="G888" s="37">
        <v>464.03800000000001</v>
      </c>
      <c r="H888" s="24">
        <v>10996.87054</v>
      </c>
      <c r="X888" s="9">
        <v>479.52800000000002</v>
      </c>
      <c r="Y888" s="13">
        <v>87584</v>
      </c>
      <c r="AA888" s="9">
        <v>479.52800000000002</v>
      </c>
      <c r="AB888" s="13">
        <v>-2667.4065390000001</v>
      </c>
    </row>
    <row r="889" spans="4:28" x14ac:dyDescent="0.45">
      <c r="D889" s="37">
        <v>464.048</v>
      </c>
      <c r="E889" s="24">
        <v>107051.09269999999</v>
      </c>
      <c r="G889" s="37">
        <v>464.048</v>
      </c>
      <c r="H889" s="24">
        <v>11137.47905</v>
      </c>
      <c r="X889" s="9">
        <v>479.53800000000001</v>
      </c>
      <c r="Y889" s="13">
        <v>82933.636670000007</v>
      </c>
      <c r="AA889" s="9">
        <v>479.53800000000001</v>
      </c>
      <c r="AB889" s="13">
        <v>-2070.4962420000002</v>
      </c>
    </row>
    <row r="890" spans="4:28" x14ac:dyDescent="0.45">
      <c r="D890" s="37">
        <v>464.05799999999999</v>
      </c>
      <c r="E890" s="24">
        <v>92842.52</v>
      </c>
      <c r="G890" s="37">
        <v>464.05799999999999</v>
      </c>
      <c r="H890" s="24">
        <v>11195.42452</v>
      </c>
      <c r="X890" s="9">
        <v>479.548</v>
      </c>
      <c r="Y890" s="13">
        <v>76501.306670000005</v>
      </c>
      <c r="AA890" s="9">
        <v>479.548</v>
      </c>
      <c r="AB890" s="13">
        <v>-1461.3721169999999</v>
      </c>
    </row>
    <row r="891" spans="4:28" x14ac:dyDescent="0.45">
      <c r="D891" s="37">
        <v>464.06799999999998</v>
      </c>
      <c r="E891" s="24">
        <v>73031.237110000002</v>
      </c>
      <c r="G891" s="37">
        <v>464.06799999999998</v>
      </c>
      <c r="H891" s="24">
        <v>11172.44981</v>
      </c>
      <c r="X891" s="9">
        <v>479.55799999999999</v>
      </c>
      <c r="Y891" s="13">
        <v>75355.8</v>
      </c>
      <c r="AA891" s="9">
        <v>479.55799999999999</v>
      </c>
      <c r="AB891" s="13">
        <v>-842.88144580000005</v>
      </c>
    </row>
    <row r="892" spans="4:28" x14ac:dyDescent="0.45">
      <c r="D892" s="37">
        <v>464.07799999999997</v>
      </c>
      <c r="E892" s="24">
        <v>62285.454669999999</v>
      </c>
      <c r="G892" s="37">
        <v>464.07799999999997</v>
      </c>
      <c r="H892" s="24">
        <v>11071.041939999999</v>
      </c>
      <c r="X892" s="9">
        <v>479.56799999999998</v>
      </c>
      <c r="Y892" s="13">
        <v>75557.29333</v>
      </c>
      <c r="AA892" s="9">
        <v>479.56799999999998</v>
      </c>
      <c r="AB892" s="13">
        <v>-217.92052140000001</v>
      </c>
    </row>
    <row r="893" spans="4:28" x14ac:dyDescent="0.45">
      <c r="D893" s="37">
        <v>464.08800000000002</v>
      </c>
      <c r="E893" s="24">
        <v>60352.47795</v>
      </c>
      <c r="G893" s="37">
        <v>464.08800000000002</v>
      </c>
      <c r="H893" s="24">
        <v>10894.39913</v>
      </c>
      <c r="X893" s="9">
        <v>479.57799999999997</v>
      </c>
      <c r="Y893" s="13">
        <v>75685.88</v>
      </c>
      <c r="AA893" s="9">
        <v>479.57799999999997</v>
      </c>
      <c r="AB893" s="13">
        <v>410.57675330000001</v>
      </c>
    </row>
    <row r="894" spans="4:28" x14ac:dyDescent="0.45">
      <c r="D894" s="37">
        <v>464.09800000000001</v>
      </c>
      <c r="E894" s="24">
        <v>70224.953689999995</v>
      </c>
      <c r="G894" s="37">
        <v>464.09800000000001</v>
      </c>
      <c r="H894" s="24">
        <v>10646.390740000001</v>
      </c>
      <c r="X894" s="9">
        <v>479.58800000000002</v>
      </c>
      <c r="Y894" s="13">
        <v>74384</v>
      </c>
      <c r="AA894" s="9">
        <v>479.58800000000002</v>
      </c>
      <c r="AB894" s="13">
        <v>1039.6504480000001</v>
      </c>
    </row>
    <row r="895" spans="4:28" x14ac:dyDescent="0.45">
      <c r="D895" s="37">
        <v>464.108</v>
      </c>
      <c r="E895" s="24">
        <v>82777.725730000006</v>
      </c>
      <c r="G895" s="37">
        <v>464.108</v>
      </c>
      <c r="H895" s="24">
        <v>10331.510389999999</v>
      </c>
      <c r="X895" s="9">
        <v>479.59800000000001</v>
      </c>
      <c r="Y895" s="13">
        <v>75951.320000000007</v>
      </c>
      <c r="AA895" s="9">
        <v>479.59800000000001</v>
      </c>
      <c r="AB895" s="13">
        <v>1666.326352</v>
      </c>
    </row>
    <row r="896" spans="4:28" x14ac:dyDescent="0.45">
      <c r="D896" s="37">
        <v>464.11799999999999</v>
      </c>
      <c r="E896" s="24">
        <v>93195.38407</v>
      </c>
      <c r="G896" s="37">
        <v>464.11799999999999</v>
      </c>
      <c r="H896" s="24">
        <v>9954.8229389999997</v>
      </c>
      <c r="X896" s="9">
        <v>479.608</v>
      </c>
      <c r="Y896" s="13">
        <v>82162.240000000005</v>
      </c>
      <c r="AA896" s="9">
        <v>479.608</v>
      </c>
      <c r="AB896" s="13">
        <v>2287.6278699999998</v>
      </c>
    </row>
    <row r="897" spans="4:28" x14ac:dyDescent="0.45">
      <c r="D897" s="37">
        <v>464.12799999999999</v>
      </c>
      <c r="E897" s="24">
        <v>93316.850460000001</v>
      </c>
      <c r="G897" s="37">
        <v>464.12799999999999</v>
      </c>
      <c r="H897" s="24">
        <v>9521.9057190000003</v>
      </c>
      <c r="X897" s="9">
        <v>479.61799999999999</v>
      </c>
      <c r="Y897" s="13">
        <v>88011.8</v>
      </c>
      <c r="AA897" s="9">
        <v>479.61799999999999</v>
      </c>
      <c r="AB897" s="13">
        <v>2900.5880299999999</v>
      </c>
    </row>
    <row r="898" spans="4:28" x14ac:dyDescent="0.45">
      <c r="D898" s="37">
        <v>464.13799999999998</v>
      </c>
      <c r="E898" s="24">
        <v>87821.270399999994</v>
      </c>
      <c r="G898" s="37">
        <v>464.13799999999998</v>
      </c>
      <c r="H898" s="24">
        <v>9038.7846740000005</v>
      </c>
      <c r="X898" s="9">
        <v>479.62799999999999</v>
      </c>
      <c r="Y898" s="13">
        <v>93405.24</v>
      </c>
      <c r="AA898" s="9">
        <v>479.62799999999999</v>
      </c>
      <c r="AB898" s="13">
        <v>3502.2615890000002</v>
      </c>
    </row>
    <row r="899" spans="4:28" x14ac:dyDescent="0.45">
      <c r="D899" s="37">
        <v>464.14800000000002</v>
      </c>
      <c r="E899" s="24">
        <v>84105.552169999995</v>
      </c>
      <c r="G899" s="37">
        <v>464.14800000000002</v>
      </c>
      <c r="H899" s="24">
        <v>8511.8661260000008</v>
      </c>
      <c r="X899" s="9">
        <v>479.63799999999998</v>
      </c>
      <c r="Y899" s="13">
        <v>97960.6</v>
      </c>
      <c r="AA899" s="9">
        <v>479.63799999999998</v>
      </c>
      <c r="AB899" s="13">
        <v>4089.7371990000001</v>
      </c>
    </row>
    <row r="900" spans="4:28" x14ac:dyDescent="0.45">
      <c r="D900" s="37">
        <v>464.15800000000002</v>
      </c>
      <c r="E900" s="24">
        <v>94677.459520000004</v>
      </c>
      <c r="G900" s="37">
        <v>464.15800000000002</v>
      </c>
      <c r="H900" s="24">
        <v>7947.8648110000004</v>
      </c>
      <c r="X900" s="9">
        <v>479.64800000000002</v>
      </c>
      <c r="Y900" s="13">
        <v>99591</v>
      </c>
      <c r="AA900" s="9">
        <v>479.64800000000002</v>
      </c>
      <c r="AB900" s="13">
        <v>4660.1496159999997</v>
      </c>
    </row>
    <row r="901" spans="4:28" x14ac:dyDescent="0.45">
      <c r="D901" s="37">
        <v>464.16800000000001</v>
      </c>
      <c r="E901" s="24">
        <v>93604.017730000007</v>
      </c>
      <c r="G901" s="37">
        <v>464.16800000000001</v>
      </c>
      <c r="H901" s="24">
        <v>7353.7289769999998</v>
      </c>
      <c r="X901" s="9">
        <v>479.65800000000002</v>
      </c>
      <c r="Y901" s="13">
        <v>101460.32</v>
      </c>
      <c r="AA901" s="9">
        <v>479.65800000000002</v>
      </c>
      <c r="AB901" s="13">
        <v>5210.6918999999998</v>
      </c>
    </row>
    <row r="902" spans="4:28" x14ac:dyDescent="0.45">
      <c r="D902" s="37">
        <v>464.178</v>
      </c>
      <c r="E902" s="24">
        <v>82054.290810000006</v>
      </c>
      <c r="G902" s="37">
        <v>464.178</v>
      </c>
      <c r="H902" s="24">
        <v>6736.563306</v>
      </c>
      <c r="X902" s="9">
        <v>479.66800000000001</v>
      </c>
      <c r="Y902" s="13">
        <v>104579.0533</v>
      </c>
      <c r="AA902" s="9">
        <v>479.66800000000001</v>
      </c>
      <c r="AB902" s="13">
        <v>5738.6275820000001</v>
      </c>
    </row>
    <row r="903" spans="4:28" x14ac:dyDescent="0.45">
      <c r="D903" s="37">
        <v>464.18799999999999</v>
      </c>
      <c r="E903" s="24">
        <v>59277.848680000003</v>
      </c>
      <c r="G903" s="37">
        <v>464.18799999999999</v>
      </c>
      <c r="H903" s="24">
        <v>6103.5504899999996</v>
      </c>
      <c r="X903" s="9">
        <v>479.678</v>
      </c>
      <c r="Y903" s="13">
        <v>106474.2</v>
      </c>
      <c r="AA903" s="9">
        <v>479.678</v>
      </c>
      <c r="AB903" s="13">
        <v>6241.3027599999996</v>
      </c>
    </row>
    <row r="904" spans="4:28" x14ac:dyDescent="0.45">
      <c r="D904" s="37">
        <v>464.19799999999998</v>
      </c>
      <c r="E904" s="24">
        <v>40873.896930000003</v>
      </c>
      <c r="G904" s="37">
        <v>464.19799999999998</v>
      </c>
      <c r="H904" s="24">
        <v>5461.8722680000001</v>
      </c>
      <c r="X904" s="9">
        <v>479.68799999999999</v>
      </c>
      <c r="Y904" s="13">
        <v>107036.9267</v>
      </c>
      <c r="AA904" s="9">
        <v>479.68799999999999</v>
      </c>
      <c r="AB904" s="13">
        <v>6716.1580750000003</v>
      </c>
    </row>
    <row r="905" spans="4:28" x14ac:dyDescent="0.45">
      <c r="D905" s="37">
        <v>464.20800000000003</v>
      </c>
      <c r="E905" s="24">
        <v>27408.720120000002</v>
      </c>
      <c r="G905" s="37">
        <v>464.20800000000003</v>
      </c>
      <c r="H905" s="24">
        <v>4818.6307740000002</v>
      </c>
      <c r="X905" s="9">
        <v>479.69799999999998</v>
      </c>
      <c r="Y905" s="13">
        <v>105593.9333</v>
      </c>
      <c r="AA905" s="9">
        <v>479.69799999999998</v>
      </c>
      <c r="AB905" s="13">
        <v>7160.7405239999998</v>
      </c>
    </row>
    <row r="906" spans="4:28" x14ac:dyDescent="0.45">
      <c r="D906" s="37">
        <v>464.21800000000002</v>
      </c>
      <c r="E906" s="24">
        <v>20761.904139999999</v>
      </c>
      <c r="G906" s="37">
        <v>464.21800000000002</v>
      </c>
      <c r="H906" s="24">
        <v>4180.7710120000002</v>
      </c>
      <c r="X906" s="9">
        <v>479.70800000000003</v>
      </c>
      <c r="Y906" s="13">
        <v>99491</v>
      </c>
      <c r="AA906" s="9">
        <v>479.70800000000003</v>
      </c>
      <c r="AB906" s="13">
        <v>7572.7150700000002</v>
      </c>
    </row>
    <row r="907" spans="4:28" x14ac:dyDescent="0.45">
      <c r="D907" s="37">
        <v>464.22800000000001</v>
      </c>
      <c r="E907" s="24">
        <v>18853.136279999999</v>
      </c>
      <c r="G907" s="37">
        <v>464.22800000000001</v>
      </c>
      <c r="H907" s="24">
        <v>3555.0053010000001</v>
      </c>
      <c r="X907" s="9">
        <v>479.71800000000002</v>
      </c>
      <c r="Y907" s="13">
        <v>92353.246669999993</v>
      </c>
      <c r="AA907" s="9">
        <v>479.71800000000002</v>
      </c>
      <c r="AB907" s="13">
        <v>7949.875986</v>
      </c>
    </row>
    <row r="908" spans="4:28" x14ac:dyDescent="0.45">
      <c r="D908" s="37">
        <v>464.238</v>
      </c>
      <c r="E908" s="24">
        <v>19258.828580000001</v>
      </c>
      <c r="G908" s="37">
        <v>464.238</v>
      </c>
      <c r="H908" s="24">
        <v>2947.7404750000001</v>
      </c>
      <c r="X908" s="9">
        <v>479.72800000000001</v>
      </c>
      <c r="Y908" s="13">
        <v>85659.48</v>
      </c>
      <c r="AA908" s="9">
        <v>479.72800000000001</v>
      </c>
      <c r="AB908" s="13">
        <v>8290.1578979999995</v>
      </c>
    </row>
    <row r="909" spans="4:28" x14ac:dyDescent="0.45">
      <c r="D909" s="37">
        <v>464.24799999999999</v>
      </c>
      <c r="E909" s="24">
        <v>19664.52089</v>
      </c>
      <c r="G909" s="37">
        <v>464.24799999999999</v>
      </c>
      <c r="H909" s="24">
        <v>2365.008632</v>
      </c>
      <c r="X909" s="9">
        <v>479.738</v>
      </c>
      <c r="Y909" s="13">
        <v>81785.8</v>
      </c>
      <c r="AA909" s="9">
        <v>479.738</v>
      </c>
      <c r="AB909" s="13">
        <v>8591.6464620000006</v>
      </c>
    </row>
    <row r="910" spans="4:28" x14ac:dyDescent="0.45">
      <c r="D910" s="37">
        <v>464.25799999999998</v>
      </c>
      <c r="E910" s="24">
        <v>20070.213199999998</v>
      </c>
      <c r="G910" s="37">
        <v>464.25799999999998</v>
      </c>
      <c r="H910" s="24">
        <v>1812.402169</v>
      </c>
      <c r="X910" s="9">
        <v>479.74799999999999</v>
      </c>
      <c r="Y910" s="13">
        <v>79452.350000000006</v>
      </c>
      <c r="AA910" s="9">
        <v>479.74799999999999</v>
      </c>
      <c r="AB910" s="13">
        <v>8852.5886140000002</v>
      </c>
    </row>
    <row r="911" spans="4:28" x14ac:dyDescent="0.45">
      <c r="D911" s="37">
        <v>464.26799999999997</v>
      </c>
      <c r="E911" s="24">
        <v>20475.905510000001</v>
      </c>
      <c r="G911" s="37">
        <v>464.26799999999997</v>
      </c>
      <c r="H911" s="24">
        <v>1295.0138019999999</v>
      </c>
      <c r="X911" s="9">
        <v>479.75799999999998</v>
      </c>
      <c r="Y911" s="13">
        <v>78306.786670000001</v>
      </c>
      <c r="AA911" s="9">
        <v>479.75799999999998</v>
      </c>
      <c r="AB911" s="13">
        <v>9071.4023639999996</v>
      </c>
    </row>
    <row r="912" spans="4:28" x14ac:dyDescent="0.45">
      <c r="D912" s="37">
        <v>464.27800000000002</v>
      </c>
      <c r="E912" s="24">
        <v>20881.597819999999</v>
      </c>
      <c r="G912" s="37">
        <v>464.27800000000002</v>
      </c>
      <c r="H912" s="24">
        <v>817.38223600000003</v>
      </c>
      <c r="X912" s="9">
        <v>479.76799999999997</v>
      </c>
      <c r="Y912" s="13">
        <v>76644.399999999994</v>
      </c>
      <c r="AA912" s="9">
        <v>479.76799999999997</v>
      </c>
      <c r="AB912" s="13">
        <v>9246.6860369999995</v>
      </c>
    </row>
    <row r="913" spans="4:28" x14ac:dyDescent="0.45">
      <c r="D913" s="37">
        <v>464.28800000000001</v>
      </c>
      <c r="E913" s="24">
        <v>22534.30658</v>
      </c>
      <c r="G913" s="37">
        <v>464.28800000000001</v>
      </c>
      <c r="H913" s="24">
        <v>383.4440568</v>
      </c>
      <c r="X913" s="9">
        <v>479.77800000000002</v>
      </c>
      <c r="Y913" s="13">
        <v>74412.553329999995</v>
      </c>
      <c r="AA913" s="9">
        <v>479.77800000000002</v>
      </c>
      <c r="AB913" s="13">
        <v>9377.2269429999997</v>
      </c>
    </row>
    <row r="914" spans="4:28" x14ac:dyDescent="0.45">
      <c r="D914" s="37">
        <v>464.298</v>
      </c>
      <c r="E914" s="24">
        <v>28311.776669999999</v>
      </c>
      <c r="G914" s="37">
        <v>464.298</v>
      </c>
      <c r="H914" s="24">
        <v>-3.507602061</v>
      </c>
      <c r="X914" s="9">
        <v>479.78800000000001</v>
      </c>
      <c r="Y914" s="13">
        <v>71705.733330000003</v>
      </c>
      <c r="AA914" s="9">
        <v>479.78800000000001</v>
      </c>
      <c r="AB914" s="13">
        <v>9462.0093919999999</v>
      </c>
    </row>
    <row r="915" spans="4:28" x14ac:dyDescent="0.45">
      <c r="D915" s="37">
        <v>464.30799999999999</v>
      </c>
      <c r="E915" s="24">
        <v>35642.5072</v>
      </c>
      <c r="G915" s="37">
        <v>464.30799999999999</v>
      </c>
      <c r="H915" s="24">
        <v>-340.85717160000002</v>
      </c>
      <c r="X915" s="9">
        <v>479.798</v>
      </c>
      <c r="Y915" s="13">
        <v>70545</v>
      </c>
      <c r="AA915" s="9">
        <v>479.798</v>
      </c>
      <c r="AB915" s="13">
        <v>9500.2220089999992</v>
      </c>
    </row>
    <row r="916" spans="4:28" x14ac:dyDescent="0.45">
      <c r="D916" s="37">
        <v>464.31799999999998</v>
      </c>
      <c r="E916" s="24">
        <v>44256.084190000001</v>
      </c>
      <c r="G916" s="37">
        <v>464.31799999999998</v>
      </c>
      <c r="H916" s="24">
        <v>-626.6931472</v>
      </c>
      <c r="X916" s="9">
        <v>479.80799999999999</v>
      </c>
      <c r="Y916" s="13">
        <v>69082.886670000007</v>
      </c>
      <c r="AA916" s="9">
        <v>479.80799999999999</v>
      </c>
      <c r="AB916" s="13">
        <v>9491.2642940000005</v>
      </c>
    </row>
    <row r="917" spans="4:28" x14ac:dyDescent="0.45">
      <c r="D917" s="37">
        <v>464.32799999999997</v>
      </c>
      <c r="E917" s="24">
        <v>54700.538430000001</v>
      </c>
      <c r="G917" s="37">
        <v>464.32799999999997</v>
      </c>
      <c r="H917" s="24">
        <v>-859.82666859999995</v>
      </c>
      <c r="X917" s="9">
        <v>479.81799999999998</v>
      </c>
      <c r="Y917" s="13">
        <v>66957.053329999995</v>
      </c>
      <c r="AA917" s="9">
        <v>479.81799999999998</v>
      </c>
      <c r="AB917" s="13">
        <v>9434.7523660000006</v>
      </c>
    </row>
    <row r="918" spans="4:28" x14ac:dyDescent="0.45">
      <c r="D918" s="37">
        <v>464.33800000000002</v>
      </c>
      <c r="E918" s="24">
        <v>57686.804530000001</v>
      </c>
      <c r="G918" s="37">
        <v>464.33800000000002</v>
      </c>
      <c r="H918" s="24">
        <v>-1039.801958</v>
      </c>
      <c r="X918" s="9">
        <v>479.82799999999997</v>
      </c>
      <c r="Y918" s="13">
        <v>67830.2</v>
      </c>
      <c r="AA918" s="9">
        <v>479.82799999999997</v>
      </c>
      <c r="AB918" s="13">
        <v>9330.5238480000007</v>
      </c>
    </row>
    <row r="919" spans="4:28" x14ac:dyDescent="0.45">
      <c r="D919" s="37">
        <v>464.34800000000001</v>
      </c>
      <c r="E919" s="24">
        <v>57914.060440000001</v>
      </c>
      <c r="G919" s="37">
        <v>464.34800000000001</v>
      </c>
      <c r="H919" s="24">
        <v>-1166.898477</v>
      </c>
      <c r="X919" s="9">
        <v>479.83800000000002</v>
      </c>
      <c r="Y919" s="13">
        <v>68967.496669999993</v>
      </c>
      <c r="AA919" s="9">
        <v>479.83800000000002</v>
      </c>
      <c r="AB919" s="13">
        <v>9178.6418429999994</v>
      </c>
    </row>
    <row r="920" spans="4:28" x14ac:dyDescent="0.45">
      <c r="D920" s="37">
        <v>464.358</v>
      </c>
      <c r="E920" s="24">
        <v>62987.236779999999</v>
      </c>
      <c r="G920" s="37">
        <v>464.358</v>
      </c>
      <c r="H920" s="24">
        <v>-1242.124748</v>
      </c>
      <c r="X920" s="9">
        <v>479.84800000000001</v>
      </c>
      <c r="Y920" s="13">
        <v>69828.466669999994</v>
      </c>
      <c r="AA920" s="9">
        <v>479.84800000000001</v>
      </c>
      <c r="AB920" s="13">
        <v>8979.3979459999991</v>
      </c>
    </row>
    <row r="921" spans="4:28" x14ac:dyDescent="0.45">
      <c r="D921" s="37">
        <v>464.36799999999999</v>
      </c>
      <c r="E921" s="24">
        <v>76007.634669999999</v>
      </c>
      <c r="G921" s="37">
        <v>464.36799999999999</v>
      </c>
      <c r="H921" s="24">
        <v>-1267.203888</v>
      </c>
      <c r="X921" s="9">
        <v>479.858</v>
      </c>
      <c r="Y921" s="13">
        <v>74425.600000000006</v>
      </c>
      <c r="AA921" s="9">
        <v>479.858</v>
      </c>
      <c r="AB921" s="13">
        <v>8733.3142640000005</v>
      </c>
    </row>
    <row r="922" spans="4:28" x14ac:dyDescent="0.45">
      <c r="D922" s="37">
        <v>464.37799999999999</v>
      </c>
      <c r="E922" s="24">
        <v>87449.094979999994</v>
      </c>
      <c r="G922" s="37">
        <v>464.37799999999999</v>
      </c>
      <c r="H922" s="24">
        <v>-1244.5509649999999</v>
      </c>
      <c r="X922" s="9">
        <v>479.86799999999999</v>
      </c>
      <c r="Y922" s="13">
        <v>80336.313330000004</v>
      </c>
      <c r="AA922" s="9">
        <v>479.86799999999999</v>
      </c>
      <c r="AB922" s="13">
        <v>8441.1443949999993</v>
      </c>
    </row>
    <row r="923" spans="4:28" x14ac:dyDescent="0.45">
      <c r="D923" s="37">
        <v>464.38799999999998</v>
      </c>
      <c r="E923" s="24">
        <v>80096.621109999993</v>
      </c>
      <c r="G923" s="37">
        <v>464.38799999999998</v>
      </c>
      <c r="H923" s="24">
        <v>-1177.2424109999999</v>
      </c>
      <c r="X923" s="9">
        <v>479.87799999999999</v>
      </c>
      <c r="Y923" s="13">
        <v>87881.12</v>
      </c>
      <c r="AA923" s="9">
        <v>479.87799999999999</v>
      </c>
      <c r="AB923" s="13">
        <v>8103.8733350000002</v>
      </c>
    </row>
    <row r="924" spans="4:28" x14ac:dyDescent="0.45">
      <c r="D924" s="37">
        <v>464.39800000000002</v>
      </c>
      <c r="E924" s="24">
        <v>75580.228130000003</v>
      </c>
      <c r="G924" s="37">
        <v>464.39800000000002</v>
      </c>
      <c r="H924" s="24">
        <v>-1068.977772</v>
      </c>
      <c r="X924" s="9">
        <v>479.88799999999998</v>
      </c>
      <c r="Y924" s="13">
        <v>105110.6</v>
      </c>
      <c r="AA924" s="9">
        <v>479.88799999999998</v>
      </c>
      <c r="AB924" s="13">
        <v>7722.716289</v>
      </c>
    </row>
    <row r="925" spans="4:28" x14ac:dyDescent="0.45">
      <c r="D925" s="37">
        <v>464.40800000000002</v>
      </c>
      <c r="E925" s="24">
        <v>69465.423339999994</v>
      </c>
      <c r="G925" s="37">
        <v>464.40800000000002</v>
      </c>
      <c r="H925" s="24">
        <v>-924.03419729999996</v>
      </c>
      <c r="X925" s="9">
        <v>479.89800000000002</v>
      </c>
      <c r="Y925" s="13">
        <v>118135.96769999999</v>
      </c>
      <c r="AA925" s="9">
        <v>479.89800000000002</v>
      </c>
      <c r="AB925" s="13">
        <v>7299.1163550000001</v>
      </c>
    </row>
    <row r="926" spans="4:28" x14ac:dyDescent="0.45">
      <c r="D926" s="37">
        <v>464.41800000000001</v>
      </c>
      <c r="E926" s="24">
        <v>50447.305789999999</v>
      </c>
      <c r="G926" s="37">
        <v>464.41800000000001</v>
      </c>
      <c r="H926" s="24">
        <v>-747.21411660000001</v>
      </c>
      <c r="X926" s="9">
        <v>479.90800000000002</v>
      </c>
      <c r="Y926" s="13">
        <v>121606.7846</v>
      </c>
      <c r="AA926" s="9">
        <v>479.90800000000002</v>
      </c>
      <c r="AB926" s="13">
        <v>6834.7410710000004</v>
      </c>
    </row>
    <row r="927" spans="4:28" x14ac:dyDescent="0.45">
      <c r="D927" s="37">
        <v>464.428</v>
      </c>
      <c r="E927" s="24">
        <v>37392.990129999998</v>
      </c>
      <c r="G927" s="37">
        <v>464.428</v>
      </c>
      <c r="H927" s="24">
        <v>-543.78665750000005</v>
      </c>
      <c r="X927" s="9">
        <v>479.91800000000001</v>
      </c>
      <c r="Y927" s="13">
        <v>124996.6308</v>
      </c>
      <c r="AA927" s="9">
        <v>479.91800000000001</v>
      </c>
      <c r="AB927" s="13">
        <v>6331.477801</v>
      </c>
    </row>
    <row r="928" spans="4:28" x14ac:dyDescent="0.45">
      <c r="D928" s="37">
        <v>464.43799999999999</v>
      </c>
      <c r="E928" s="24">
        <v>29817.40093</v>
      </c>
      <c r="G928" s="37">
        <v>464.43799999999999</v>
      </c>
      <c r="H928" s="24">
        <v>-319.42340439999998</v>
      </c>
      <c r="X928" s="9">
        <v>479.928</v>
      </c>
      <c r="Y928" s="13">
        <v>128386.47689999999</v>
      </c>
      <c r="AA928" s="9">
        <v>479.928</v>
      </c>
      <c r="AB928" s="13">
        <v>5791.4279699999997</v>
      </c>
    </row>
    <row r="929" spans="4:28" x14ac:dyDescent="0.45">
      <c r="D929" s="37">
        <v>464.44799999999998</v>
      </c>
      <c r="E929" s="24">
        <v>27682.185030000001</v>
      </c>
      <c r="G929" s="37">
        <v>464.44799999999998</v>
      </c>
      <c r="H929" s="24">
        <v>-80.129176860000001</v>
      </c>
      <c r="X929" s="9">
        <v>479.93799999999999</v>
      </c>
      <c r="Y929" s="13">
        <v>131776.32310000001</v>
      </c>
      <c r="AA929" s="9">
        <v>479.93799999999999</v>
      </c>
      <c r="AB929" s="13">
        <v>5216.9001319999998</v>
      </c>
    </row>
    <row r="930" spans="4:28" x14ac:dyDescent="0.45">
      <c r="D930" s="37">
        <v>464.45800000000003</v>
      </c>
      <c r="E930" s="24">
        <v>28484.75013</v>
      </c>
      <c r="G930" s="37">
        <v>464.45800000000003</v>
      </c>
      <c r="H930" s="24">
        <v>167.83144060000001</v>
      </c>
      <c r="X930" s="9">
        <v>479.94799999999998</v>
      </c>
      <c r="Y930" s="13">
        <v>135166.1692</v>
      </c>
      <c r="AA930" s="9">
        <v>479.94799999999998</v>
      </c>
      <c r="AB930" s="13">
        <v>4610.4018850000002</v>
      </c>
    </row>
    <row r="931" spans="4:28" x14ac:dyDescent="0.45">
      <c r="D931" s="37">
        <v>464.46800000000002</v>
      </c>
      <c r="E931" s="24">
        <v>30236.438699999999</v>
      </c>
      <c r="G931" s="37">
        <v>464.46800000000002</v>
      </c>
      <c r="H931" s="24">
        <v>418.01103649999999</v>
      </c>
      <c r="X931" s="9">
        <v>479.95800000000003</v>
      </c>
      <c r="Y931" s="13">
        <v>136755.921</v>
      </c>
      <c r="AA931" s="9">
        <v>479.95800000000003</v>
      </c>
      <c r="AB931" s="13">
        <v>3974.6306479999998</v>
      </c>
    </row>
    <row r="932" spans="4:28" x14ac:dyDescent="0.45">
      <c r="D932" s="37">
        <v>464.47800000000001</v>
      </c>
      <c r="E932" s="24">
        <v>30472.57879</v>
      </c>
      <c r="G932" s="37">
        <v>464.47800000000001</v>
      </c>
      <c r="H932" s="24">
        <v>663.8589528</v>
      </c>
      <c r="X932" s="9">
        <v>479.96800000000002</v>
      </c>
      <c r="Y932" s="13">
        <v>121694.8</v>
      </c>
      <c r="AA932" s="9">
        <v>479.96800000000002</v>
      </c>
      <c r="AB932" s="13">
        <v>3312.4633170000002</v>
      </c>
    </row>
    <row r="933" spans="4:28" x14ac:dyDescent="0.45">
      <c r="D933" s="37">
        <v>464.488</v>
      </c>
      <c r="E933" s="24">
        <v>26296.806270000001</v>
      </c>
      <c r="G933" s="37">
        <v>464.488</v>
      </c>
      <c r="H933" s="24">
        <v>898.8026496</v>
      </c>
      <c r="X933" s="9">
        <v>479.97800000000001</v>
      </c>
      <c r="Y933" s="13">
        <v>96051.356669999994</v>
      </c>
      <c r="AA933" s="9">
        <v>479.97800000000001</v>
      </c>
      <c r="AB933" s="13">
        <v>2626.9448170000001</v>
      </c>
    </row>
    <row r="934" spans="4:28" x14ac:dyDescent="0.45">
      <c r="D934" s="37">
        <v>464.49799999999999</v>
      </c>
      <c r="E934" s="24">
        <v>21040.258020000001</v>
      </c>
      <c r="G934" s="37">
        <v>464.49799999999999</v>
      </c>
      <c r="H934" s="24">
        <v>1116.3299709999999</v>
      </c>
      <c r="X934" s="9">
        <v>479.988</v>
      </c>
      <c r="Y934" s="13">
        <v>67989.22</v>
      </c>
      <c r="AA934" s="9">
        <v>479.988</v>
      </c>
      <c r="AB934" s="13">
        <v>1921.2756019999999</v>
      </c>
    </row>
    <row r="935" spans="4:28" x14ac:dyDescent="0.45">
      <c r="D935" s="37">
        <v>464.50799999999998</v>
      </c>
      <c r="E935" s="24">
        <v>21487.15223</v>
      </c>
      <c r="G935" s="37">
        <v>464.50799999999998</v>
      </c>
      <c r="H935" s="24">
        <v>1310.071414</v>
      </c>
      <c r="X935" s="9">
        <v>479.99799999999999</v>
      </c>
      <c r="Y935" s="13">
        <v>51332.906669999997</v>
      </c>
      <c r="AA935" s="9">
        <v>479.99799999999999</v>
      </c>
      <c r="AB935" s="13">
        <v>1198.7981239999999</v>
      </c>
    </row>
    <row r="936" spans="4:28" x14ac:dyDescent="0.45">
      <c r="D936" s="37">
        <v>464.51799999999997</v>
      </c>
      <c r="E936" s="24">
        <v>25020.995330000002</v>
      </c>
      <c r="G936" s="37">
        <v>464.51799999999997</v>
      </c>
      <c r="H936" s="24">
        <v>1473.881492</v>
      </c>
      <c r="X936" s="9">
        <v>480.00799999999998</v>
      </c>
      <c r="Y936" s="13">
        <v>45376.800000000003</v>
      </c>
      <c r="AA936" s="9">
        <v>480.00799999999998</v>
      </c>
      <c r="AB936" s="13">
        <v>462.98232819999998</v>
      </c>
    </row>
    <row r="937" spans="4:28" x14ac:dyDescent="0.45">
      <c r="D937" s="37">
        <v>464.52800000000002</v>
      </c>
      <c r="E937" s="24">
        <v>28416.059130000001</v>
      </c>
      <c r="G937" s="37">
        <v>464.52800000000002</v>
      </c>
      <c r="H937" s="24">
        <v>1601.9182989999999</v>
      </c>
      <c r="X937" s="9">
        <v>480.01799999999997</v>
      </c>
      <c r="Y937" s="13">
        <v>44113.803330000002</v>
      </c>
      <c r="AA937" s="9">
        <v>480.01799999999997</v>
      </c>
      <c r="AB937" s="13">
        <v>-282.58978389999999</v>
      </c>
    </row>
    <row r="938" spans="4:28" x14ac:dyDescent="0.45">
      <c r="D938" s="37">
        <v>464.53800000000001</v>
      </c>
      <c r="E938" s="24">
        <v>27356.28</v>
      </c>
      <c r="G938" s="37">
        <v>464.53800000000001</v>
      </c>
      <c r="H938" s="24">
        <v>1688.720374</v>
      </c>
      <c r="X938" s="9">
        <v>480.02800000000002</v>
      </c>
      <c r="Y938" s="13">
        <v>46027.813329999997</v>
      </c>
      <c r="AA938" s="9">
        <v>480.02800000000002</v>
      </c>
      <c r="AB938" s="13">
        <v>-1034.2404529999999</v>
      </c>
    </row>
    <row r="939" spans="4:28" x14ac:dyDescent="0.45">
      <c r="D939" s="37">
        <v>464.548</v>
      </c>
      <c r="E939" s="24">
        <v>27977.873729999999</v>
      </c>
      <c r="G939" s="37">
        <v>464.548</v>
      </c>
      <c r="H939" s="24">
        <v>1729.280006</v>
      </c>
      <c r="X939" s="9">
        <v>480.03800000000001</v>
      </c>
      <c r="Y939" s="13">
        <v>48899.8</v>
      </c>
      <c r="AA939" s="9">
        <v>480.03800000000001</v>
      </c>
      <c r="AB939" s="13">
        <v>-1788.213268</v>
      </c>
    </row>
    <row r="940" spans="4:28" x14ac:dyDescent="0.45">
      <c r="D940" s="37">
        <v>464.55799999999999</v>
      </c>
      <c r="E940" s="24">
        <v>29539.553540000001</v>
      </c>
      <c r="G940" s="37">
        <v>464.55799999999999</v>
      </c>
      <c r="H940" s="24">
        <v>1719.1121499999999</v>
      </c>
      <c r="X940" s="9">
        <v>480.048</v>
      </c>
      <c r="Y940" s="13">
        <v>53658.372669999997</v>
      </c>
      <c r="AA940" s="9">
        <v>480.048</v>
      </c>
      <c r="AB940" s="13">
        <v>-2540.691002</v>
      </c>
    </row>
    <row r="941" spans="4:28" x14ac:dyDescent="0.45">
      <c r="D941" s="37">
        <v>464.56799999999998</v>
      </c>
      <c r="E941" s="24">
        <v>30507.036169999999</v>
      </c>
      <c r="G941" s="37">
        <v>464.56799999999998</v>
      </c>
      <c r="H941" s="24">
        <v>1654.3181440000001</v>
      </c>
      <c r="X941" s="9">
        <v>480.05799999999999</v>
      </c>
      <c r="Y941" s="13">
        <v>60835.08</v>
      </c>
      <c r="AA941" s="9">
        <v>480.05799999999999</v>
      </c>
      <c r="AB941" s="13">
        <v>-3287.8141110000001</v>
      </c>
    </row>
    <row r="942" spans="4:28" x14ac:dyDescent="0.45">
      <c r="D942" s="37">
        <v>464.57799999999997</v>
      </c>
      <c r="E942" s="24">
        <v>30939.797600000002</v>
      </c>
      <c r="G942" s="37">
        <v>464.57799999999997</v>
      </c>
      <c r="H942" s="24">
        <v>1531.643501</v>
      </c>
      <c r="X942" s="9">
        <v>480.06799999999998</v>
      </c>
      <c r="Y942" s="13">
        <v>68348.584000000003</v>
      </c>
      <c r="AA942" s="9">
        <v>480.06799999999998</v>
      </c>
      <c r="AB942" s="13">
        <v>-4025.699803</v>
      </c>
    </row>
    <row r="943" spans="4:28" x14ac:dyDescent="0.45">
      <c r="D943" s="37">
        <v>464.58800000000002</v>
      </c>
      <c r="E943" s="24">
        <v>31836.56337</v>
      </c>
      <c r="G943" s="37">
        <v>464.58800000000002</v>
      </c>
      <c r="H943" s="24">
        <v>1348.529076</v>
      </c>
      <c r="X943" s="9">
        <v>480.07799999999997</v>
      </c>
      <c r="Y943" s="13">
        <v>77417.20667</v>
      </c>
      <c r="AA943" s="9">
        <v>480.07799999999997</v>
      </c>
      <c r="AB943" s="13">
        <v>-4750.461601</v>
      </c>
    </row>
    <row r="944" spans="4:28" x14ac:dyDescent="0.45">
      <c r="D944" s="37">
        <v>464.59800000000001</v>
      </c>
      <c r="E944" s="24">
        <v>35191.732080000002</v>
      </c>
      <c r="G944" s="37">
        <v>464.59800000000001</v>
      </c>
      <c r="H944" s="24">
        <v>1103.1549970000001</v>
      </c>
      <c r="X944" s="9">
        <v>480.08800000000002</v>
      </c>
      <c r="Y944" s="13">
        <v>74518.600000000006</v>
      </c>
      <c r="AA944" s="9">
        <v>480.08800000000002</v>
      </c>
      <c r="AB944" s="13">
        <v>-5458.2293019999997</v>
      </c>
    </row>
    <row r="945" spans="4:28" x14ac:dyDescent="0.45">
      <c r="D945" s="37">
        <v>464.608</v>
      </c>
      <c r="E945" s="24">
        <v>41111.28613</v>
      </c>
      <c r="G945" s="37">
        <v>464.608</v>
      </c>
      <c r="H945" s="24">
        <v>794.47680179999998</v>
      </c>
      <c r="X945" s="9">
        <v>480.09800000000001</v>
      </c>
      <c r="Y945" s="13">
        <v>70083.303329999995</v>
      </c>
      <c r="AA945" s="9">
        <v>480.09800000000001</v>
      </c>
      <c r="AB945" s="13">
        <v>-6145.1692430000003</v>
      </c>
    </row>
    <row r="946" spans="4:28" x14ac:dyDescent="0.45">
      <c r="D946" s="37">
        <v>464.61799999999999</v>
      </c>
      <c r="E946" s="24">
        <v>48360.238140000001</v>
      </c>
      <c r="G946" s="37">
        <v>464.61799999999999</v>
      </c>
      <c r="H946" s="24">
        <v>422.25332220000001</v>
      </c>
      <c r="X946" s="9">
        <v>480.108</v>
      </c>
      <c r="Y946" s="13">
        <v>68196.546669999996</v>
      </c>
      <c r="AA946" s="9">
        <v>480.108</v>
      </c>
      <c r="AB946" s="13">
        <v>-6807.5047670000004</v>
      </c>
    </row>
    <row r="947" spans="4:28" x14ac:dyDescent="0.45">
      <c r="D947" s="37">
        <v>464.62799999999999</v>
      </c>
      <c r="E947" s="24">
        <v>55624.979319999999</v>
      </c>
      <c r="G947" s="37">
        <v>464.62799999999999</v>
      </c>
      <c r="H947" s="24">
        <v>-12.93407436</v>
      </c>
      <c r="X947" s="9">
        <v>480.11799999999999</v>
      </c>
      <c r="Y947" s="13">
        <v>69051.600000000006</v>
      </c>
      <c r="AA947" s="9">
        <v>480.11799999999999</v>
      </c>
      <c r="AB947" s="13">
        <v>-7441.5367889999998</v>
      </c>
    </row>
    <row r="948" spans="4:28" x14ac:dyDescent="0.45">
      <c r="D948" s="37">
        <v>464.63799999999998</v>
      </c>
      <c r="E948" s="24">
        <v>59946.18</v>
      </c>
      <c r="G948" s="37">
        <v>464.63799999999998</v>
      </c>
      <c r="H948" s="24">
        <v>-509.67118149999999</v>
      </c>
      <c r="X948" s="9">
        <v>480.12799999999999</v>
      </c>
      <c r="Y948" s="13">
        <v>70240.883329999997</v>
      </c>
      <c r="AA948" s="9">
        <v>480.12799999999999</v>
      </c>
      <c r="AB948" s="13">
        <v>-8043.6643599999998</v>
      </c>
    </row>
    <row r="949" spans="4:28" x14ac:dyDescent="0.45">
      <c r="D949" s="37">
        <v>464.64800000000002</v>
      </c>
      <c r="E949" s="24">
        <v>67271.332980000007</v>
      </c>
      <c r="G949" s="37">
        <v>464.64800000000002</v>
      </c>
      <c r="H949" s="24">
        <v>-1065.709787</v>
      </c>
      <c r="X949" s="9">
        <v>480.13799999999998</v>
      </c>
      <c r="Y949" s="13">
        <v>70762.666670000006</v>
      </c>
      <c r="AA949" s="9">
        <v>480.13799999999998</v>
      </c>
      <c r="AB949" s="13">
        <v>-8610.4051070000005</v>
      </c>
    </row>
    <row r="950" spans="4:28" x14ac:dyDescent="0.45">
      <c r="D950" s="37">
        <v>464.65800000000002</v>
      </c>
      <c r="E950" s="24">
        <v>89380.095910000004</v>
      </c>
      <c r="G950" s="37">
        <v>464.65800000000002</v>
      </c>
      <c r="H950" s="24">
        <v>-1677.9757529999999</v>
      </c>
      <c r="X950" s="9">
        <v>480.14800000000002</v>
      </c>
      <c r="Y950" s="13">
        <v>69526.600000000006</v>
      </c>
      <c r="AA950" s="9">
        <v>480.14800000000002</v>
      </c>
      <c r="AB950" s="13">
        <v>-9138.4154529999996</v>
      </c>
    </row>
    <row r="951" spans="4:28" x14ac:dyDescent="0.45">
      <c r="D951" s="37">
        <v>464.66800000000001</v>
      </c>
      <c r="E951" s="24">
        <v>92686.318929999994</v>
      </c>
      <c r="G951" s="37">
        <v>464.66800000000001</v>
      </c>
      <c r="H951" s="24">
        <v>-2342.5863439999998</v>
      </c>
      <c r="X951" s="9">
        <v>480.15800000000002</v>
      </c>
      <c r="Y951" s="13">
        <v>68564.04333</v>
      </c>
      <c r="AA951" s="9">
        <v>480.15800000000002</v>
      </c>
      <c r="AB951" s="13">
        <v>-9624.5104869999996</v>
      </c>
    </row>
    <row r="952" spans="4:28" x14ac:dyDescent="0.45">
      <c r="D952" s="37">
        <v>464.678</v>
      </c>
      <c r="E952" s="24">
        <v>85861.846409999998</v>
      </c>
      <c r="G952" s="37">
        <v>464.678</v>
      </c>
      <c r="H952" s="24">
        <v>-3054.8767189999999</v>
      </c>
      <c r="X952" s="9">
        <v>480.16800000000001</v>
      </c>
      <c r="Y952" s="13">
        <v>68464.70667</v>
      </c>
      <c r="AA952" s="9">
        <v>480.16800000000001</v>
      </c>
      <c r="AB952" s="13">
        <v>-10065.68338</v>
      </c>
    </row>
    <row r="953" spans="4:28" x14ac:dyDescent="0.45">
      <c r="D953" s="37">
        <v>464.68799999999999</v>
      </c>
      <c r="E953" s="24">
        <v>81699.694709999996</v>
      </c>
      <c r="G953" s="37">
        <v>464.68799999999999</v>
      </c>
      <c r="H953" s="24">
        <v>-3809.4354010000002</v>
      </c>
      <c r="X953" s="9">
        <v>480.178</v>
      </c>
      <c r="Y953" s="13">
        <v>66924.600000000006</v>
      </c>
      <c r="AA953" s="9">
        <v>480.178</v>
      </c>
      <c r="AB953" s="13">
        <v>-10459.124239999999</v>
      </c>
    </row>
    <row r="954" spans="4:28" x14ac:dyDescent="0.45">
      <c r="D954" s="37">
        <v>464.69799999999998</v>
      </c>
      <c r="E954" s="24">
        <v>70196.598270000002</v>
      </c>
      <c r="G954" s="37">
        <v>464.69799999999998</v>
      </c>
      <c r="H954" s="24">
        <v>-4600.148424</v>
      </c>
      <c r="X954" s="9">
        <v>480.18799999999999</v>
      </c>
      <c r="Y954" s="13">
        <v>65005.743329999998</v>
      </c>
      <c r="AA954" s="9">
        <v>480.18799999999999</v>
      </c>
      <c r="AB954" s="13">
        <v>-10802.238219999999</v>
      </c>
    </row>
    <row r="955" spans="4:28" x14ac:dyDescent="0.45">
      <c r="D955" s="37">
        <v>464.70800000000003</v>
      </c>
      <c r="E955" s="24">
        <v>56415.903259999999</v>
      </c>
      <c r="G955" s="37">
        <v>464.70800000000003</v>
      </c>
      <c r="H955" s="24">
        <v>-5420.2517930000004</v>
      </c>
      <c r="X955" s="9">
        <v>480.19799999999998</v>
      </c>
      <c r="Y955" s="13">
        <v>63300.306669999998</v>
      </c>
      <c r="AA955" s="9">
        <v>480.19799999999998</v>
      </c>
      <c r="AB955" s="13">
        <v>-11092.662909999999</v>
      </c>
    </row>
    <row r="956" spans="4:28" x14ac:dyDescent="0.45">
      <c r="D956" s="37">
        <v>464.71800000000002</v>
      </c>
      <c r="E956" s="24">
        <v>48727.291870000001</v>
      </c>
      <c r="G956" s="37">
        <v>464.71800000000002</v>
      </c>
      <c r="H956" s="24">
        <v>-6262.3917769999998</v>
      </c>
      <c r="X956" s="9">
        <v>480.20800000000003</v>
      </c>
      <c r="Y956" s="13">
        <v>63921.599999999999</v>
      </c>
      <c r="AA956" s="9">
        <v>480.20800000000003</v>
      </c>
      <c r="AB956" s="13">
        <v>-11328.284750000001</v>
      </c>
    </row>
    <row r="957" spans="4:28" x14ac:dyDescent="0.45">
      <c r="D957" s="37">
        <v>464.72800000000001</v>
      </c>
      <c r="E957" s="24">
        <v>37565.013070000001</v>
      </c>
      <c r="G957" s="37">
        <v>464.72800000000001</v>
      </c>
      <c r="H957" s="24">
        <v>-7118.6924760000002</v>
      </c>
      <c r="X957" s="9">
        <v>480.21800000000002</v>
      </c>
      <c r="Y957" s="13">
        <v>65903.273329999996</v>
      </c>
      <c r="AA957" s="9">
        <v>480.21800000000002</v>
      </c>
      <c r="AB957" s="13">
        <v>-11507.254349999999</v>
      </c>
    </row>
    <row r="958" spans="4:28" x14ac:dyDescent="0.45">
      <c r="D958" s="37">
        <v>464.738</v>
      </c>
      <c r="E958" s="24">
        <v>27041.236219999999</v>
      </c>
      <c r="G958" s="37">
        <v>464.738</v>
      </c>
      <c r="H958" s="24">
        <v>-7980.8300239999999</v>
      </c>
      <c r="X958" s="9">
        <v>480.22800000000001</v>
      </c>
      <c r="Y958" s="13">
        <v>68938.453330000004</v>
      </c>
      <c r="AA958" s="9">
        <v>480.22800000000001</v>
      </c>
      <c r="AB958" s="13">
        <v>-11628.000830000001</v>
      </c>
    </row>
    <row r="959" spans="4:28" x14ac:dyDescent="0.45">
      <c r="D959" s="37">
        <v>464.74799999999999</v>
      </c>
      <c r="E959" s="24">
        <v>25765.578799999999</v>
      </c>
      <c r="G959" s="37">
        <v>464.74799999999999</v>
      </c>
      <c r="H959" s="24">
        <v>-8840.1127090000009</v>
      </c>
      <c r="X959" s="9">
        <v>480.238</v>
      </c>
      <c r="Y959" s="13">
        <v>71024.399999999994</v>
      </c>
      <c r="AA959" s="9">
        <v>480.238</v>
      </c>
      <c r="AB959" s="13">
        <v>-11689.24468</v>
      </c>
    </row>
    <row r="960" spans="4:28" x14ac:dyDescent="0.45">
      <c r="D960" s="37">
        <v>464.75799999999998</v>
      </c>
      <c r="E960" s="24">
        <v>25214.245470000002</v>
      </c>
      <c r="G960" s="37">
        <v>464.75799999999998</v>
      </c>
      <c r="H960" s="24">
        <v>-9687.5662269999993</v>
      </c>
      <c r="X960" s="9">
        <v>480.24799999999999</v>
      </c>
      <c r="Y960" s="13">
        <v>74700.916670000006</v>
      </c>
      <c r="AA960" s="9">
        <v>480.24799999999999</v>
      </c>
      <c r="AB960" s="13">
        <v>-11690.00945</v>
      </c>
    </row>
    <row r="961" spans="4:28" x14ac:dyDescent="0.45">
      <c r="D961" s="37">
        <v>464.76799999999997</v>
      </c>
      <c r="E961" s="24">
        <v>24662.912130000001</v>
      </c>
      <c r="G961" s="37">
        <v>464.76799999999997</v>
      </c>
      <c r="H961" s="24">
        <v>-10514.023230000001</v>
      </c>
      <c r="X961" s="9">
        <v>480.25799999999998</v>
      </c>
      <c r="Y961" s="13">
        <v>79985.813330000004</v>
      </c>
      <c r="AA961" s="9">
        <v>480.25799999999998</v>
      </c>
      <c r="AB961" s="13">
        <v>-11629.631890000001</v>
      </c>
    </row>
    <row r="962" spans="4:28" x14ac:dyDescent="0.45">
      <c r="D962" s="37">
        <v>464.77800000000002</v>
      </c>
      <c r="E962" s="24">
        <v>24111.578799999999</v>
      </c>
      <c r="G962" s="37">
        <v>464.77800000000002</v>
      </c>
      <c r="H962" s="24">
        <v>-11310.21624</v>
      </c>
      <c r="X962" s="9">
        <v>480.26799999999997</v>
      </c>
      <c r="Y962" s="13">
        <v>75593.8</v>
      </c>
      <c r="AA962" s="9">
        <v>480.26799999999997</v>
      </c>
      <c r="AB962" s="13">
        <v>-11507.77051</v>
      </c>
    </row>
    <row r="963" spans="4:28" x14ac:dyDescent="0.45">
      <c r="D963" s="37">
        <v>464.78800000000001</v>
      </c>
      <c r="E963" s="24">
        <v>23560.245470000002</v>
      </c>
      <c r="G963" s="37">
        <v>464.78800000000001</v>
      </c>
      <c r="H963" s="24">
        <v>-12066.873089999999</v>
      </c>
      <c r="X963" s="9">
        <v>480.27800000000002</v>
      </c>
      <c r="Y963" s="13">
        <v>72363.637919999994</v>
      </c>
      <c r="AA963" s="9">
        <v>480.27800000000002</v>
      </c>
      <c r="AB963" s="13">
        <v>-11324.41253</v>
      </c>
    </row>
    <row r="964" spans="4:28" x14ac:dyDescent="0.45">
      <c r="D964" s="37">
        <v>464.798</v>
      </c>
      <c r="E964" s="24">
        <v>23008.912130000001</v>
      </c>
      <c r="G964" s="37">
        <v>464.798</v>
      </c>
      <c r="H964" s="24">
        <v>-12774.813700000001</v>
      </c>
      <c r="X964" s="9">
        <v>480.28800000000001</v>
      </c>
      <c r="Y964" s="13">
        <v>74263.083329999994</v>
      </c>
      <c r="AA964" s="9">
        <v>480.28800000000001</v>
      </c>
      <c r="AB964" s="13">
        <v>-11079.879129999999</v>
      </c>
    </row>
    <row r="965" spans="4:28" x14ac:dyDescent="0.45">
      <c r="D965" s="37">
        <v>464.80799999999999</v>
      </c>
      <c r="E965" s="24">
        <v>22389.34362</v>
      </c>
      <c r="G965" s="37">
        <v>464.80799999999999</v>
      </c>
      <c r="H965" s="24">
        <v>-13425.04751</v>
      </c>
      <c r="X965" s="9">
        <v>480.298</v>
      </c>
      <c r="Y965" s="13">
        <v>76206</v>
      </c>
      <c r="AA965" s="9">
        <v>480.298</v>
      </c>
      <c r="AB965" s="13">
        <v>-10774.82879</v>
      </c>
    </row>
    <row r="966" spans="4:28" x14ac:dyDescent="0.45">
      <c r="D966" s="37">
        <v>464.81799999999998</v>
      </c>
      <c r="E966" s="24">
        <v>18515.386930000001</v>
      </c>
      <c r="G966" s="37">
        <v>464.81799999999998</v>
      </c>
      <c r="H966" s="24">
        <v>-14008.87026</v>
      </c>
      <c r="X966" s="9">
        <v>480.30799999999999</v>
      </c>
      <c r="Y966" s="13">
        <v>78148.916670000006</v>
      </c>
      <c r="AA966" s="9">
        <v>480.30799999999999</v>
      </c>
      <c r="AB966" s="13">
        <v>-10410.25891</v>
      </c>
    </row>
    <row r="967" spans="4:28" x14ac:dyDescent="0.45">
      <c r="D967" s="37">
        <v>464.82799999999997</v>
      </c>
      <c r="E967" s="24">
        <v>14410.52601</v>
      </c>
      <c r="G967" s="37">
        <v>464.82799999999997</v>
      </c>
      <c r="H967" s="24">
        <v>-14517.95924</v>
      </c>
      <c r="X967" s="9">
        <v>480.31799999999998</v>
      </c>
      <c r="Y967" s="13">
        <v>80091.833329999994</v>
      </c>
      <c r="AA967" s="9">
        <v>480.31799999999998</v>
      </c>
      <c r="AB967" s="13">
        <v>-9987.5053540000008</v>
      </c>
    </row>
    <row r="968" spans="4:28" x14ac:dyDescent="0.45">
      <c r="D968" s="37">
        <v>464.83800000000002</v>
      </c>
      <c r="E968" s="24">
        <v>15426.15</v>
      </c>
      <c r="G968" s="37">
        <v>464.83800000000002</v>
      </c>
      <c r="H968" s="24">
        <v>-14944.46609</v>
      </c>
      <c r="X968" s="9">
        <v>480.32799999999997</v>
      </c>
      <c r="Y968" s="13">
        <v>82034.75</v>
      </c>
      <c r="AA968" s="9">
        <v>480.32799999999997</v>
      </c>
      <c r="AB968" s="13">
        <v>-9508.2401200000004</v>
      </c>
    </row>
    <row r="969" spans="4:28" x14ac:dyDescent="0.45">
      <c r="D969" s="37">
        <v>464.84800000000001</v>
      </c>
      <c r="E969" s="24">
        <v>16842.81667</v>
      </c>
      <c r="G969" s="37">
        <v>464.84800000000001</v>
      </c>
      <c r="H969" s="24">
        <v>-15281.105970000001</v>
      </c>
      <c r="X969" s="9">
        <v>480.33800000000002</v>
      </c>
      <c r="Y969" s="13">
        <v>83977.666670000006</v>
      </c>
      <c r="AA969" s="9">
        <v>480.33800000000002</v>
      </c>
      <c r="AB969" s="13">
        <v>-8974.4669689999992</v>
      </c>
    </row>
    <row r="970" spans="4:28" x14ac:dyDescent="0.45">
      <c r="D970" s="37">
        <v>464.858</v>
      </c>
      <c r="E970" s="24">
        <v>18259.483329999999</v>
      </c>
      <c r="G970" s="37">
        <v>464.858</v>
      </c>
      <c r="H970" s="24">
        <v>-15521.24229</v>
      </c>
      <c r="X970" s="9">
        <v>480.34800000000001</v>
      </c>
      <c r="Y970" s="13">
        <v>85313.90208</v>
      </c>
      <c r="AA970" s="9">
        <v>480.34800000000001</v>
      </c>
      <c r="AB970" s="13">
        <v>-8388.5150150000009</v>
      </c>
    </row>
    <row r="971" spans="4:28" x14ac:dyDescent="0.45">
      <c r="D971" s="37">
        <v>464.86799999999999</v>
      </c>
      <c r="E971" s="24">
        <v>19664.010600000001</v>
      </c>
      <c r="G971" s="37">
        <v>464.86799999999999</v>
      </c>
      <c r="H971" s="24">
        <v>-15658.966039999999</v>
      </c>
      <c r="X971" s="9">
        <v>480.358</v>
      </c>
      <c r="Y971" s="13">
        <v>84767.773329999996</v>
      </c>
      <c r="AA971" s="9">
        <v>480.358</v>
      </c>
      <c r="AB971" s="13">
        <v>-7753.0302890000003</v>
      </c>
    </row>
    <row r="972" spans="4:28" x14ac:dyDescent="0.45">
      <c r="D972" s="37">
        <v>464.87799999999999</v>
      </c>
      <c r="E972" s="24">
        <v>20489.56493</v>
      </c>
      <c r="G972" s="37">
        <v>464.87799999999999</v>
      </c>
      <c r="H972" s="24">
        <v>-15689.168890000001</v>
      </c>
      <c r="X972" s="9">
        <v>480.36799999999999</v>
      </c>
      <c r="Y972" s="13">
        <v>80010.733330000003</v>
      </c>
      <c r="AA972" s="9">
        <v>480.36799999999999</v>
      </c>
      <c r="AB972" s="13">
        <v>-7070.9652509999996</v>
      </c>
    </row>
    <row r="973" spans="4:28" x14ac:dyDescent="0.45">
      <c r="D973" s="37">
        <v>464.88799999999998</v>
      </c>
      <c r="E973" s="24">
        <v>20663.009399999999</v>
      </c>
      <c r="G973" s="37">
        <v>464.88799999999998</v>
      </c>
      <c r="H973" s="24">
        <v>-15607.60914</v>
      </c>
      <c r="X973" s="9">
        <v>480.37799999999999</v>
      </c>
      <c r="Y973" s="13">
        <v>74899.726670000004</v>
      </c>
      <c r="AA973" s="9">
        <v>480.37799999999999</v>
      </c>
      <c r="AB973" s="13">
        <v>-6345.5662769999999</v>
      </c>
    </row>
    <row r="974" spans="4:28" x14ac:dyDescent="0.45">
      <c r="D974" s="37">
        <v>464.89800000000002</v>
      </c>
      <c r="E974" s="24">
        <v>19752.004290000001</v>
      </c>
      <c r="G974" s="37">
        <v>464.89800000000002</v>
      </c>
      <c r="H974" s="24">
        <v>-15410.96998</v>
      </c>
      <c r="X974" s="9">
        <v>480.38799999999998</v>
      </c>
      <c r="Y974" s="13">
        <v>74526.759999999995</v>
      </c>
      <c r="AA974" s="9">
        <v>480.38799999999998</v>
      </c>
      <c r="AB974" s="13">
        <v>-5580.3591539999998</v>
      </c>
    </row>
    <row r="975" spans="4:28" x14ac:dyDescent="0.45">
      <c r="D975" s="37">
        <v>464.90800000000002</v>
      </c>
      <c r="E975" s="24">
        <v>19376.88667</v>
      </c>
      <c r="G975" s="37">
        <v>464.90800000000002</v>
      </c>
      <c r="H975" s="24">
        <v>-15096.90914</v>
      </c>
      <c r="X975" s="9">
        <v>480.39800000000002</v>
      </c>
      <c r="Y975" s="13">
        <v>74577.93333</v>
      </c>
      <c r="AA975" s="9">
        <v>480.39800000000002</v>
      </c>
      <c r="AB975" s="13">
        <v>-4779.1326209999997</v>
      </c>
    </row>
    <row r="976" spans="4:28" x14ac:dyDescent="0.45">
      <c r="D976" s="37">
        <v>464.91800000000001</v>
      </c>
      <c r="E976" s="24">
        <v>18947.317029999998</v>
      </c>
      <c r="G976" s="37">
        <v>464.91800000000001</v>
      </c>
      <c r="H976" s="24">
        <v>-14664.0996</v>
      </c>
      <c r="X976" s="9">
        <v>480.40800000000002</v>
      </c>
      <c r="Y976" s="13">
        <v>74190.61</v>
      </c>
      <c r="AA976" s="9">
        <v>480.40800000000002</v>
      </c>
      <c r="AB976" s="13">
        <v>-3945.9200110000002</v>
      </c>
    </row>
    <row r="977" spans="4:28" x14ac:dyDescent="0.45">
      <c r="D977" s="37">
        <v>464.928</v>
      </c>
      <c r="E977" s="24">
        <v>17346.67956</v>
      </c>
      <c r="G977" s="37">
        <v>464.928</v>
      </c>
      <c r="H977" s="24">
        <v>-14112.26073</v>
      </c>
      <c r="X977" s="9">
        <v>480.41800000000001</v>
      </c>
      <c r="Y977" s="13">
        <v>72449.733330000003</v>
      </c>
      <c r="AA977" s="9">
        <v>480.41800000000001</v>
      </c>
      <c r="AB977" s="13">
        <v>-3084.979081</v>
      </c>
    </row>
    <row r="978" spans="4:28" x14ac:dyDescent="0.45">
      <c r="D978" s="37">
        <v>464.93799999999999</v>
      </c>
      <c r="E978" s="24">
        <v>21908.848699999999</v>
      </c>
      <c r="G978" s="37">
        <v>464.93799999999999</v>
      </c>
      <c r="H978" s="24">
        <v>-13442.17945</v>
      </c>
      <c r="X978" s="9">
        <v>480.428</v>
      </c>
      <c r="Y978" s="13">
        <v>73637.866670000003</v>
      </c>
      <c r="AA978" s="9">
        <v>480.428</v>
      </c>
      <c r="AB978" s="13">
        <v>-2200.770102</v>
      </c>
    </row>
    <row r="979" spans="4:28" x14ac:dyDescent="0.45">
      <c r="D979" s="37">
        <v>464.94799999999998</v>
      </c>
      <c r="E979" s="24">
        <v>29835.685119999998</v>
      </c>
      <c r="G979" s="37">
        <v>464.94799999999998</v>
      </c>
      <c r="H979" s="24">
        <v>-12655.72119</v>
      </c>
      <c r="X979" s="9">
        <v>480.43799999999999</v>
      </c>
      <c r="Y979" s="13">
        <v>76396.863329999993</v>
      </c>
      <c r="AA979" s="9">
        <v>480.43799999999999</v>
      </c>
      <c r="AB979" s="13">
        <v>-1297.932321</v>
      </c>
    </row>
    <row r="980" spans="4:28" x14ac:dyDescent="0.45">
      <c r="D980" s="37">
        <v>464.95800000000003</v>
      </c>
      <c r="E980" s="24">
        <v>34043.885000000002</v>
      </c>
      <c r="G980" s="37">
        <v>464.95800000000003</v>
      </c>
      <c r="H980" s="24">
        <v>-11755.83042</v>
      </c>
      <c r="X980" s="9">
        <v>480.44799999999998</v>
      </c>
      <c r="Y980" s="13">
        <v>79467.520000000004</v>
      </c>
      <c r="AA980" s="9">
        <v>480.44799999999998</v>
      </c>
      <c r="AB980" s="13">
        <v>-381.25891480000001</v>
      </c>
    </row>
    <row r="981" spans="4:28" x14ac:dyDescent="0.45">
      <c r="D981" s="37">
        <v>464.96800000000002</v>
      </c>
      <c r="E981" s="24">
        <v>37769.659599999999</v>
      </c>
      <c r="G981" s="37">
        <v>464.96800000000002</v>
      </c>
      <c r="H981" s="24">
        <v>-10746.520689999999</v>
      </c>
      <c r="X981" s="9">
        <v>480.45800000000003</v>
      </c>
      <c r="Y981" s="13">
        <v>82673.866670000003</v>
      </c>
      <c r="AA981" s="9">
        <v>480.45800000000003</v>
      </c>
      <c r="AB981" s="13">
        <v>544.32943769999997</v>
      </c>
    </row>
    <row r="982" spans="4:28" x14ac:dyDescent="0.45">
      <c r="D982" s="37">
        <v>464.97800000000001</v>
      </c>
      <c r="E982" s="24">
        <v>42964.542200000004</v>
      </c>
      <c r="G982" s="37">
        <v>464.97800000000001</v>
      </c>
      <c r="H982" s="24">
        <v>-9632.8540890000004</v>
      </c>
      <c r="X982" s="9">
        <v>480.46800000000002</v>
      </c>
      <c r="Y982" s="13">
        <v>86165.2</v>
      </c>
      <c r="AA982" s="9">
        <v>480.46800000000002</v>
      </c>
      <c r="AB982" s="13">
        <v>1473.812222</v>
      </c>
    </row>
    <row r="983" spans="4:28" x14ac:dyDescent="0.45">
      <c r="D983" s="37">
        <v>464.988</v>
      </c>
      <c r="E983" s="24">
        <v>50251.81727</v>
      </c>
      <c r="G983" s="37">
        <v>464.988</v>
      </c>
      <c r="H983" s="24">
        <v>-8420.9104480000005</v>
      </c>
      <c r="X983" s="9">
        <v>480.47800000000001</v>
      </c>
      <c r="Y983" s="13">
        <v>90207.813330000004</v>
      </c>
      <c r="AA983" s="9">
        <v>480.47800000000001</v>
      </c>
      <c r="AB983" s="13">
        <v>2402.0978220000002</v>
      </c>
    </row>
    <row r="984" spans="4:28" x14ac:dyDescent="0.45">
      <c r="D984" s="37">
        <v>464.99799999999999</v>
      </c>
      <c r="E984" s="24">
        <v>63288.258529999999</v>
      </c>
      <c r="G984" s="37">
        <v>464.99799999999999</v>
      </c>
      <c r="H984" s="24">
        <v>-7117.7463109999999</v>
      </c>
      <c r="X984" s="9">
        <v>480.488</v>
      </c>
      <c r="Y984" s="13">
        <v>90616.666670000006</v>
      </c>
      <c r="AA984" s="9">
        <v>480.488</v>
      </c>
      <c r="AB984" s="13">
        <v>3324.053167</v>
      </c>
    </row>
    <row r="985" spans="4:28" x14ac:dyDescent="0.45">
      <c r="D985" s="37">
        <v>465.00799999999998</v>
      </c>
      <c r="E985" s="24">
        <v>74519.034450000006</v>
      </c>
      <c r="G985" s="37">
        <v>465.00799999999998</v>
      </c>
      <c r="H985" s="24">
        <v>-5731.3441590000002</v>
      </c>
      <c r="X985" s="9">
        <v>480.49799999999999</v>
      </c>
      <c r="Y985" s="13">
        <v>90914.723329999993</v>
      </c>
      <c r="AA985" s="9">
        <v>480.49799999999999</v>
      </c>
      <c r="AB985" s="13">
        <v>4234.5340930000002</v>
      </c>
    </row>
    <row r="986" spans="4:28" x14ac:dyDescent="0.45">
      <c r="D986" s="37">
        <v>465.01799999999997</v>
      </c>
      <c r="E986" s="24">
        <v>69566.435020000004</v>
      </c>
      <c r="G986" s="37">
        <v>465.01799999999997</v>
      </c>
      <c r="H986" s="24">
        <v>-4270.5522520000004</v>
      </c>
      <c r="X986" s="9">
        <v>480.50799999999998</v>
      </c>
      <c r="Y986" s="13">
        <v>95833.853329999998</v>
      </c>
      <c r="AA986" s="9">
        <v>480.50799999999998</v>
      </c>
      <c r="AB986" s="13">
        <v>5128.4162429999997</v>
      </c>
    </row>
    <row r="987" spans="4:28" x14ac:dyDescent="0.45">
      <c r="D987" s="37">
        <v>465.02800000000002</v>
      </c>
      <c r="E987" s="24">
        <v>56630.004399999998</v>
      </c>
      <c r="G987" s="37">
        <v>465.02800000000002</v>
      </c>
      <c r="H987" s="24">
        <v>-2745.0156379999999</v>
      </c>
      <c r="X987" s="9">
        <v>480.51799999999997</v>
      </c>
      <c r="Y987" s="13">
        <v>93715.93333</v>
      </c>
      <c r="AA987" s="9">
        <v>480.51799999999997</v>
      </c>
      <c r="AB987" s="13">
        <v>6000.6262850000003</v>
      </c>
    </row>
    <row r="988" spans="4:28" x14ac:dyDescent="0.45">
      <c r="D988" s="37">
        <v>465.03800000000001</v>
      </c>
      <c r="E988" s="24">
        <v>40756.64314</v>
      </c>
      <c r="G988" s="37">
        <v>465.03800000000001</v>
      </c>
      <c r="H988" s="24">
        <v>-1165.098968</v>
      </c>
      <c r="X988" s="9">
        <v>480.52800000000002</v>
      </c>
      <c r="Y988" s="13">
        <v>87818.236669999998</v>
      </c>
      <c r="AA988" s="9">
        <v>480.52800000000002</v>
      </c>
      <c r="AB988" s="13">
        <v>6846.1732609999999</v>
      </c>
    </row>
    <row r="989" spans="4:28" x14ac:dyDescent="0.45">
      <c r="D989" s="37">
        <v>465.048</v>
      </c>
      <c r="E989" s="24">
        <v>27587.356370000001</v>
      </c>
      <c r="G989" s="37">
        <v>465.048</v>
      </c>
      <c r="H989" s="24">
        <v>458.19819159999997</v>
      </c>
      <c r="X989" s="9">
        <v>480.53800000000001</v>
      </c>
      <c r="Y989" s="13">
        <v>81444.84</v>
      </c>
      <c r="AA989" s="9">
        <v>480.53800000000001</v>
      </c>
      <c r="AB989" s="13">
        <v>7660.1798349999999</v>
      </c>
    </row>
    <row r="990" spans="4:28" x14ac:dyDescent="0.45">
      <c r="D990" s="37">
        <v>465.05799999999999</v>
      </c>
      <c r="E990" s="24">
        <v>24337.012180000002</v>
      </c>
      <c r="G990" s="37">
        <v>465.05799999999999</v>
      </c>
      <c r="H990" s="24">
        <v>2113.3327570000001</v>
      </c>
      <c r="X990" s="9">
        <v>480.548</v>
      </c>
      <c r="Y990" s="13">
        <v>80279.533330000006</v>
      </c>
      <c r="AA990" s="9">
        <v>480.548</v>
      </c>
      <c r="AB990" s="13">
        <v>8437.9132269999991</v>
      </c>
    </row>
    <row r="991" spans="4:28" x14ac:dyDescent="0.45">
      <c r="D991" s="37">
        <v>465.06799999999998</v>
      </c>
      <c r="E991" s="24">
        <v>26430.789959999998</v>
      </c>
      <c r="G991" s="37">
        <v>465.06799999999998</v>
      </c>
      <c r="H991" s="24">
        <v>3788.3153630000002</v>
      </c>
      <c r="X991" s="9">
        <v>480.55799999999999</v>
      </c>
      <c r="Y991" s="13">
        <v>81226.523329999996</v>
      </c>
      <c r="AA991" s="9">
        <v>480.55799999999999</v>
      </c>
      <c r="AB991" s="13">
        <v>9174.8156099999997</v>
      </c>
    </row>
    <row r="992" spans="4:28" x14ac:dyDescent="0.45">
      <c r="D992" s="37">
        <v>465.07799999999997</v>
      </c>
      <c r="E992" s="24">
        <v>28524.567729999999</v>
      </c>
      <c r="G992" s="37">
        <v>465.07799999999997</v>
      </c>
      <c r="H992" s="24">
        <v>5470.8125419999997</v>
      </c>
      <c r="X992" s="9">
        <v>480.56799999999998</v>
      </c>
      <c r="Y992" s="13">
        <v>80875.893330000006</v>
      </c>
      <c r="AA992" s="9">
        <v>480.56799999999998</v>
      </c>
      <c r="AB992" s="13">
        <v>9866.533754</v>
      </c>
    </row>
    <row r="993" spans="4:28" x14ac:dyDescent="0.45">
      <c r="D993" s="37">
        <v>465.08800000000002</v>
      </c>
      <c r="E993" s="24">
        <v>30618.345509999999</v>
      </c>
      <c r="G993" s="37">
        <v>465.08800000000002</v>
      </c>
      <c r="H993" s="24">
        <v>7148.2528499999999</v>
      </c>
      <c r="X993" s="9">
        <v>480.57799999999997</v>
      </c>
      <c r="Y993" s="13">
        <v>78970.533330000006</v>
      </c>
      <c r="AA993" s="9">
        <v>480.57799999999997</v>
      </c>
      <c r="AB993" s="13">
        <v>10508.947679999999</v>
      </c>
    </row>
    <row r="994" spans="4:28" x14ac:dyDescent="0.45">
      <c r="D994" s="37">
        <v>465.09800000000001</v>
      </c>
      <c r="E994" s="24">
        <v>33582.689120000003</v>
      </c>
      <c r="G994" s="37">
        <v>465.09800000000001</v>
      </c>
      <c r="H994" s="24">
        <v>8807.9359530000002</v>
      </c>
      <c r="X994" s="9">
        <v>480.58800000000002</v>
      </c>
      <c r="Y994" s="13">
        <v>77071.473329999993</v>
      </c>
      <c r="AA994" s="9">
        <v>480.58800000000002</v>
      </c>
      <c r="AB994" s="13">
        <v>11098.198119999999</v>
      </c>
    </row>
    <row r="995" spans="4:28" x14ac:dyDescent="0.45">
      <c r="D995" s="37">
        <v>465.108</v>
      </c>
      <c r="E995" s="24">
        <v>39377.545109999999</v>
      </c>
      <c r="G995" s="37">
        <v>465.108</v>
      </c>
      <c r="H995" s="24">
        <v>10437.143599999999</v>
      </c>
      <c r="X995" s="9">
        <v>480.59800000000001</v>
      </c>
      <c r="Y995" s="13">
        <v>77233.306670000005</v>
      </c>
      <c r="AA995" s="9">
        <v>480.59800000000001</v>
      </c>
      <c r="AB995" s="13">
        <v>11630.712579999999</v>
      </c>
    </row>
    <row r="996" spans="4:28" x14ac:dyDescent="0.45">
      <c r="D996" s="37">
        <v>465.11799999999999</v>
      </c>
      <c r="E996" s="24">
        <v>43916.828399999999</v>
      </c>
      <c r="G996" s="37">
        <v>465.11799999999999</v>
      </c>
      <c r="H996" s="24">
        <v>12023.251469999999</v>
      </c>
      <c r="X996" s="9">
        <v>480.608</v>
      </c>
      <c r="Y996" s="13">
        <v>76528</v>
      </c>
      <c r="AA996" s="9">
        <v>480.608</v>
      </c>
      <c r="AB996" s="13">
        <v>12103.229729999999</v>
      </c>
    </row>
    <row r="997" spans="4:28" x14ac:dyDescent="0.45">
      <c r="D997" s="37">
        <v>465.12799999999999</v>
      </c>
      <c r="E997" s="24">
        <v>47228.694710000003</v>
      </c>
      <c r="G997" s="37">
        <v>465.12799999999999</v>
      </c>
      <c r="H997" s="24">
        <v>13553.840700000001</v>
      </c>
      <c r="X997" s="9">
        <v>480.61799999999999</v>
      </c>
      <c r="Y997" s="13">
        <v>75925.509999999995</v>
      </c>
      <c r="AA997" s="9">
        <v>480.61799999999999</v>
      </c>
      <c r="AB997" s="13">
        <v>12512.822050000001</v>
      </c>
    </row>
    <row r="998" spans="4:28" x14ac:dyDescent="0.45">
      <c r="D998" s="37">
        <v>465.13799999999998</v>
      </c>
      <c r="E998" s="24">
        <v>49228.899579999998</v>
      </c>
      <c r="G998" s="37">
        <v>465.13799999999998</v>
      </c>
      <c r="H998" s="24">
        <v>15016.80824</v>
      </c>
      <c r="X998" s="9">
        <v>480.62799999999999</v>
      </c>
      <c r="Y998" s="13">
        <v>77048.639999999999</v>
      </c>
      <c r="AA998" s="9">
        <v>480.62799999999999</v>
      </c>
      <c r="AB998" s="13">
        <v>12856.91641</v>
      </c>
    </row>
    <row r="999" spans="4:28" x14ac:dyDescent="0.45">
      <c r="D999" s="37">
        <v>465.14800000000002</v>
      </c>
      <c r="E999" s="24">
        <v>53487.619469999998</v>
      </c>
      <c r="G999" s="37">
        <v>465.14800000000002</v>
      </c>
      <c r="H999" s="24">
        <v>16400.474679999999</v>
      </c>
      <c r="X999" s="9">
        <v>480.63799999999998</v>
      </c>
      <c r="Y999" s="13">
        <v>79040</v>
      </c>
      <c r="AA999" s="9">
        <v>480.63799999999998</v>
      </c>
      <c r="AB999" s="13">
        <v>13133.31251</v>
      </c>
    </row>
    <row r="1000" spans="4:28" x14ac:dyDescent="0.45">
      <c r="D1000" s="37">
        <v>465.15800000000002</v>
      </c>
      <c r="E1000" s="24">
        <v>57934.301249999997</v>
      </c>
      <c r="G1000" s="37">
        <v>465.15800000000002</v>
      </c>
      <c r="H1000" s="24">
        <v>17693.6888</v>
      </c>
      <c r="X1000" s="9">
        <v>480.64800000000002</v>
      </c>
      <c r="Y1000" s="13">
        <v>80088.43333</v>
      </c>
      <c r="AA1000" s="9">
        <v>480.64800000000002</v>
      </c>
      <c r="AB1000" s="13">
        <v>13340.19896</v>
      </c>
    </row>
    <row r="1001" spans="4:28" x14ac:dyDescent="0.45">
      <c r="D1001" s="37">
        <v>465.16800000000001</v>
      </c>
      <c r="E1001" s="24">
        <v>59037.168270000002</v>
      </c>
      <c r="G1001" s="37">
        <v>465.16800000000001</v>
      </c>
      <c r="H1001" s="24">
        <v>18885.927619999999</v>
      </c>
      <c r="X1001" s="9">
        <v>480.65800000000002</v>
      </c>
      <c r="Y1001" s="13">
        <v>77616.2</v>
      </c>
      <c r="AA1001" s="9">
        <v>480.65800000000002</v>
      </c>
      <c r="AB1001" s="13">
        <v>13476.166880000001</v>
      </c>
    </row>
    <row r="1002" spans="4:28" x14ac:dyDescent="0.45">
      <c r="D1002" s="37">
        <v>465.178</v>
      </c>
      <c r="E1002" s="24">
        <v>74699.072530000005</v>
      </c>
      <c r="G1002" s="37">
        <v>465.178</v>
      </c>
      <c r="H1002" s="24">
        <v>19967.39111</v>
      </c>
      <c r="X1002" s="9">
        <v>480.66800000000001</v>
      </c>
      <c r="Y1002" s="13">
        <v>84149.666670000006</v>
      </c>
      <c r="AA1002" s="9">
        <v>480.66800000000001</v>
      </c>
      <c r="AB1002" s="13">
        <v>13540.2209</v>
      </c>
    </row>
    <row r="1003" spans="4:28" x14ac:dyDescent="0.45">
      <c r="D1003" s="37">
        <v>465.18799999999999</v>
      </c>
      <c r="E1003" s="24">
        <v>93055.836330000006</v>
      </c>
      <c r="G1003" s="37">
        <v>465.18799999999999</v>
      </c>
      <c r="H1003" s="24">
        <v>20929.090609999999</v>
      </c>
      <c r="X1003" s="9">
        <v>480.678</v>
      </c>
      <c r="Y1003" s="13">
        <v>93840.06667</v>
      </c>
      <c r="AA1003" s="9">
        <v>480.678</v>
      </c>
      <c r="AB1003" s="13">
        <v>13531.78744</v>
      </c>
    </row>
    <row r="1004" spans="4:28" x14ac:dyDescent="0.45">
      <c r="D1004" s="37">
        <v>465.19799999999998</v>
      </c>
      <c r="E1004" s="24">
        <v>94055.446179999999</v>
      </c>
      <c r="G1004" s="37">
        <v>465.19799999999998</v>
      </c>
      <c r="H1004" s="24">
        <v>21762.93014</v>
      </c>
      <c r="X1004" s="9">
        <v>480.68799999999999</v>
      </c>
      <c r="Y1004" s="13">
        <v>99714.493329999998</v>
      </c>
      <c r="AA1004" s="9">
        <v>480.68799999999999</v>
      </c>
      <c r="AB1004" s="13">
        <v>13450.7202</v>
      </c>
    </row>
    <row r="1005" spans="4:28" x14ac:dyDescent="0.45">
      <c r="D1005" s="37">
        <v>465.20800000000003</v>
      </c>
      <c r="E1005" s="24">
        <v>122493.73729999999</v>
      </c>
      <c r="G1005" s="37">
        <v>465.20800000000003</v>
      </c>
      <c r="H1005" s="24">
        <v>22461.779760000001</v>
      </c>
      <c r="X1005" s="9">
        <v>480.69799999999998</v>
      </c>
      <c r="Y1005" s="13">
        <v>106252.6</v>
      </c>
      <c r="AA1005" s="9">
        <v>480.69799999999998</v>
      </c>
      <c r="AB1005" s="13">
        <v>13297.302750000001</v>
      </c>
    </row>
    <row r="1006" spans="4:28" x14ac:dyDescent="0.45">
      <c r="D1006" s="37">
        <v>465.21800000000002</v>
      </c>
      <c r="E1006" s="24">
        <v>162568.45430000001</v>
      </c>
      <c r="G1006" s="37">
        <v>465.21800000000002</v>
      </c>
      <c r="H1006" s="24">
        <v>23019.540389999998</v>
      </c>
      <c r="X1006" s="9">
        <v>480.70800000000003</v>
      </c>
      <c r="Y1006" s="13">
        <v>112826.6767</v>
      </c>
      <c r="AA1006" s="9">
        <v>480.70800000000003</v>
      </c>
      <c r="AB1006" s="13">
        <v>13072.24829</v>
      </c>
    </row>
    <row r="1007" spans="4:28" x14ac:dyDescent="0.45">
      <c r="D1007" s="37">
        <v>465.22800000000001</v>
      </c>
      <c r="E1007" s="24">
        <v>184137.61249999999</v>
      </c>
      <c r="G1007" s="37">
        <v>465.22800000000001</v>
      </c>
      <c r="H1007" s="24">
        <v>23431.199379999998</v>
      </c>
      <c r="X1007" s="9">
        <v>480.71800000000002</v>
      </c>
      <c r="Y1007" s="13">
        <v>117864.56</v>
      </c>
      <c r="AA1007" s="9">
        <v>480.71800000000002</v>
      </c>
      <c r="AB1007" s="13">
        <v>12776.696400000001</v>
      </c>
    </row>
    <row r="1008" spans="4:28" x14ac:dyDescent="0.45">
      <c r="D1008" s="37">
        <v>465.238</v>
      </c>
      <c r="E1008" s="24">
        <v>204919.75599999999</v>
      </c>
      <c r="G1008" s="37">
        <v>465.238</v>
      </c>
      <c r="H1008" s="24">
        <v>23692.876370000002</v>
      </c>
      <c r="X1008" s="9">
        <v>480.72800000000001</v>
      </c>
      <c r="Y1008" s="13">
        <v>110762.1333</v>
      </c>
      <c r="AA1008" s="9">
        <v>480.72800000000001</v>
      </c>
      <c r="AB1008" s="13">
        <v>12412.20693</v>
      </c>
    </row>
    <row r="1009" spans="4:28" x14ac:dyDescent="0.45">
      <c r="D1009" s="37">
        <v>465.24799999999999</v>
      </c>
      <c r="E1009" s="24">
        <v>201995.4327</v>
      </c>
      <c r="G1009" s="37">
        <v>465.24799999999999</v>
      </c>
      <c r="H1009" s="24">
        <v>23801.85901</v>
      </c>
      <c r="X1009" s="9">
        <v>480.738</v>
      </c>
      <c r="Y1009" s="13">
        <v>103109.3067</v>
      </c>
      <c r="AA1009" s="9">
        <v>480.738</v>
      </c>
      <c r="AB1009" s="13">
        <v>11980.750959999999</v>
      </c>
    </row>
    <row r="1010" spans="4:28" x14ac:dyDescent="0.45">
      <c r="D1010" s="37">
        <v>465.25799999999998</v>
      </c>
      <c r="E1010" s="24">
        <v>161172.59539999999</v>
      </c>
      <c r="G1010" s="37">
        <v>465.25799999999998</v>
      </c>
      <c r="H1010" s="24">
        <v>23756.62817</v>
      </c>
      <c r="X1010" s="9">
        <v>480.74799999999999</v>
      </c>
      <c r="Y1010" s="13">
        <v>110895.9333</v>
      </c>
      <c r="AA1010" s="9">
        <v>480.74799999999999</v>
      </c>
      <c r="AB1010" s="13">
        <v>11484.698969999999</v>
      </c>
    </row>
    <row r="1011" spans="4:28" x14ac:dyDescent="0.45">
      <c r="D1011" s="37">
        <v>465.26799999999997</v>
      </c>
      <c r="E1011" s="24">
        <v>120263.6682</v>
      </c>
      <c r="G1011" s="37">
        <v>465.26799999999997</v>
      </c>
      <c r="H1011" s="24">
        <v>23556.87254</v>
      </c>
      <c r="X1011" s="9">
        <v>480.75799999999998</v>
      </c>
      <c r="Y1011" s="13">
        <v>122320.2</v>
      </c>
      <c r="AA1011" s="9">
        <v>480.75799999999998</v>
      </c>
      <c r="AB1011" s="13">
        <v>10926.80624</v>
      </c>
    </row>
    <row r="1012" spans="4:28" x14ac:dyDescent="0.45">
      <c r="D1012" s="37">
        <v>465.27800000000002</v>
      </c>
      <c r="E1012" s="24">
        <v>91385.472850000006</v>
      </c>
      <c r="G1012" s="37">
        <v>465.27800000000002</v>
      </c>
      <c r="H1012" s="24">
        <v>23203.49235</v>
      </c>
      <c r="X1012" s="9">
        <v>480.76799999999997</v>
      </c>
      <c r="Y1012" s="13">
        <v>135161.4767</v>
      </c>
      <c r="AA1012" s="9">
        <v>480.76799999999997</v>
      </c>
      <c r="AB1012" s="13">
        <v>10310.195530000001</v>
      </c>
    </row>
    <row r="1013" spans="4:28" x14ac:dyDescent="0.45">
      <c r="D1013" s="37">
        <v>465.28800000000001</v>
      </c>
      <c r="E1013" s="24">
        <v>83270.752689999994</v>
      </c>
      <c r="G1013" s="37">
        <v>465.28800000000001</v>
      </c>
      <c r="H1013" s="24">
        <v>22698.592280000001</v>
      </c>
      <c r="X1013" s="9">
        <v>480.77800000000002</v>
      </c>
      <c r="Y1013" s="13">
        <v>147891.84</v>
      </c>
      <c r="AA1013" s="9">
        <v>480.77800000000002</v>
      </c>
      <c r="AB1013" s="13">
        <v>9638.3373159999992</v>
      </c>
    </row>
    <row r="1014" spans="4:28" x14ac:dyDescent="0.45">
      <c r="D1014" s="37">
        <v>465.298</v>
      </c>
      <c r="E1014" s="24">
        <v>78874.043340000004</v>
      </c>
      <c r="G1014" s="37">
        <v>465.298</v>
      </c>
      <c r="H1014" s="24">
        <v>22045.463759999999</v>
      </c>
      <c r="X1014" s="9">
        <v>480.78800000000001</v>
      </c>
      <c r="Y1014" s="13">
        <v>145004.53330000001</v>
      </c>
      <c r="AA1014" s="9">
        <v>480.78800000000001</v>
      </c>
      <c r="AB1014" s="13">
        <v>8915.0275820000006</v>
      </c>
    </row>
    <row r="1015" spans="4:28" x14ac:dyDescent="0.45">
      <c r="D1015" s="37">
        <v>465.30799999999999</v>
      </c>
      <c r="E1015" s="24">
        <v>76016.254000000001</v>
      </c>
      <c r="G1015" s="37">
        <v>465.30799999999999</v>
      </c>
      <c r="H1015" s="24">
        <v>21248.55661</v>
      </c>
      <c r="X1015" s="9">
        <v>480.798</v>
      </c>
      <c r="Y1015" s="13">
        <v>136210.97330000001</v>
      </c>
      <c r="AA1015" s="9">
        <v>480.798</v>
      </c>
      <c r="AB1015" s="13">
        <v>8144.3633900000004</v>
      </c>
    </row>
    <row r="1016" spans="4:28" x14ac:dyDescent="0.45">
      <c r="D1016" s="37">
        <v>465.31799999999998</v>
      </c>
      <c r="E1016" s="24">
        <v>69554.948950000005</v>
      </c>
      <c r="G1016" s="37">
        <v>465.31799999999998</v>
      </c>
      <c r="H1016" s="24">
        <v>20313.440589999998</v>
      </c>
      <c r="X1016" s="9">
        <v>480.80799999999999</v>
      </c>
      <c r="Y1016" s="13">
        <v>131826.88</v>
      </c>
      <c r="AA1016" s="9">
        <v>480.80799999999999</v>
      </c>
      <c r="AB1016" s="13">
        <v>7330.7164130000001</v>
      </c>
    </row>
    <row r="1017" spans="4:28" x14ac:dyDescent="0.45">
      <c r="D1017" s="37">
        <v>465.32799999999997</v>
      </c>
      <c r="E1017" s="24">
        <v>58192.177900000002</v>
      </c>
      <c r="G1017" s="37">
        <v>465.32799999999997</v>
      </c>
      <c r="H1017" s="24">
        <v>19246.75705</v>
      </c>
      <c r="X1017" s="9">
        <v>480.81799999999998</v>
      </c>
      <c r="Y1017" s="13">
        <v>112877.0667</v>
      </c>
      <c r="AA1017" s="9">
        <v>480.81799999999998</v>
      </c>
      <c r="AB1017" s="13">
        <v>6478.7046200000004</v>
      </c>
    </row>
    <row r="1018" spans="4:28" x14ac:dyDescent="0.45">
      <c r="D1018" s="37">
        <v>465.33800000000002</v>
      </c>
      <c r="E1018" s="24">
        <v>62048.875800000002</v>
      </c>
      <c r="G1018" s="37">
        <v>465.33800000000002</v>
      </c>
      <c r="H1018" s="24">
        <v>18056.161319999999</v>
      </c>
      <c r="X1018" s="9">
        <v>480.82799999999997</v>
      </c>
      <c r="Y1018" s="13">
        <v>91310.3</v>
      </c>
      <c r="AA1018" s="9">
        <v>480.82799999999997</v>
      </c>
      <c r="AB1018" s="13">
        <v>5593.1623369999998</v>
      </c>
    </row>
    <row r="1019" spans="4:28" x14ac:dyDescent="0.45">
      <c r="D1019" s="37">
        <v>465.34800000000001</v>
      </c>
      <c r="E1019" s="24">
        <v>68295.929910000006</v>
      </c>
      <c r="G1019" s="37">
        <v>465.34800000000001</v>
      </c>
      <c r="H1019" s="24">
        <v>16750.25633</v>
      </c>
      <c r="X1019" s="9">
        <v>480.83800000000002</v>
      </c>
      <c r="Y1019" s="13">
        <v>82968.56</v>
      </c>
      <c r="AA1019" s="9">
        <v>480.83800000000002</v>
      </c>
      <c r="AB1019" s="13">
        <v>4679.1089000000002</v>
      </c>
    </row>
    <row r="1020" spans="4:28" x14ac:dyDescent="0.45">
      <c r="D1020" s="37">
        <v>465.358</v>
      </c>
      <c r="E1020" s="24">
        <v>69986.712239999993</v>
      </c>
      <c r="G1020" s="37">
        <v>465.358</v>
      </c>
      <c r="H1020" s="24">
        <v>15338.518120000001</v>
      </c>
      <c r="X1020" s="9">
        <v>480.84800000000001</v>
      </c>
      <c r="Y1020" s="13">
        <v>72506</v>
      </c>
      <c r="AA1020" s="9">
        <v>480.84800000000001</v>
      </c>
      <c r="AB1020" s="13">
        <v>3741.7161569999998</v>
      </c>
    </row>
    <row r="1021" spans="4:28" x14ac:dyDescent="0.45">
      <c r="D1021" s="37">
        <v>465.36799999999999</v>
      </c>
      <c r="E1021" s="24">
        <v>51947.356630000002</v>
      </c>
      <c r="G1021" s="37">
        <v>465.36799999999999</v>
      </c>
      <c r="H1021" s="24">
        <v>13831.214089999999</v>
      </c>
      <c r="X1021" s="9">
        <v>480.858</v>
      </c>
      <c r="Y1021" s="13">
        <v>63784.63</v>
      </c>
      <c r="AA1021" s="9">
        <v>480.858</v>
      </c>
      <c r="AB1021" s="13">
        <v>2786.2750580000002</v>
      </c>
    </row>
    <row r="1022" spans="4:28" x14ac:dyDescent="0.45">
      <c r="D1022" s="37">
        <v>465.37799999999999</v>
      </c>
      <c r="E1022" s="24">
        <v>31470.635679999999</v>
      </c>
      <c r="G1022" s="37">
        <v>465.37799999999999</v>
      </c>
      <c r="H1022" s="24">
        <v>12239.314560000001</v>
      </c>
      <c r="X1022" s="9">
        <v>480.86799999999999</v>
      </c>
      <c r="Y1022" s="13">
        <v>64135.133329999997</v>
      </c>
      <c r="AA1022" s="9">
        <v>480.86799999999999</v>
      </c>
      <c r="AB1022" s="13">
        <v>1818.1615870000001</v>
      </c>
    </row>
    <row r="1023" spans="4:28" x14ac:dyDescent="0.45">
      <c r="D1023" s="37">
        <v>465.38799999999998</v>
      </c>
      <c r="E1023" s="24">
        <v>29606.289000000001</v>
      </c>
      <c r="G1023" s="37">
        <v>465.38799999999998</v>
      </c>
      <c r="H1023" s="24">
        <v>10574.39877</v>
      </c>
      <c r="X1023" s="9">
        <v>480.87799999999999</v>
      </c>
      <c r="Y1023" s="13">
        <v>60460.466670000002</v>
      </c>
      <c r="AA1023" s="9">
        <v>480.87799999999999</v>
      </c>
      <c r="AB1023" s="13">
        <v>842.80230849999998</v>
      </c>
    </row>
    <row r="1024" spans="4:28" x14ac:dyDescent="0.45">
      <c r="D1024" s="37">
        <v>465.39800000000002</v>
      </c>
      <c r="E1024" s="24">
        <v>31438.524000000001</v>
      </c>
      <c r="G1024" s="37">
        <v>465.39800000000002</v>
      </c>
      <c r="H1024" s="24">
        <v>8848.5560079999996</v>
      </c>
      <c r="X1024" s="9">
        <v>480.88799999999998</v>
      </c>
      <c r="Y1024" s="13">
        <v>55890.466670000002</v>
      </c>
      <c r="AA1024" s="9">
        <v>480.88799999999998</v>
      </c>
      <c r="AB1024" s="13">
        <v>-134.36022639999999</v>
      </c>
    </row>
    <row r="1025" spans="4:28" x14ac:dyDescent="0.45">
      <c r="D1025" s="37">
        <v>465.40800000000002</v>
      </c>
      <c r="E1025" s="24">
        <v>33984.888939999997</v>
      </c>
      <c r="G1025" s="37">
        <v>465.40800000000002</v>
      </c>
      <c r="H1025" s="24">
        <v>7074.2829039999997</v>
      </c>
      <c r="X1025" s="9">
        <v>480.89800000000002</v>
      </c>
      <c r="Y1025" s="13">
        <v>55377.453329999997</v>
      </c>
      <c r="AA1025" s="9">
        <v>480.89800000000002</v>
      </c>
      <c r="AB1025" s="13">
        <v>-1107.9019350000001</v>
      </c>
    </row>
    <row r="1026" spans="4:28" x14ac:dyDescent="0.45">
      <c r="D1026" s="37">
        <v>465.41800000000001</v>
      </c>
      <c r="E1026" s="24">
        <v>37205.976840000003</v>
      </c>
      <c r="G1026" s="37">
        <v>465.41800000000001</v>
      </c>
      <c r="H1026" s="24">
        <v>5264.3778679999996</v>
      </c>
      <c r="X1026" s="9">
        <v>480.90800000000002</v>
      </c>
      <c r="Y1026" s="13">
        <v>60907</v>
      </c>
      <c r="AA1026" s="9">
        <v>480.90800000000002</v>
      </c>
      <c r="AB1026" s="13">
        <v>-2072.4512749999999</v>
      </c>
    </row>
    <row r="1027" spans="4:28" x14ac:dyDescent="0.45">
      <c r="D1027" s="37">
        <v>465.428</v>
      </c>
      <c r="E1027" s="24">
        <v>36857.203200000004</v>
      </c>
      <c r="G1027" s="37">
        <v>465.428</v>
      </c>
      <c r="H1027" s="24">
        <v>3431.8336250000002</v>
      </c>
      <c r="X1027" s="9">
        <v>480.91800000000001</v>
      </c>
      <c r="Y1027" s="13">
        <v>65179.836669999997</v>
      </c>
      <c r="AA1027" s="9">
        <v>480.91800000000001</v>
      </c>
      <c r="AB1027" s="13">
        <v>-3022.7226700000001</v>
      </c>
    </row>
    <row r="1028" spans="4:28" x14ac:dyDescent="0.45">
      <c r="D1028" s="37">
        <v>465.43799999999999</v>
      </c>
      <c r="E1028" s="24">
        <v>35005.259660000003</v>
      </c>
      <c r="G1028" s="37">
        <v>465.43799999999999</v>
      </c>
      <c r="H1028" s="24">
        <v>1589.728873</v>
      </c>
      <c r="X1028" s="9">
        <v>480.928</v>
      </c>
      <c r="Y1028" s="13">
        <v>57512.373330000002</v>
      </c>
      <c r="AA1028" s="9">
        <v>480.928</v>
      </c>
      <c r="AB1028" s="13">
        <v>-3953.5490530000002</v>
      </c>
    </row>
    <row r="1029" spans="4:28" x14ac:dyDescent="0.45">
      <c r="D1029" s="37">
        <v>465.44799999999998</v>
      </c>
      <c r="E1029" s="24">
        <v>33325.826809999999</v>
      </c>
      <c r="G1029" s="37">
        <v>465.44799999999998</v>
      </c>
      <c r="H1029" s="24">
        <v>-248.8799401</v>
      </c>
      <c r="X1029" s="9">
        <v>480.93799999999999</v>
      </c>
      <c r="Y1029" s="13">
        <v>44021.599999999999</v>
      </c>
      <c r="AA1029" s="9">
        <v>480.93799999999999</v>
      </c>
      <c r="AB1029" s="13">
        <v>-4859.9132820000004</v>
      </c>
    </row>
    <row r="1030" spans="4:28" x14ac:dyDescent="0.45">
      <c r="D1030" s="37">
        <v>465.45800000000003</v>
      </c>
      <c r="E1030" s="24">
        <v>42582.633399999999</v>
      </c>
      <c r="G1030" s="37">
        <v>465.45800000000003</v>
      </c>
      <c r="H1030" s="24">
        <v>-2071.06574</v>
      </c>
      <c r="X1030" s="9">
        <v>480.94799999999998</v>
      </c>
      <c r="Y1030" s="13">
        <v>30549.98</v>
      </c>
      <c r="AA1030" s="9">
        <v>480.94799999999998</v>
      </c>
      <c r="AB1030" s="13">
        <v>-5736.9782109999996</v>
      </c>
    </row>
    <row r="1031" spans="4:28" x14ac:dyDescent="0.45">
      <c r="D1031" s="37">
        <v>465.46800000000002</v>
      </c>
      <c r="E1031" s="24">
        <v>49534.613400000002</v>
      </c>
      <c r="G1031" s="37">
        <v>465.46800000000002</v>
      </c>
      <c r="H1031" s="24">
        <v>-3864.135871</v>
      </c>
      <c r="X1031" s="9">
        <v>480.95800000000003</v>
      </c>
      <c r="Y1031" s="13">
        <v>24473.853330000002</v>
      </c>
      <c r="AA1031" s="9">
        <v>480.95800000000003</v>
      </c>
      <c r="AB1031" s="13">
        <v>-6580.1152110000003</v>
      </c>
    </row>
    <row r="1032" spans="4:28" x14ac:dyDescent="0.45">
      <c r="D1032" s="37">
        <v>465.47800000000001</v>
      </c>
      <c r="E1032" s="24">
        <v>48491.996149999999</v>
      </c>
      <c r="G1032" s="37">
        <v>465.47800000000001</v>
      </c>
      <c r="H1032" s="24">
        <v>-5615.7341230000002</v>
      </c>
      <c r="X1032" s="9">
        <v>480.96800000000002</v>
      </c>
      <c r="Y1032" s="13">
        <v>25699.266670000001</v>
      </c>
      <c r="AA1032" s="9">
        <v>480.96800000000002</v>
      </c>
      <c r="AB1032" s="13">
        <v>-7384.9309320000002</v>
      </c>
    </row>
    <row r="1033" spans="4:28" x14ac:dyDescent="0.45">
      <c r="D1033" s="37">
        <v>465.488</v>
      </c>
      <c r="E1033" s="24">
        <v>50521.620799999997</v>
      </c>
      <c r="G1033" s="37">
        <v>465.488</v>
      </c>
      <c r="H1033" s="24">
        <v>-7313.9388520000002</v>
      </c>
      <c r="X1033" s="9">
        <v>480.97800000000001</v>
      </c>
      <c r="Y1033" s="13">
        <v>28775.24</v>
      </c>
      <c r="AA1033" s="9">
        <v>480.97800000000001</v>
      </c>
      <c r="AB1033" s="13">
        <v>-8147.2921539999998</v>
      </c>
    </row>
    <row r="1034" spans="4:28" x14ac:dyDescent="0.45">
      <c r="D1034" s="37">
        <v>465.49799999999999</v>
      </c>
      <c r="E1034" s="24">
        <v>48496.954270000002</v>
      </c>
      <c r="G1034" s="37">
        <v>465.49799999999999</v>
      </c>
      <c r="H1034" s="24">
        <v>-8947.3563269999995</v>
      </c>
      <c r="X1034" s="9">
        <v>480.988</v>
      </c>
      <c r="Y1034" s="13">
        <v>27852.533329999998</v>
      </c>
      <c r="AA1034" s="9">
        <v>480.988</v>
      </c>
      <c r="AB1034" s="13">
        <v>-8863.3485469999996</v>
      </c>
    </row>
    <row r="1035" spans="4:28" x14ac:dyDescent="0.45">
      <c r="D1035" s="37">
        <v>465.50799999999998</v>
      </c>
      <c r="E1035" s="24">
        <v>39221.069309999999</v>
      </c>
      <c r="G1035" s="37">
        <v>465.50799999999998</v>
      </c>
      <c r="H1035" s="24">
        <v>-10505.20851</v>
      </c>
      <c r="X1035" s="9">
        <v>480.99799999999999</v>
      </c>
      <c r="Y1035" s="13">
        <v>35158.666669999999</v>
      </c>
      <c r="AA1035" s="9">
        <v>480.99799999999999</v>
      </c>
      <c r="AB1035" s="13">
        <v>-9529.5532179999991</v>
      </c>
    </row>
    <row r="1036" spans="4:28" x14ac:dyDescent="0.45">
      <c r="D1036" s="37">
        <v>465.51799999999997</v>
      </c>
      <c r="E1036" s="24">
        <v>35534.532599999999</v>
      </c>
      <c r="G1036" s="37">
        <v>465.51799999999997</v>
      </c>
      <c r="H1036" s="24">
        <v>-11977.41452</v>
      </c>
      <c r="X1036" s="9">
        <v>481.00799999999998</v>
      </c>
      <c r="Y1036" s="13">
        <v>51578.27</v>
      </c>
      <c r="AA1036" s="9">
        <v>481.00799999999998</v>
      </c>
      <c r="AB1036" s="13">
        <v>-10142.680920000001</v>
      </c>
    </row>
    <row r="1037" spans="4:28" x14ac:dyDescent="0.45">
      <c r="D1037" s="37">
        <v>465.52800000000002</v>
      </c>
      <c r="E1037" s="24">
        <v>34268.260880000002</v>
      </c>
      <c r="G1037" s="37">
        <v>465.52800000000002</v>
      </c>
      <c r="H1037" s="24">
        <v>-13354.665150000001</v>
      </c>
      <c r="X1037" s="9">
        <v>481.01799999999997</v>
      </c>
      <c r="Y1037" s="13">
        <v>82313</v>
      </c>
      <c r="AA1037" s="9">
        <v>481.01799999999997</v>
      </c>
      <c r="AB1037" s="13">
        <v>-10699.84384</v>
      </c>
    </row>
    <row r="1038" spans="4:28" x14ac:dyDescent="0.45">
      <c r="D1038" s="37">
        <v>465.53800000000001</v>
      </c>
      <c r="E1038" s="24">
        <v>34492.726640000001</v>
      </c>
      <c r="G1038" s="37">
        <v>465.53800000000001</v>
      </c>
      <c r="H1038" s="24">
        <v>-14628.489809999999</v>
      </c>
      <c r="X1038" s="9">
        <v>481.02800000000002</v>
      </c>
      <c r="Y1038" s="13">
        <v>108373.12</v>
      </c>
      <c r="AA1038" s="9">
        <v>481.02800000000002</v>
      </c>
      <c r="AB1038" s="13">
        <v>-11198.50489</v>
      </c>
    </row>
    <row r="1039" spans="4:28" x14ac:dyDescent="0.45">
      <c r="D1039" s="37">
        <v>465.548</v>
      </c>
      <c r="E1039" s="24">
        <v>35218.918799999999</v>
      </c>
      <c r="G1039" s="37">
        <v>465.548</v>
      </c>
      <c r="H1039" s="24">
        <v>-15791.315339999999</v>
      </c>
      <c r="X1039" s="9">
        <v>481.03800000000001</v>
      </c>
      <c r="Y1039" s="13">
        <v>115364.4</v>
      </c>
      <c r="AA1039" s="9">
        <v>481.03800000000001</v>
      </c>
      <c r="AB1039" s="13">
        <v>-11636.4884</v>
      </c>
    </row>
    <row r="1040" spans="4:28" x14ac:dyDescent="0.45">
      <c r="D1040" s="37">
        <v>465.55799999999999</v>
      </c>
      <c r="E1040" s="24">
        <v>39317.514309999999</v>
      </c>
      <c r="G1040" s="37">
        <v>465.55799999999999</v>
      </c>
      <c r="H1040" s="24">
        <v>-16836.516390000001</v>
      </c>
      <c r="X1040" s="9">
        <v>481.048</v>
      </c>
      <c r="Y1040" s="13">
        <v>112619.77099999999</v>
      </c>
      <c r="AA1040" s="9">
        <v>481.048</v>
      </c>
      <c r="AB1040" s="13">
        <v>-12011.98834</v>
      </c>
    </row>
    <row r="1041" spans="4:28" x14ac:dyDescent="0.45">
      <c r="D1041" s="37">
        <v>465.56799999999998</v>
      </c>
      <c r="E1041" s="24">
        <v>47526.226060000001</v>
      </c>
      <c r="G1041" s="37">
        <v>465.56799999999998</v>
      </c>
      <c r="H1041" s="24">
        <v>-17758.456859999998</v>
      </c>
      <c r="X1041" s="9">
        <v>481.05799999999999</v>
      </c>
      <c r="Y1041" s="13">
        <v>104987.36</v>
      </c>
      <c r="AA1041" s="9">
        <v>481.05799999999999</v>
      </c>
      <c r="AB1041" s="13">
        <v>-12323.573829999999</v>
      </c>
    </row>
    <row r="1042" spans="4:28" x14ac:dyDescent="0.45">
      <c r="D1042" s="37">
        <v>465.57799999999997</v>
      </c>
      <c r="E1042" s="24">
        <v>44820.270799999998</v>
      </c>
      <c r="G1042" s="37">
        <v>465.57799999999997</v>
      </c>
      <c r="H1042" s="24">
        <v>-18552.522270000001</v>
      </c>
      <c r="X1042" s="9">
        <v>481.06799999999998</v>
      </c>
      <c r="Y1042" s="13">
        <v>97045.16</v>
      </c>
      <c r="AA1042" s="9">
        <v>481.06799999999998</v>
      </c>
      <c r="AB1042" s="13">
        <v>-12570.19219</v>
      </c>
    </row>
    <row r="1043" spans="4:28" x14ac:dyDescent="0.45">
      <c r="D1043" s="37">
        <v>465.58800000000002</v>
      </c>
      <c r="E1043" s="24">
        <v>38851.093260000001</v>
      </c>
      <c r="G1043" s="37">
        <v>465.58800000000002</v>
      </c>
      <c r="H1043" s="24">
        <v>-19215.14286</v>
      </c>
      <c r="X1043" s="9">
        <v>481.07799999999997</v>
      </c>
      <c r="Y1043" s="13">
        <v>89102.96</v>
      </c>
      <c r="AA1043" s="9">
        <v>481.07799999999997</v>
      </c>
      <c r="AB1043" s="13">
        <v>-12751.16937</v>
      </c>
    </row>
    <row r="1044" spans="4:28" x14ac:dyDescent="0.45">
      <c r="D1044" s="37">
        <v>465.59800000000001</v>
      </c>
      <c r="E1044" s="24">
        <v>32488.408739999999</v>
      </c>
      <c r="G1044" s="37">
        <v>465.59800000000001</v>
      </c>
      <c r="H1044" s="24">
        <v>-19743.807199999999</v>
      </c>
      <c r="X1044" s="9">
        <v>481.08800000000002</v>
      </c>
      <c r="Y1044" s="13">
        <v>81160.759999999995</v>
      </c>
      <c r="AA1044" s="9">
        <v>481.08800000000002</v>
      </c>
      <c r="AB1044" s="13">
        <v>-12866.20801</v>
      </c>
    </row>
    <row r="1045" spans="4:28" x14ac:dyDescent="0.45">
      <c r="D1045" s="37">
        <v>465.608</v>
      </c>
      <c r="E1045" s="24">
        <v>27722.649399999998</v>
      </c>
      <c r="G1045" s="37">
        <v>465.608</v>
      </c>
      <c r="H1045" s="24">
        <v>-20137.066620000001</v>
      </c>
      <c r="X1045" s="9">
        <v>481.09800000000001</v>
      </c>
      <c r="Y1045" s="13">
        <v>73000.232329999999</v>
      </c>
      <c r="AA1045" s="9">
        <v>481.09800000000001</v>
      </c>
      <c r="AB1045" s="13">
        <v>-12915.383</v>
      </c>
    </row>
    <row r="1046" spans="4:28" x14ac:dyDescent="0.45">
      <c r="D1046" s="37">
        <v>465.61799999999999</v>
      </c>
      <c r="E1046" s="24">
        <v>24262.45448</v>
      </c>
      <c r="G1046" s="37">
        <v>465.61799999999999</v>
      </c>
      <c r="H1046" s="24">
        <v>-20394.53026</v>
      </c>
      <c r="X1046" s="9">
        <v>481.108</v>
      </c>
      <c r="Y1046" s="13">
        <v>64391.56</v>
      </c>
      <c r="AA1046" s="9">
        <v>481.108</v>
      </c>
      <c r="AB1046" s="13">
        <v>-12899.13478</v>
      </c>
    </row>
    <row r="1047" spans="4:28" x14ac:dyDescent="0.45">
      <c r="D1047" s="37">
        <v>465.62799999999999</v>
      </c>
      <c r="E1047" s="24">
        <v>22316.914639999999</v>
      </c>
      <c r="G1047" s="37">
        <v>465.62799999999999</v>
      </c>
      <c r="H1047" s="24">
        <v>-20516.851030000002</v>
      </c>
      <c r="X1047" s="9">
        <v>481.11799999999999</v>
      </c>
      <c r="Y1047" s="13">
        <v>61833.266669999997</v>
      </c>
      <c r="AA1047" s="9">
        <v>481.11799999999999</v>
      </c>
      <c r="AB1047" s="13">
        <v>-12818.260490000001</v>
      </c>
    </row>
    <row r="1048" spans="4:28" x14ac:dyDescent="0.45">
      <c r="D1048" s="37">
        <v>465.63799999999998</v>
      </c>
      <c r="E1048" s="24">
        <v>21597.126799999998</v>
      </c>
      <c r="G1048" s="37">
        <v>465.63799999999998</v>
      </c>
      <c r="H1048" s="24">
        <v>-20505.70289</v>
      </c>
      <c r="X1048" s="9">
        <v>481.12799999999999</v>
      </c>
      <c r="Y1048" s="13">
        <v>62476.036670000001</v>
      </c>
      <c r="AA1048" s="9">
        <v>481.12799999999999</v>
      </c>
      <c r="AB1048" s="13">
        <v>-12673.90294</v>
      </c>
    </row>
    <row r="1049" spans="4:28" x14ac:dyDescent="0.45">
      <c r="D1049" s="37">
        <v>465.64800000000002</v>
      </c>
      <c r="E1049" s="24">
        <v>21406.15148</v>
      </c>
      <c r="G1049" s="37">
        <v>465.64800000000002</v>
      </c>
      <c r="H1049" s="24">
        <v>-20363.749469999999</v>
      </c>
      <c r="X1049" s="9">
        <v>481.13799999999998</v>
      </c>
      <c r="Y1049" s="13">
        <v>63806.213329999999</v>
      </c>
      <c r="AA1049" s="9">
        <v>481.13799999999998</v>
      </c>
      <c r="AB1049" s="13">
        <v>-12467.537759999999</v>
      </c>
    </row>
    <row r="1050" spans="4:28" x14ac:dyDescent="0.45">
      <c r="D1050" s="37">
        <v>465.65800000000002</v>
      </c>
      <c r="E1050" s="24">
        <v>21545.670630000001</v>
      </c>
      <c r="G1050" s="37">
        <v>465.65800000000002</v>
      </c>
      <c r="H1050" s="24">
        <v>-20094.60484</v>
      </c>
      <c r="X1050" s="9">
        <v>481.14800000000002</v>
      </c>
      <c r="Y1050" s="13">
        <v>64139.6</v>
      </c>
      <c r="AA1050" s="9">
        <v>481.14800000000002</v>
      </c>
      <c r="AB1050" s="13">
        <v>-12200.95868</v>
      </c>
    </row>
    <row r="1051" spans="4:28" x14ac:dyDescent="0.45">
      <c r="D1051" s="37">
        <v>465.66800000000001</v>
      </c>
      <c r="E1051" s="24">
        <v>22028.909530000001</v>
      </c>
      <c r="G1051" s="37">
        <v>465.66800000000001</v>
      </c>
      <c r="H1051" s="24">
        <v>-19702.786550000001</v>
      </c>
      <c r="X1051" s="9">
        <v>481.15800000000002</v>
      </c>
      <c r="Y1051" s="13">
        <v>65778.313330000004</v>
      </c>
      <c r="AA1051" s="9">
        <v>481.15800000000002</v>
      </c>
      <c r="AB1051" s="13">
        <v>-11876.26124</v>
      </c>
    </row>
    <row r="1052" spans="4:28" x14ac:dyDescent="0.45">
      <c r="D1052" s="37">
        <v>465.678</v>
      </c>
      <c r="E1052" s="24">
        <v>24766.323380000002</v>
      </c>
      <c r="G1052" s="37">
        <v>465.678</v>
      </c>
      <c r="H1052" s="24">
        <v>-19193.661759999999</v>
      </c>
      <c r="X1052" s="9">
        <v>481.16800000000001</v>
      </c>
      <c r="Y1052" s="13">
        <v>72523.08</v>
      </c>
      <c r="AA1052" s="9">
        <v>481.16800000000001</v>
      </c>
      <c r="AB1052" s="13">
        <v>-11495.82495</v>
      </c>
    </row>
    <row r="1053" spans="4:28" x14ac:dyDescent="0.45">
      <c r="D1053" s="37">
        <v>465.68799999999999</v>
      </c>
      <c r="E1053" s="24">
        <v>27918.126660000002</v>
      </c>
      <c r="G1053" s="37">
        <v>465.68799999999999</v>
      </c>
      <c r="H1053" s="24">
        <v>-18573.386910000001</v>
      </c>
      <c r="X1053" s="9">
        <v>481.178</v>
      </c>
      <c r="Y1053" s="13">
        <v>74936.866670000003</v>
      </c>
      <c r="AA1053" s="9">
        <v>481.178</v>
      </c>
      <c r="AB1053" s="13">
        <v>-11062.294260000001</v>
      </c>
    </row>
    <row r="1054" spans="4:28" x14ac:dyDescent="0.45">
      <c r="D1054" s="37">
        <v>465.69799999999998</v>
      </c>
      <c r="E1054" s="24">
        <v>31069.929929999998</v>
      </c>
      <c r="G1054" s="37">
        <v>465.69799999999998</v>
      </c>
      <c r="H1054" s="24">
        <v>-17848.841639999999</v>
      </c>
      <c r="X1054" s="9">
        <v>481.18799999999999</v>
      </c>
      <c r="Y1054" s="13">
        <v>74909.05</v>
      </c>
      <c r="AA1054" s="9">
        <v>481.18799999999999</v>
      </c>
      <c r="AB1054" s="13">
        <v>-10578.55831</v>
      </c>
    </row>
    <row r="1055" spans="4:28" x14ac:dyDescent="0.45">
      <c r="D1055" s="37">
        <v>465.70800000000003</v>
      </c>
      <c r="E1055" s="24">
        <v>34221.733209999999</v>
      </c>
      <c r="G1055" s="37">
        <v>465.70800000000003</v>
      </c>
      <c r="H1055" s="24">
        <v>-17027.557659999999</v>
      </c>
      <c r="X1055" s="9">
        <v>481.19799999999998</v>
      </c>
      <c r="Y1055" s="13">
        <v>74467.92</v>
      </c>
      <c r="AA1055" s="9">
        <v>481.19799999999998</v>
      </c>
      <c r="AB1055" s="13">
        <v>-10047.729789999999</v>
      </c>
    </row>
    <row r="1056" spans="4:28" x14ac:dyDescent="0.45">
      <c r="D1056" s="37">
        <v>465.71800000000002</v>
      </c>
      <c r="E1056" s="24">
        <v>37373.536489999999</v>
      </c>
      <c r="G1056" s="37">
        <v>465.71800000000002</v>
      </c>
      <c r="H1056" s="24">
        <v>-16117.6433</v>
      </c>
      <c r="X1056" s="9">
        <v>481.20800000000003</v>
      </c>
      <c r="Y1056" s="13">
        <v>77614.399999999994</v>
      </c>
      <c r="AA1056" s="9">
        <v>481.20800000000003</v>
      </c>
      <c r="AB1056" s="13">
        <v>-9473.122985</v>
      </c>
    </row>
    <row r="1057" spans="4:28" x14ac:dyDescent="0.45">
      <c r="D1057" s="37">
        <v>465.72800000000001</v>
      </c>
      <c r="E1057" s="24">
        <v>40280.488689999998</v>
      </c>
      <c r="G1057" s="37">
        <v>465.72800000000001</v>
      </c>
      <c r="H1057" s="24">
        <v>-15127.704460000001</v>
      </c>
      <c r="X1057" s="9">
        <v>481.21800000000002</v>
      </c>
      <c r="Y1057" s="13">
        <v>81766.7</v>
      </c>
      <c r="AA1057" s="9">
        <v>481.21800000000002</v>
      </c>
      <c r="AB1057" s="13">
        <v>-8858.2312459999994</v>
      </c>
    </row>
    <row r="1058" spans="4:28" x14ac:dyDescent="0.45">
      <c r="D1058" s="37">
        <v>465.738</v>
      </c>
      <c r="E1058" s="24">
        <v>40631.383800000003</v>
      </c>
      <c r="G1058" s="37">
        <v>465.738</v>
      </c>
      <c r="H1058" s="24">
        <v>-14066.762790000001</v>
      </c>
      <c r="X1058" s="9">
        <v>481.22800000000001</v>
      </c>
      <c r="Y1058" s="13">
        <v>83630.866670000003</v>
      </c>
      <c r="AA1058" s="9">
        <v>481.22800000000001</v>
      </c>
      <c r="AB1058" s="13">
        <v>-8206.7040159999997</v>
      </c>
    </row>
    <row r="1059" spans="4:28" x14ac:dyDescent="0.45">
      <c r="D1059" s="37">
        <v>465.74799999999999</v>
      </c>
      <c r="E1059" s="24">
        <v>37499.8891</v>
      </c>
      <c r="G1059" s="37">
        <v>465.74799999999999</v>
      </c>
      <c r="H1059" s="24">
        <v>-12944.17186</v>
      </c>
      <c r="X1059" s="9">
        <v>481.238</v>
      </c>
      <c r="Y1059" s="13">
        <v>81544.733330000003</v>
      </c>
      <c r="AA1059" s="9">
        <v>481.238</v>
      </c>
      <c r="AB1059" s="13">
        <v>-7522.3235869999999</v>
      </c>
    </row>
    <row r="1060" spans="4:28" x14ac:dyDescent="0.45">
      <c r="D1060" s="37">
        <v>465.75799999999998</v>
      </c>
      <c r="E1060" s="24">
        <v>30230.286990000001</v>
      </c>
      <c r="G1060" s="37">
        <v>465.75799999999998</v>
      </c>
      <c r="H1060" s="24">
        <v>-11769.532160000001</v>
      </c>
      <c r="X1060" s="9">
        <v>481.24799999999999</v>
      </c>
      <c r="Y1060" s="13">
        <v>77218.883329999997</v>
      </c>
      <c r="AA1060" s="9">
        <v>481.24799999999999</v>
      </c>
      <c r="AB1060" s="13">
        <v>-6808.9817499999999</v>
      </c>
    </row>
    <row r="1061" spans="4:28" x14ac:dyDescent="0.45">
      <c r="D1061" s="37">
        <v>465.76799999999997</v>
      </c>
      <c r="E1061" s="24">
        <v>26264.692800000001</v>
      </c>
      <c r="G1061" s="37">
        <v>465.76799999999997</v>
      </c>
      <c r="H1061" s="24">
        <v>-10552.605600000001</v>
      </c>
      <c r="X1061" s="9">
        <v>481.25799999999998</v>
      </c>
      <c r="Y1061" s="13">
        <v>71920.70667</v>
      </c>
      <c r="AA1061" s="9">
        <v>481.25799999999998</v>
      </c>
      <c r="AB1061" s="13">
        <v>-6070.6564920000001</v>
      </c>
    </row>
    <row r="1062" spans="4:28" x14ac:dyDescent="0.45">
      <c r="D1062" s="37">
        <v>465.77800000000002</v>
      </c>
      <c r="E1062" s="24">
        <v>23628.94354</v>
      </c>
      <c r="G1062" s="37">
        <v>465.77800000000002</v>
      </c>
      <c r="H1062" s="24">
        <v>-9303.2304860000004</v>
      </c>
      <c r="X1062" s="9">
        <v>481.26799999999997</v>
      </c>
      <c r="Y1062" s="13">
        <v>71873.8</v>
      </c>
      <c r="AA1062" s="9">
        <v>481.26799999999997</v>
      </c>
      <c r="AB1062" s="13">
        <v>-5311.3888729999999</v>
      </c>
    </row>
    <row r="1063" spans="4:28" x14ac:dyDescent="0.45">
      <c r="D1063" s="37">
        <v>465.78800000000001</v>
      </c>
      <c r="E1063" s="24">
        <v>21963.724890000001</v>
      </c>
      <c r="G1063" s="37">
        <v>465.78800000000001</v>
      </c>
      <c r="H1063" s="24">
        <v>-8031.2375080000002</v>
      </c>
      <c r="X1063" s="9">
        <v>481.27800000000002</v>
      </c>
      <c r="Y1063" s="13">
        <v>72236.773329999996</v>
      </c>
      <c r="AA1063" s="9">
        <v>481.27800000000002</v>
      </c>
      <c r="AB1063" s="13">
        <v>-4535.260233</v>
      </c>
    </row>
    <row r="1064" spans="4:28" x14ac:dyDescent="0.45">
      <c r="D1064" s="37">
        <v>465.798</v>
      </c>
      <c r="E1064" s="24">
        <v>23192.1162</v>
      </c>
      <c r="G1064" s="37">
        <v>465.798</v>
      </c>
      <c r="H1064" s="24">
        <v>-6746.3676759999998</v>
      </c>
      <c r="X1064" s="9">
        <v>481.28800000000001</v>
      </c>
      <c r="Y1064" s="13">
        <v>66454.16</v>
      </c>
      <c r="AA1064" s="9">
        <v>481.28800000000001</v>
      </c>
      <c r="AB1064" s="13">
        <v>-3746.369835</v>
      </c>
    </row>
    <row r="1065" spans="4:28" x14ac:dyDescent="0.45">
      <c r="D1065" s="37">
        <v>465.80799999999999</v>
      </c>
      <c r="E1065" s="24">
        <v>24638.881460000001</v>
      </c>
      <c r="G1065" s="37">
        <v>465.80799999999999</v>
      </c>
      <c r="H1065" s="24">
        <v>-5458.1927779999996</v>
      </c>
      <c r="X1065" s="9">
        <v>481.298</v>
      </c>
      <c r="Y1065" s="13">
        <v>65089.466670000002</v>
      </c>
      <c r="AA1065" s="9">
        <v>481.298</v>
      </c>
      <c r="AB1065" s="13">
        <v>-2948.8130759999999</v>
      </c>
    </row>
    <row r="1066" spans="4:28" x14ac:dyDescent="0.45">
      <c r="D1066" s="37">
        <v>465.81799999999998</v>
      </c>
      <c r="E1066" s="24">
        <v>25188.14733</v>
      </c>
      <c r="G1066" s="37">
        <v>465.81799999999998</v>
      </c>
      <c r="H1066" s="24">
        <v>-4176.0390850000003</v>
      </c>
      <c r="X1066" s="9">
        <v>481.30799999999999</v>
      </c>
      <c r="Y1066" s="13">
        <v>68495.923330000005</v>
      </c>
      <c r="AA1066" s="9">
        <v>481.30799999999999</v>
      </c>
      <c r="AB1066" s="13">
        <v>-2146.6603599999999</v>
      </c>
    </row>
    <row r="1067" spans="4:28" x14ac:dyDescent="0.45">
      <c r="D1067" s="37">
        <v>465.82799999999997</v>
      </c>
      <c r="E1067" s="24">
        <v>25469.687999999998</v>
      </c>
      <c r="G1067" s="37">
        <v>465.82799999999997</v>
      </c>
      <c r="H1067" s="24">
        <v>-2908.9149130000001</v>
      </c>
      <c r="X1067" s="9">
        <v>481.31799999999998</v>
      </c>
      <c r="Y1067" s="13">
        <v>78913.733330000003</v>
      </c>
      <c r="AA1067" s="9">
        <v>481.31799999999998</v>
      </c>
      <c r="AB1067" s="13">
        <v>-1343.936725</v>
      </c>
    </row>
    <row r="1068" spans="4:28" x14ac:dyDescent="0.45">
      <c r="D1068" s="37">
        <v>465.83800000000002</v>
      </c>
      <c r="E1068" s="24">
        <v>30106.792720000001</v>
      </c>
      <c r="G1068" s="37">
        <v>465.83800000000002</v>
      </c>
      <c r="H1068" s="24">
        <v>-1665.44262</v>
      </c>
      <c r="X1068" s="9">
        <v>481.32799999999997</v>
      </c>
      <c r="Y1068" s="13">
        <v>88212.533330000006</v>
      </c>
      <c r="AA1068" s="9">
        <v>481.32799999999997</v>
      </c>
      <c r="AB1068" s="13">
        <v>-544.60231039999996</v>
      </c>
    </row>
    <row r="1069" spans="4:28" x14ac:dyDescent="0.45">
      <c r="D1069" s="37">
        <v>465.84800000000001</v>
      </c>
      <c r="E1069" s="24">
        <v>42887.041109999998</v>
      </c>
      <c r="G1069" s="37">
        <v>465.84800000000001</v>
      </c>
      <c r="H1069" s="24">
        <v>-453.79556000000002</v>
      </c>
      <c r="X1069" s="9">
        <v>481.33800000000002</v>
      </c>
      <c r="Y1069" s="13">
        <v>93268.62</v>
      </c>
      <c r="AA1069" s="9">
        <v>481.33800000000002</v>
      </c>
      <c r="AB1069" s="13">
        <v>247.4662683</v>
      </c>
    </row>
    <row r="1070" spans="4:28" x14ac:dyDescent="0.45">
      <c r="D1070" s="37">
        <v>465.858</v>
      </c>
      <c r="E1070" s="24">
        <v>67279.162200000006</v>
      </c>
      <c r="G1070" s="37">
        <v>465.858</v>
      </c>
      <c r="H1070" s="24">
        <v>718.35952599999996</v>
      </c>
      <c r="X1070" s="9">
        <v>481.34800000000001</v>
      </c>
      <c r="Y1070" s="13">
        <v>88330.413329999996</v>
      </c>
      <c r="AA1070" s="9">
        <v>481.34800000000001</v>
      </c>
      <c r="AB1070" s="13">
        <v>1028.493575</v>
      </c>
    </row>
    <row r="1071" spans="4:28" x14ac:dyDescent="0.45">
      <c r="D1071" s="37">
        <v>465.86799999999999</v>
      </c>
      <c r="E1071" s="24">
        <v>90174.411739999996</v>
      </c>
      <c r="G1071" s="37">
        <v>465.86799999999999</v>
      </c>
      <c r="H1071" s="24">
        <v>1843.914295</v>
      </c>
      <c r="X1071" s="9">
        <v>481.358</v>
      </c>
      <c r="Y1071" s="13">
        <v>86052.866670000003</v>
      </c>
      <c r="AA1071" s="9">
        <v>481.358</v>
      </c>
      <c r="AB1071" s="13">
        <v>1794.8219919999999</v>
      </c>
    </row>
    <row r="1072" spans="4:28" x14ac:dyDescent="0.45">
      <c r="D1072" s="37">
        <v>465.87799999999999</v>
      </c>
      <c r="E1072" s="24">
        <v>104160.5016</v>
      </c>
      <c r="G1072" s="37">
        <v>465.87799999999999</v>
      </c>
      <c r="H1072" s="24">
        <v>2916.3643950000001</v>
      </c>
      <c r="X1072" s="9">
        <v>481.36799999999999</v>
      </c>
      <c r="Y1072" s="13">
        <v>84634.653330000001</v>
      </c>
      <c r="AA1072" s="9">
        <v>481.36799999999999</v>
      </c>
      <c r="AB1072" s="13">
        <v>2542.9272980000001</v>
      </c>
    </row>
    <row r="1073" spans="4:28" x14ac:dyDescent="0.45">
      <c r="D1073" s="37">
        <v>465.88799999999998</v>
      </c>
      <c r="E1073" s="24">
        <v>100799.7052</v>
      </c>
      <c r="G1073" s="37">
        <v>465.88799999999998</v>
      </c>
      <c r="H1073" s="24">
        <v>3929.848598</v>
      </c>
      <c r="X1073" s="9">
        <v>481.37799999999999</v>
      </c>
      <c r="Y1073" s="13">
        <v>81204.613329999993</v>
      </c>
      <c r="AA1073" s="9">
        <v>481.37799999999999</v>
      </c>
      <c r="AB1073" s="13">
        <v>3269.4331609999999</v>
      </c>
    </row>
    <row r="1074" spans="4:28" x14ac:dyDescent="0.45">
      <c r="D1074" s="37">
        <v>465.89800000000002</v>
      </c>
      <c r="E1074" s="24">
        <v>90524.949500000002</v>
      </c>
      <c r="G1074" s="37">
        <v>465.89800000000002</v>
      </c>
      <c r="H1074" s="24">
        <v>4879.1812389999996</v>
      </c>
      <c r="X1074" s="9">
        <v>481.38799999999998</v>
      </c>
      <c r="Y1074" s="13">
        <v>82100.533330000006</v>
      </c>
      <c r="AA1074" s="9">
        <v>481.38799999999998</v>
      </c>
      <c r="AB1074" s="13">
        <v>3971.1245199999998</v>
      </c>
    </row>
    <row r="1075" spans="4:28" x14ac:dyDescent="0.45">
      <c r="D1075" s="37">
        <v>465.90800000000002</v>
      </c>
      <c r="E1075" s="24">
        <v>76866.319489999994</v>
      </c>
      <c r="G1075" s="37">
        <v>465.90800000000002</v>
      </c>
      <c r="H1075" s="24">
        <v>5759.8778350000002</v>
      </c>
      <c r="X1075" s="9">
        <v>481.39800000000002</v>
      </c>
      <c r="Y1075" s="13">
        <v>84071.576669999995</v>
      </c>
      <c r="AA1075" s="9">
        <v>481.39800000000002</v>
      </c>
      <c r="AB1075" s="13">
        <v>4644.9598390000001</v>
      </c>
    </row>
    <row r="1076" spans="4:28" x14ac:dyDescent="0.45">
      <c r="D1076" s="37">
        <v>465.91800000000001</v>
      </c>
      <c r="E1076" s="24">
        <v>66486.633799999996</v>
      </c>
      <c r="G1076" s="37">
        <v>465.91800000000001</v>
      </c>
      <c r="H1076" s="24">
        <v>6568.1737659999999</v>
      </c>
      <c r="X1076" s="9">
        <v>481.40800000000002</v>
      </c>
      <c r="Y1076" s="13">
        <v>83052.386670000007</v>
      </c>
      <c r="AA1076" s="9">
        <v>481.40800000000002</v>
      </c>
      <c r="AB1076" s="13">
        <v>5288.0822310000003</v>
      </c>
    </row>
    <row r="1077" spans="4:28" x14ac:dyDescent="0.45">
      <c r="D1077" s="37">
        <v>465.928</v>
      </c>
      <c r="E1077" s="24">
        <v>55478.590179999999</v>
      </c>
      <c r="G1077" s="37">
        <v>465.928</v>
      </c>
      <c r="H1077" s="24">
        <v>7301.0360209999999</v>
      </c>
      <c r="X1077" s="9">
        <v>481.41800000000001</v>
      </c>
      <c r="Y1077" s="13">
        <v>87231.666670000006</v>
      </c>
      <c r="AA1077" s="9">
        <v>481.41800000000001</v>
      </c>
      <c r="AB1077" s="13">
        <v>5897.8294550000001</v>
      </c>
    </row>
    <row r="1078" spans="4:28" x14ac:dyDescent="0.45">
      <c r="D1078" s="37">
        <v>465.93799999999999</v>
      </c>
      <c r="E1078" s="24">
        <v>42748.895850000001</v>
      </c>
      <c r="G1078" s="37">
        <v>465.93799999999999</v>
      </c>
      <c r="H1078" s="24">
        <v>7956.1680450000003</v>
      </c>
      <c r="X1078" s="9">
        <v>481.428</v>
      </c>
      <c r="Y1078" s="13">
        <v>93149.763330000002</v>
      </c>
      <c r="AA1078" s="9">
        <v>481.428</v>
      </c>
      <c r="AB1078" s="13">
        <v>6471.7427790000002</v>
      </c>
    </row>
    <row r="1079" spans="4:28" x14ac:dyDescent="0.45">
      <c r="D1079" s="37">
        <v>465.94799999999998</v>
      </c>
      <c r="E1079" s="24">
        <v>37144.379800000002</v>
      </c>
      <c r="G1079" s="37">
        <v>465.94799999999998</v>
      </c>
      <c r="H1079" s="24">
        <v>8532.0077880000008</v>
      </c>
      <c r="X1079" s="9">
        <v>481.43799999999999</v>
      </c>
      <c r="Y1079" s="13">
        <v>96457.306670000005</v>
      </c>
      <c r="AA1079" s="9">
        <v>481.43799999999999</v>
      </c>
      <c r="AB1079" s="13">
        <v>7007.5747259999998</v>
      </c>
    </row>
    <row r="1080" spans="4:28" x14ac:dyDescent="0.45">
      <c r="D1080" s="37">
        <v>465.95800000000003</v>
      </c>
      <c r="E1080" s="24">
        <v>36515.279970000003</v>
      </c>
      <c r="G1080" s="37">
        <v>465.95800000000003</v>
      </c>
      <c r="H1080" s="24">
        <v>9027.7191239999993</v>
      </c>
      <c r="X1080" s="9">
        <v>481.44799999999998</v>
      </c>
      <c r="Y1080" s="13">
        <v>97475.199999999997</v>
      </c>
      <c r="AA1080" s="9">
        <v>481.44799999999998</v>
      </c>
      <c r="AB1080" s="13">
        <v>7503.2957260000003</v>
      </c>
    </row>
    <row r="1081" spans="4:28" x14ac:dyDescent="0.45">
      <c r="D1081" s="37">
        <v>465.96800000000002</v>
      </c>
      <c r="E1081" s="24">
        <v>40696.23876</v>
      </c>
      <c r="G1081" s="37">
        <v>465.96800000000002</v>
      </c>
      <c r="H1081" s="24">
        <v>9443.1768709999997</v>
      </c>
      <c r="X1081" s="9">
        <v>481.45800000000003</v>
      </c>
      <c r="Y1081" s="13">
        <v>97524.573329999999</v>
      </c>
      <c r="AA1081" s="9">
        <v>481.45800000000003</v>
      </c>
      <c r="AB1081" s="13">
        <v>7957.0996649999997</v>
      </c>
    </row>
    <row r="1082" spans="4:28" x14ac:dyDescent="0.45">
      <c r="D1082" s="37">
        <v>465.97800000000001</v>
      </c>
      <c r="E1082" s="24">
        <v>44106.9856</v>
      </c>
      <c r="G1082" s="37">
        <v>465.97800000000001</v>
      </c>
      <c r="H1082" s="24">
        <v>9778.9456690000006</v>
      </c>
      <c r="X1082" s="9">
        <v>481.46800000000002</v>
      </c>
      <c r="Y1082" s="13">
        <v>97736.733330000003</v>
      </c>
      <c r="AA1082" s="9">
        <v>481.46800000000002</v>
      </c>
      <c r="AB1082" s="13">
        <v>8367.4083790000004</v>
      </c>
    </row>
    <row r="1083" spans="4:28" x14ac:dyDescent="0.45">
      <c r="D1083" s="37">
        <v>465.988</v>
      </c>
      <c r="E1083" s="24">
        <v>44873.838239999997</v>
      </c>
      <c r="G1083" s="37">
        <v>465.988</v>
      </c>
      <c r="H1083" s="24">
        <v>10036.253070000001</v>
      </c>
      <c r="X1083" s="9">
        <v>481.47800000000001</v>
      </c>
      <c r="Y1083" s="13">
        <v>97271.93333</v>
      </c>
      <c r="AA1083" s="9">
        <v>481.47800000000001</v>
      </c>
      <c r="AB1083" s="13">
        <v>8732.8750940000009</v>
      </c>
    </row>
    <row r="1084" spans="4:28" x14ac:dyDescent="0.45">
      <c r="D1084" s="37">
        <v>465.99799999999999</v>
      </c>
      <c r="E1084" s="24">
        <v>41644.683920000003</v>
      </c>
      <c r="G1084" s="37">
        <v>465.99799999999999</v>
      </c>
      <c r="H1084" s="24">
        <v>10216.95717</v>
      </c>
      <c r="X1084" s="9">
        <v>481.488</v>
      </c>
      <c r="Y1084" s="13">
        <v>96344.233330000003</v>
      </c>
      <c r="AA1084" s="9">
        <v>481.488</v>
      </c>
      <c r="AB1084" s="13">
        <v>9052.3868430000002</v>
      </c>
    </row>
    <row r="1085" spans="4:28" x14ac:dyDescent="0.45">
      <c r="D1085" s="37">
        <v>466.00799999999998</v>
      </c>
      <c r="E1085" s="24">
        <v>36892.4856</v>
      </c>
      <c r="G1085" s="37">
        <v>466.00799999999998</v>
      </c>
      <c r="H1085" s="24">
        <v>10323.5093</v>
      </c>
      <c r="X1085" s="9">
        <v>481.49799999999999</v>
      </c>
      <c r="Y1085" s="13">
        <v>95101.413329999996</v>
      </c>
      <c r="AA1085" s="9">
        <v>481.49799999999999</v>
      </c>
      <c r="AB1085" s="13">
        <v>9325.0658800000001</v>
      </c>
    </row>
    <row r="1086" spans="4:28" x14ac:dyDescent="0.45">
      <c r="D1086" s="37">
        <v>466.01799999999997</v>
      </c>
      <c r="E1086" s="24">
        <v>34551.82417</v>
      </c>
      <c r="G1086" s="37">
        <v>466.01799999999997</v>
      </c>
      <c r="H1086" s="24">
        <v>10358.912039999999</v>
      </c>
      <c r="X1086" s="9">
        <v>481.50799999999998</v>
      </c>
      <c r="Y1086" s="13">
        <v>95775.733330000003</v>
      </c>
      <c r="AA1086" s="9">
        <v>481.50799999999998</v>
      </c>
      <c r="AB1086" s="13">
        <v>9550.2701130000005</v>
      </c>
    </row>
    <row r="1087" spans="4:28" x14ac:dyDescent="0.45">
      <c r="D1087" s="37">
        <v>466.02800000000002</v>
      </c>
      <c r="E1087" s="24">
        <v>37247.93621</v>
      </c>
      <c r="G1087" s="37">
        <v>466.02800000000002</v>
      </c>
      <c r="H1087" s="24">
        <v>10326.67326</v>
      </c>
      <c r="X1087" s="9">
        <v>481.51799999999997</v>
      </c>
      <c r="Y1087" s="13">
        <v>97070.443329999995</v>
      </c>
      <c r="AA1087" s="9">
        <v>481.51799999999997</v>
      </c>
      <c r="AB1087" s="13">
        <v>9727.5925810000008</v>
      </c>
    </row>
    <row r="1088" spans="4:28" x14ac:dyDescent="0.45">
      <c r="D1088" s="37">
        <v>466.03800000000001</v>
      </c>
      <c r="E1088" s="24">
        <v>46012.953000000001</v>
      </c>
      <c r="G1088" s="37">
        <v>466.03800000000001</v>
      </c>
      <c r="H1088" s="24">
        <v>10230.75657</v>
      </c>
      <c r="X1088" s="9">
        <v>481.52800000000002</v>
      </c>
      <c r="Y1088" s="13">
        <v>97417.053329999995</v>
      </c>
      <c r="AA1088" s="9">
        <v>481.52800000000002</v>
      </c>
      <c r="AB1088" s="13">
        <v>9856.859993</v>
      </c>
    </row>
    <row r="1089" spans="4:28" x14ac:dyDescent="0.45">
      <c r="D1089" s="37">
        <v>466.048</v>
      </c>
      <c r="E1089" s="24">
        <v>50650.399660000003</v>
      </c>
      <c r="G1089" s="37">
        <v>466.048</v>
      </c>
      <c r="H1089" s="24">
        <v>10075.528700000001</v>
      </c>
      <c r="X1089" s="9">
        <v>481.53800000000001</v>
      </c>
      <c r="Y1089" s="13">
        <v>97079.533330000006</v>
      </c>
      <c r="AA1089" s="9">
        <v>481.53800000000001</v>
      </c>
      <c r="AB1089" s="13">
        <v>9938.1303590000007</v>
      </c>
    </row>
    <row r="1090" spans="4:28" x14ac:dyDescent="0.45">
      <c r="D1090" s="37">
        <v>466.05799999999999</v>
      </c>
      <c r="E1090" s="24">
        <v>46182.70577</v>
      </c>
      <c r="G1090" s="37">
        <v>466.05799999999999</v>
      </c>
      <c r="H1090" s="24">
        <v>9865.7044800000003</v>
      </c>
      <c r="X1090" s="9">
        <v>481.548</v>
      </c>
      <c r="Y1090" s="13">
        <v>96766.023329999996</v>
      </c>
      <c r="AA1090" s="9">
        <v>481.548</v>
      </c>
      <c r="AB1090" s="13">
        <v>9971.6897229999995</v>
      </c>
    </row>
    <row r="1091" spans="4:28" x14ac:dyDescent="0.45">
      <c r="D1091" s="37">
        <v>466.06799999999998</v>
      </c>
      <c r="E1091" s="24">
        <v>41664.4666</v>
      </c>
      <c r="G1091" s="37">
        <v>466.06799999999998</v>
      </c>
      <c r="H1091" s="24">
        <v>9606.2898540000006</v>
      </c>
      <c r="X1091" s="9">
        <v>481.55799999999999</v>
      </c>
      <c r="Y1091" s="13">
        <v>97349.8</v>
      </c>
      <c r="AA1091" s="9">
        <v>481.55799999999999</v>
      </c>
      <c r="AB1091" s="13">
        <v>9958.0480289999996</v>
      </c>
    </row>
    <row r="1092" spans="4:28" x14ac:dyDescent="0.45">
      <c r="D1092" s="37">
        <v>466.07799999999997</v>
      </c>
      <c r="E1092" s="24">
        <v>39146.966690000001</v>
      </c>
      <c r="G1092" s="37">
        <v>466.07799999999997</v>
      </c>
      <c r="H1092" s="24">
        <v>9302.5235840000005</v>
      </c>
      <c r="X1092" s="9">
        <v>481.56799999999998</v>
      </c>
      <c r="Y1092" s="13">
        <v>96317.266669999997</v>
      </c>
      <c r="AA1092" s="9">
        <v>481.56799999999998</v>
      </c>
      <c r="AB1092" s="13">
        <v>9897.9341339999992</v>
      </c>
    </row>
    <row r="1093" spans="4:28" x14ac:dyDescent="0.45">
      <c r="D1093" s="37">
        <v>466.08800000000002</v>
      </c>
      <c r="E1093" s="24">
        <v>40077.984349999999</v>
      </c>
      <c r="G1093" s="37">
        <v>466.08800000000002</v>
      </c>
      <c r="H1093" s="24">
        <v>8959.8181760000007</v>
      </c>
      <c r="X1093" s="9">
        <v>481.57799999999997</v>
      </c>
      <c r="Y1093" s="13">
        <v>97069.913329999996</v>
      </c>
      <c r="AA1093" s="9">
        <v>481.57799999999997</v>
      </c>
      <c r="AB1093" s="13">
        <v>9792.2899870000001</v>
      </c>
    </row>
    <row r="1094" spans="4:28" x14ac:dyDescent="0.45">
      <c r="D1094" s="37">
        <v>466.09800000000001</v>
      </c>
      <c r="E1094" s="24">
        <v>44105.483999999997</v>
      </c>
      <c r="G1094" s="37">
        <v>466.09800000000001</v>
      </c>
      <c r="H1094" s="24">
        <v>8583.7006239999992</v>
      </c>
      <c r="X1094" s="9">
        <v>481.58800000000002</v>
      </c>
      <c r="Y1094" s="13">
        <v>105273.2267</v>
      </c>
      <c r="AA1094" s="9">
        <v>481.58800000000002</v>
      </c>
      <c r="AB1094" s="13">
        <v>9642.2639980000004</v>
      </c>
    </row>
    <row r="1095" spans="4:28" x14ac:dyDescent="0.45">
      <c r="D1095" s="37">
        <v>466.108</v>
      </c>
      <c r="E1095" s="24">
        <v>56014.328630000004</v>
      </c>
      <c r="G1095" s="37">
        <v>466.108</v>
      </c>
      <c r="H1095" s="24">
        <v>8179.7535099999996</v>
      </c>
      <c r="X1095" s="9">
        <v>481.59800000000001</v>
      </c>
      <c r="Y1095" s="13">
        <v>111374</v>
      </c>
      <c r="AA1095" s="9">
        <v>481.59800000000001</v>
      </c>
      <c r="AB1095" s="13">
        <v>9449.2036189999999</v>
      </c>
    </row>
    <row r="1096" spans="4:28" x14ac:dyDescent="0.45">
      <c r="D1096" s="37">
        <v>466.11799999999999</v>
      </c>
      <c r="E1096" s="24">
        <v>77196.141529999994</v>
      </c>
      <c r="G1096" s="37">
        <v>466.11799999999999</v>
      </c>
      <c r="H1096" s="24">
        <v>7753.5570209999996</v>
      </c>
      <c r="X1096" s="9">
        <v>481.608</v>
      </c>
      <c r="Y1096" s="13">
        <v>113907.9333</v>
      </c>
      <c r="AA1096" s="9">
        <v>481.608</v>
      </c>
      <c r="AB1096" s="13">
        <v>9214.6471459999993</v>
      </c>
    </row>
    <row r="1097" spans="4:28" x14ac:dyDescent="0.45">
      <c r="D1097" s="37">
        <v>466.12799999999999</v>
      </c>
      <c r="E1097" s="24">
        <v>77899.021999999997</v>
      </c>
      <c r="G1097" s="37">
        <v>466.12799999999999</v>
      </c>
      <c r="H1097" s="24">
        <v>7310.6324050000003</v>
      </c>
      <c r="X1097" s="9">
        <v>481.61799999999999</v>
      </c>
      <c r="Y1097" s="13">
        <v>109642.17329999999</v>
      </c>
      <c r="AA1097" s="9">
        <v>481.61799999999999</v>
      </c>
      <c r="AB1097" s="13">
        <v>8940.3147809999991</v>
      </c>
    </row>
    <row r="1098" spans="4:28" x14ac:dyDescent="0.45">
      <c r="D1098" s="37">
        <v>466.13799999999998</v>
      </c>
      <c r="E1098" s="24">
        <v>70653.371199999994</v>
      </c>
      <c r="G1098" s="37">
        <v>466.13799999999998</v>
      </c>
      <c r="H1098" s="24">
        <v>6856.3873819999999</v>
      </c>
      <c r="X1098" s="9">
        <v>481.62799999999999</v>
      </c>
      <c r="Y1098" s="13">
        <v>102052.73330000001</v>
      </c>
      <c r="AA1098" s="9">
        <v>481.62799999999999</v>
      </c>
      <c r="AB1098" s="13">
        <v>8628.098962</v>
      </c>
    </row>
    <row r="1099" spans="4:28" x14ac:dyDescent="0.45">
      <c r="D1099" s="37">
        <v>466.14800000000002</v>
      </c>
      <c r="E1099" s="24">
        <v>59510.852070000001</v>
      </c>
      <c r="G1099" s="37">
        <v>466.14800000000002</v>
      </c>
      <c r="H1099" s="24">
        <v>6396.0639780000001</v>
      </c>
      <c r="X1099" s="9">
        <v>481.63799999999998</v>
      </c>
      <c r="Y1099" s="13">
        <v>95724.483330000003</v>
      </c>
      <c r="AA1099" s="9">
        <v>481.63799999999998</v>
      </c>
      <c r="AB1099" s="13">
        <v>8280.0539939999999</v>
      </c>
    </row>
    <row r="1100" spans="4:28" x14ac:dyDescent="0.45">
      <c r="D1100" s="37">
        <v>466.15800000000002</v>
      </c>
      <c r="E1100" s="24">
        <v>49439.052000000003</v>
      </c>
      <c r="G1100" s="37">
        <v>466.15800000000002</v>
      </c>
      <c r="H1100" s="24">
        <v>5934.6892440000001</v>
      </c>
      <c r="X1100" s="9">
        <v>481.64800000000002</v>
      </c>
      <c r="Y1100" s="13">
        <v>97128.146670000002</v>
      </c>
      <c r="AA1100" s="9">
        <v>481.64800000000002</v>
      </c>
      <c r="AB1100" s="13">
        <v>7898.3850160000002</v>
      </c>
    </row>
    <row r="1101" spans="4:28" x14ac:dyDescent="0.45">
      <c r="D1101" s="37">
        <v>466.16800000000001</v>
      </c>
      <c r="E1101" s="24">
        <v>40733.275809999999</v>
      </c>
      <c r="G1101" s="37">
        <v>466.16800000000001</v>
      </c>
      <c r="H1101" s="24">
        <v>5477.0292689999997</v>
      </c>
      <c r="X1101" s="9">
        <v>481.65800000000002</v>
      </c>
      <c r="Y1101" s="13">
        <v>99178.2</v>
      </c>
      <c r="AA1101" s="9">
        <v>481.65800000000002</v>
      </c>
      <c r="AB1101" s="13">
        <v>7485.4363149999999</v>
      </c>
    </row>
    <row r="1102" spans="4:28" x14ac:dyDescent="0.45">
      <c r="D1102" s="37">
        <v>466.178</v>
      </c>
      <c r="E1102" s="24">
        <v>33700.927029999999</v>
      </c>
      <c r="G1102" s="37">
        <v>466.178</v>
      </c>
      <c r="H1102" s="24">
        <v>5027.5468739999997</v>
      </c>
      <c r="X1102" s="9">
        <v>481.66800000000001</v>
      </c>
      <c r="Y1102" s="13">
        <v>100625.87669999999</v>
      </c>
      <c r="AA1102" s="9">
        <v>481.66800000000001</v>
      </c>
      <c r="AB1102" s="13">
        <v>7043.6790410000003</v>
      </c>
    </row>
    <row r="1103" spans="4:28" x14ac:dyDescent="0.45">
      <c r="D1103" s="37">
        <v>466.18799999999999</v>
      </c>
      <c r="E1103" s="24">
        <v>31292.465</v>
      </c>
      <c r="G1103" s="37">
        <v>466.18799999999999</v>
      </c>
      <c r="H1103" s="24">
        <v>4590.363319</v>
      </c>
      <c r="X1103" s="9">
        <v>481.678</v>
      </c>
      <c r="Y1103" s="13">
        <v>100089.08</v>
      </c>
      <c r="AA1103" s="9">
        <v>481.678</v>
      </c>
      <c r="AB1103" s="13">
        <v>6575.6983520000003</v>
      </c>
    </row>
    <row r="1104" spans="4:28" x14ac:dyDescent="0.45">
      <c r="D1104" s="37">
        <v>466.19799999999998</v>
      </c>
      <c r="E1104" s="24">
        <v>31341.814419999999</v>
      </c>
      <c r="G1104" s="37">
        <v>466.19799999999998</v>
      </c>
      <c r="H1104" s="24">
        <v>4169.2243289999997</v>
      </c>
      <c r="X1104" s="9">
        <v>481.68799999999999</v>
      </c>
      <c r="Y1104" s="13">
        <v>98809.93333</v>
      </c>
      <c r="AA1104" s="9">
        <v>481.68799999999999</v>
      </c>
      <c r="AB1104" s="13">
        <v>6084.1800329999996</v>
      </c>
    </row>
    <row r="1105" spans="4:28" x14ac:dyDescent="0.45">
      <c r="D1105" s="37">
        <v>466.20800000000003</v>
      </c>
      <c r="E1105" s="24">
        <v>33883.282679999997</v>
      </c>
      <c r="G1105" s="37">
        <v>466.20800000000003</v>
      </c>
      <c r="H1105" s="24">
        <v>3767.470695</v>
      </c>
      <c r="X1105" s="9">
        <v>481.69799999999998</v>
      </c>
      <c r="Y1105" s="13">
        <v>97008.48</v>
      </c>
      <c r="AA1105" s="9">
        <v>481.69799999999998</v>
      </c>
      <c r="AB1105" s="13">
        <v>5571.8966330000003</v>
      </c>
    </row>
    <row r="1106" spans="4:28" x14ac:dyDescent="0.45">
      <c r="D1106" s="37">
        <v>466.21800000000002</v>
      </c>
      <c r="E1106" s="24">
        <v>40394.815849999999</v>
      </c>
      <c r="G1106" s="37">
        <v>466.21800000000002</v>
      </c>
      <c r="H1106" s="24">
        <v>3388.013649</v>
      </c>
      <c r="X1106" s="9">
        <v>481.70800000000003</v>
      </c>
      <c r="Y1106" s="13">
        <v>94576.053329999995</v>
      </c>
      <c r="AA1106" s="9">
        <v>481.70800000000003</v>
      </c>
      <c r="AB1106" s="13">
        <v>5041.6931729999997</v>
      </c>
    </row>
    <row r="1107" spans="4:28" x14ac:dyDescent="0.45">
      <c r="D1107" s="37">
        <v>466.22800000000001</v>
      </c>
      <c r="E1107" s="24">
        <v>50098.385370000004</v>
      </c>
      <c r="G1107" s="37">
        <v>466.22800000000001</v>
      </c>
      <c r="H1107" s="24">
        <v>3033.315188</v>
      </c>
      <c r="X1107" s="9">
        <v>481.71800000000002</v>
      </c>
      <c r="Y1107" s="13">
        <v>92586.266669999997</v>
      </c>
      <c r="AA1107" s="9">
        <v>481.71800000000002</v>
      </c>
      <c r="AB1107" s="13">
        <v>4496.4724839999999</v>
      </c>
    </row>
    <row r="1108" spans="4:28" x14ac:dyDescent="0.45">
      <c r="D1108" s="37">
        <v>466.238</v>
      </c>
      <c r="E1108" s="24">
        <v>62718.675869999999</v>
      </c>
      <c r="G1108" s="37">
        <v>466.238</v>
      </c>
      <c r="H1108" s="24">
        <v>2705.3734570000001</v>
      </c>
      <c r="X1108" s="9">
        <v>481.72800000000001</v>
      </c>
      <c r="Y1108" s="13">
        <v>91554.663329999996</v>
      </c>
      <c r="AA1108" s="9">
        <v>481.72800000000001</v>
      </c>
      <c r="AB1108" s="13">
        <v>3939.1802229999998</v>
      </c>
    </row>
    <row r="1109" spans="4:28" x14ac:dyDescent="0.45">
      <c r="D1109" s="37">
        <v>466.24799999999999</v>
      </c>
      <c r="E1109" s="24">
        <v>61008.029799999997</v>
      </c>
      <c r="G1109" s="37">
        <v>466.24799999999999</v>
      </c>
      <c r="H1109" s="24">
        <v>2405.7132580000002</v>
      </c>
      <c r="X1109" s="9">
        <v>481.738</v>
      </c>
      <c r="Y1109" s="13">
        <v>92739.093330000003</v>
      </c>
      <c r="AA1109" s="9">
        <v>481.738</v>
      </c>
      <c r="AB1109" s="13">
        <v>3372.7896580000001</v>
      </c>
    </row>
    <row r="1110" spans="4:28" x14ac:dyDescent="0.45">
      <c r="D1110" s="37">
        <v>466.25799999999998</v>
      </c>
      <c r="E1110" s="24">
        <v>54594.579120000002</v>
      </c>
      <c r="G1110" s="37">
        <v>466.25799999999998</v>
      </c>
      <c r="H1110" s="24">
        <v>2135.3817020000001</v>
      </c>
      <c r="X1110" s="9">
        <v>481.74799999999999</v>
      </c>
      <c r="Y1110" s="13">
        <v>97973.333329999994</v>
      </c>
      <c r="AA1110" s="9">
        <v>481.74799999999999</v>
      </c>
      <c r="AB1110" s="13">
        <v>2800.2862530000002</v>
      </c>
    </row>
    <row r="1111" spans="4:28" x14ac:dyDescent="0.45">
      <c r="D1111" s="37">
        <v>466.26799999999997</v>
      </c>
      <c r="E1111" s="24">
        <v>47442.41721</v>
      </c>
      <c r="G1111" s="37">
        <v>466.26799999999997</v>
      </c>
      <c r="H1111" s="24">
        <v>1894.948987</v>
      </c>
      <c r="X1111" s="9">
        <v>481.75799999999998</v>
      </c>
      <c r="Y1111" s="13">
        <v>103294.81</v>
      </c>
      <c r="AA1111" s="9">
        <v>481.75799999999998</v>
      </c>
      <c r="AB1111" s="13">
        <v>2224.6521699999998</v>
      </c>
    </row>
    <row r="1112" spans="4:28" x14ac:dyDescent="0.45">
      <c r="D1112" s="37">
        <v>466.27800000000002</v>
      </c>
      <c r="E1112" s="24">
        <v>47147.82</v>
      </c>
      <c r="G1112" s="37">
        <v>466.27800000000002</v>
      </c>
      <c r="H1112" s="24">
        <v>1684.5142129999999</v>
      </c>
      <c r="X1112" s="9">
        <v>481.76799999999997</v>
      </c>
      <c r="Y1112" s="13">
        <v>103385.66</v>
      </c>
      <c r="AA1112" s="9">
        <v>481.76799999999997</v>
      </c>
      <c r="AB1112" s="13">
        <v>1648.850731</v>
      </c>
    </row>
    <row r="1113" spans="4:28" x14ac:dyDescent="0.45">
      <c r="D1113" s="37">
        <v>466.28800000000001</v>
      </c>
      <c r="E1113" s="24">
        <v>56701.376839999997</v>
      </c>
      <c r="G1113" s="37">
        <v>466.28800000000001</v>
      </c>
      <c r="H1113" s="24">
        <v>1503.71612</v>
      </c>
      <c r="X1113" s="9">
        <v>481.77800000000002</v>
      </c>
      <c r="Y1113" s="13">
        <v>104102.4565</v>
      </c>
      <c r="AA1113" s="9">
        <v>481.77800000000002</v>
      </c>
      <c r="AB1113" s="13">
        <v>1075.8109440000001</v>
      </c>
    </row>
    <row r="1114" spans="4:28" x14ac:dyDescent="0.45">
      <c r="D1114" s="37">
        <v>466.298</v>
      </c>
      <c r="E1114" s="24">
        <v>76370.670280000006</v>
      </c>
      <c r="G1114" s="37">
        <v>466.298</v>
      </c>
      <c r="H1114" s="24">
        <v>1351.7485939999999</v>
      </c>
      <c r="X1114" s="9">
        <v>481.78800000000001</v>
      </c>
      <c r="Y1114" s="13">
        <v>114933.1765</v>
      </c>
      <c r="AA1114" s="9">
        <v>481.78800000000001</v>
      </c>
      <c r="AB1114" s="13">
        <v>508.41216709999998</v>
      </c>
    </row>
    <row r="1115" spans="4:28" x14ac:dyDescent="0.45">
      <c r="D1115" s="37">
        <v>466.30799999999999</v>
      </c>
      <c r="E1115" s="24">
        <v>68574.235799999995</v>
      </c>
      <c r="G1115" s="37">
        <v>466.30799999999999</v>
      </c>
      <c r="H1115" s="24">
        <v>1227.380709</v>
      </c>
      <c r="X1115" s="11">
        <v>481.798</v>
      </c>
      <c r="Y1115" s="14">
        <v>128430.0221</v>
      </c>
      <c r="AA1115" s="11">
        <v>481.798</v>
      </c>
      <c r="AB1115" s="14">
        <v>-50.530994120000003</v>
      </c>
    </row>
    <row r="1116" spans="4:28" x14ac:dyDescent="0.45">
      <c r="D1116" s="37">
        <v>466.31799999999998</v>
      </c>
      <c r="E1116" s="24">
        <v>55855.992830000003</v>
      </c>
      <c r="G1116" s="37">
        <v>466.31799999999998</v>
      </c>
      <c r="H1116" s="24">
        <v>1128.98109</v>
      </c>
    </row>
    <row r="1117" spans="4:28" x14ac:dyDescent="0.45">
      <c r="D1117" s="37">
        <v>466.32799999999997</v>
      </c>
      <c r="E1117" s="24">
        <v>47048.694499999998</v>
      </c>
      <c r="G1117" s="37">
        <v>466.32799999999997</v>
      </c>
      <c r="H1117" s="24">
        <v>1054.546282</v>
      </c>
    </row>
    <row r="1118" spans="4:28" x14ac:dyDescent="0.45">
      <c r="D1118" s="37">
        <v>466.33800000000002</v>
      </c>
      <c r="E1118" s="24">
        <v>38855.279000000002</v>
      </c>
      <c r="G1118" s="37">
        <v>466.33800000000002</v>
      </c>
      <c r="H1118" s="24">
        <v>1001.732828</v>
      </c>
    </row>
    <row r="1119" spans="4:28" x14ac:dyDescent="0.45">
      <c r="D1119" s="37">
        <v>466.34800000000001</v>
      </c>
      <c r="E1119" s="24">
        <v>31513.163209999999</v>
      </c>
      <c r="G1119" s="37">
        <v>466.34800000000001</v>
      </c>
      <c r="H1119" s="24">
        <v>967.8926917</v>
      </c>
    </row>
    <row r="1120" spans="4:28" x14ac:dyDescent="0.45">
      <c r="D1120" s="37">
        <v>466.358</v>
      </c>
      <c r="E1120" s="24">
        <v>25742.653030000001</v>
      </c>
      <c r="G1120" s="37">
        <v>466.358</v>
      </c>
      <c r="H1120" s="24">
        <v>950.11164399999996</v>
      </c>
    </row>
    <row r="1121" spans="4:8" x14ac:dyDescent="0.45">
      <c r="D1121" s="37">
        <v>466.36799999999999</v>
      </c>
      <c r="E1121" s="24">
        <v>24744.36</v>
      </c>
      <c r="G1121" s="37">
        <v>466.36799999999999</v>
      </c>
      <c r="H1121" s="24">
        <v>945.25021909999998</v>
      </c>
    </row>
    <row r="1122" spans="4:8" x14ac:dyDescent="0.45">
      <c r="D1122" s="37">
        <v>466.37799999999999</v>
      </c>
      <c r="E1122" s="24">
        <v>25195.3292</v>
      </c>
      <c r="G1122" s="37">
        <v>466.37799999999999</v>
      </c>
      <c r="H1122" s="24">
        <v>949.98679749999997</v>
      </c>
    </row>
    <row r="1123" spans="4:8" x14ac:dyDescent="0.45">
      <c r="D1123" s="37">
        <v>466.38799999999998</v>
      </c>
      <c r="E1123" s="24">
        <v>26464.620340000001</v>
      </c>
      <c r="G1123" s="37">
        <v>466.38799999999998</v>
      </c>
      <c r="H1123" s="24">
        <v>960.86238300000002</v>
      </c>
    </row>
    <row r="1124" spans="4:8" x14ac:dyDescent="0.45">
      <c r="D1124" s="37">
        <v>466.39800000000002</v>
      </c>
      <c r="E1124" s="24">
        <v>33218.737800000003</v>
      </c>
      <c r="G1124" s="37">
        <v>466.39800000000002</v>
      </c>
      <c r="H1124" s="24">
        <v>974.32660810000004</v>
      </c>
    </row>
    <row r="1125" spans="4:8" x14ac:dyDescent="0.45">
      <c r="D1125" s="37">
        <v>466.40800000000002</v>
      </c>
      <c r="E1125" s="24">
        <v>39933.953179999997</v>
      </c>
      <c r="G1125" s="37">
        <v>466.40800000000002</v>
      </c>
      <c r="H1125" s="24">
        <v>986.78450329999998</v>
      </c>
    </row>
    <row r="1126" spans="4:8" x14ac:dyDescent="0.45">
      <c r="D1126" s="37">
        <v>466.41800000000001</v>
      </c>
      <c r="E1126" s="24">
        <v>45149.587659999997</v>
      </c>
      <c r="G1126" s="37">
        <v>466.41800000000001</v>
      </c>
      <c r="H1126" s="24">
        <v>994.64355450000005</v>
      </c>
    </row>
    <row r="1127" spans="4:8" x14ac:dyDescent="0.45">
      <c r="D1127" s="37">
        <v>466.428</v>
      </c>
      <c r="E1127" s="24">
        <v>59533.349600000001</v>
      </c>
      <c r="G1127" s="37">
        <v>466.428</v>
      </c>
      <c r="H1127" s="24">
        <v>994.36057430000005</v>
      </c>
    </row>
    <row r="1128" spans="4:8" x14ac:dyDescent="0.45">
      <c r="D1128" s="37">
        <v>466.43799999999999</v>
      </c>
      <c r="E1128" s="24">
        <v>67417.510469999994</v>
      </c>
      <c r="G1128" s="37">
        <v>466.43799999999999</v>
      </c>
      <c r="H1128" s="24">
        <v>982.4879148</v>
      </c>
    </row>
    <row r="1129" spans="4:8" x14ac:dyDescent="0.45">
      <c r="D1129" s="37">
        <v>466.44799999999998</v>
      </c>
      <c r="E1129" s="24">
        <v>61739.791190000004</v>
      </c>
      <c r="G1129" s="37">
        <v>466.44799999999998</v>
      </c>
      <c r="H1129" s="24">
        <v>955.71855789999995</v>
      </c>
    </row>
    <row r="1130" spans="4:8" x14ac:dyDescent="0.45">
      <c r="D1130" s="37">
        <v>466.45800000000003</v>
      </c>
      <c r="E1130" s="24">
        <v>58906.297469999998</v>
      </c>
      <c r="G1130" s="37">
        <v>466.45800000000003</v>
      </c>
      <c r="H1130" s="24">
        <v>910.92962829999999</v>
      </c>
    </row>
    <row r="1131" spans="4:8" x14ac:dyDescent="0.45">
      <c r="D1131" s="37">
        <v>466.46800000000002</v>
      </c>
      <c r="E1131" s="24">
        <v>61282.926330000002</v>
      </c>
      <c r="G1131" s="37">
        <v>466.46800000000002</v>
      </c>
      <c r="H1131" s="24">
        <v>845.22389220000002</v>
      </c>
    </row>
    <row r="1132" spans="4:8" x14ac:dyDescent="0.45">
      <c r="D1132" s="37">
        <v>466.47800000000001</v>
      </c>
      <c r="E1132" s="24">
        <v>69333.012359999993</v>
      </c>
      <c r="G1132" s="37">
        <v>466.47800000000001</v>
      </c>
      <c r="H1132" s="24">
        <v>755.96882240000002</v>
      </c>
    </row>
    <row r="1133" spans="4:8" x14ac:dyDescent="0.45">
      <c r="D1133" s="37">
        <v>466.488</v>
      </c>
      <c r="E1133" s="24">
        <v>56256.127999999997</v>
      </c>
      <c r="G1133" s="37">
        <v>466.488</v>
      </c>
      <c r="H1133" s="24">
        <v>640.83283400000005</v>
      </c>
    </row>
    <row r="1134" spans="4:8" x14ac:dyDescent="0.45">
      <c r="D1134" s="37">
        <v>466.49799999999999</v>
      </c>
      <c r="E1134" s="24">
        <v>39636.972690000002</v>
      </c>
      <c r="G1134" s="37">
        <v>466.49799999999999</v>
      </c>
      <c r="H1134" s="24">
        <v>497.81832270000001</v>
      </c>
    </row>
    <row r="1135" spans="4:8" x14ac:dyDescent="0.45">
      <c r="D1135" s="37">
        <v>466.50799999999998</v>
      </c>
      <c r="E1135" s="24">
        <v>27409.15221</v>
      </c>
      <c r="G1135" s="37">
        <v>466.50799999999998</v>
      </c>
      <c r="H1135" s="24">
        <v>325.29116540000001</v>
      </c>
    </row>
    <row r="1136" spans="4:8" x14ac:dyDescent="0.45">
      <c r="D1136" s="37">
        <v>466.51799999999997</v>
      </c>
      <c r="E1136" s="24">
        <v>26167.666799999999</v>
      </c>
      <c r="G1136" s="37">
        <v>466.51799999999997</v>
      </c>
      <c r="H1136" s="24">
        <v>122.00637930000001</v>
      </c>
    </row>
    <row r="1137" spans="4:8" x14ac:dyDescent="0.45">
      <c r="D1137" s="37">
        <v>466.52800000000002</v>
      </c>
      <c r="E1137" s="24">
        <v>27006.305390000001</v>
      </c>
      <c r="G1137" s="37">
        <v>466.52800000000002</v>
      </c>
      <c r="H1137" s="24">
        <v>-112.8703301</v>
      </c>
    </row>
    <row r="1138" spans="4:8" x14ac:dyDescent="0.45">
      <c r="D1138" s="37">
        <v>466.53800000000001</v>
      </c>
      <c r="E1138" s="24">
        <v>26654.081409999999</v>
      </c>
      <c r="G1138" s="37">
        <v>466.53800000000001</v>
      </c>
      <c r="H1138" s="24">
        <v>-379.74536419999998</v>
      </c>
    </row>
    <row r="1139" spans="4:8" x14ac:dyDescent="0.45">
      <c r="D1139" s="37">
        <v>466.548</v>
      </c>
      <c r="E1139" s="24">
        <v>27630.383399999999</v>
      </c>
      <c r="G1139" s="37">
        <v>466.548</v>
      </c>
      <c r="H1139" s="24">
        <v>-678.58455600000002</v>
      </c>
    </row>
    <row r="1140" spans="4:8" x14ac:dyDescent="0.45">
      <c r="D1140" s="37">
        <v>466.55799999999999</v>
      </c>
      <c r="E1140" s="24">
        <v>30488.07015</v>
      </c>
      <c r="G1140" s="37">
        <v>466.55799999999999</v>
      </c>
      <c r="H1140" s="24">
        <v>-1008.905174</v>
      </c>
    </row>
    <row r="1141" spans="4:8" x14ac:dyDescent="0.45">
      <c r="D1141" s="37">
        <v>466.56799999999998</v>
      </c>
      <c r="E1141" s="24">
        <v>36192.321889999999</v>
      </c>
      <c r="G1141" s="37">
        <v>466.56799999999998</v>
      </c>
      <c r="H1141" s="24">
        <v>-1369.7727030000001</v>
      </c>
    </row>
    <row r="1142" spans="4:8" x14ac:dyDescent="0.45">
      <c r="D1142" s="37">
        <v>466.57799999999997</v>
      </c>
      <c r="E1142" s="24">
        <v>45721.397499999999</v>
      </c>
      <c r="G1142" s="37">
        <v>466.57799999999997</v>
      </c>
      <c r="H1142" s="24">
        <v>-1759.8024660000001</v>
      </c>
    </row>
    <row r="1143" spans="4:8" x14ac:dyDescent="0.45">
      <c r="D1143" s="37">
        <v>466.58800000000002</v>
      </c>
      <c r="E1143" s="24">
        <v>52750.841690000001</v>
      </c>
      <c r="G1143" s="37">
        <v>466.58800000000002</v>
      </c>
      <c r="H1143" s="24">
        <v>-2177.1660849999998</v>
      </c>
    </row>
    <row r="1144" spans="4:8" x14ac:dyDescent="0.45">
      <c r="D1144" s="37">
        <v>466.59800000000001</v>
      </c>
      <c r="E1144" s="24">
        <v>53977.982620000002</v>
      </c>
      <c r="G1144" s="37">
        <v>466.59800000000001</v>
      </c>
      <c r="H1144" s="24">
        <v>-2619.6027560000002</v>
      </c>
    </row>
    <row r="1145" spans="4:8" x14ac:dyDescent="0.45">
      <c r="D1145" s="37">
        <v>466.608</v>
      </c>
      <c r="E1145" s="24">
        <v>47652.084999999999</v>
      </c>
      <c r="G1145" s="37">
        <v>466.608</v>
      </c>
      <c r="H1145" s="24">
        <v>-3084.4352429999999</v>
      </c>
    </row>
    <row r="1146" spans="4:8" x14ac:dyDescent="0.45">
      <c r="D1146" s="37">
        <v>466.61799999999999</v>
      </c>
      <c r="E1146" s="24">
        <v>45050.073270000001</v>
      </c>
      <c r="G1146" s="37">
        <v>466.61799999999999</v>
      </c>
      <c r="H1146" s="24">
        <v>-3568.5904770000002</v>
      </c>
    </row>
    <row r="1147" spans="4:8" x14ac:dyDescent="0.45">
      <c r="D1147" s="37">
        <v>466.62799999999999</v>
      </c>
      <c r="E1147" s="24">
        <v>51667.915609999996</v>
      </c>
      <c r="G1147" s="37">
        <v>466.62799999999999</v>
      </c>
      <c r="H1147" s="24">
        <v>-4068.624562</v>
      </c>
    </row>
    <row r="1148" spans="4:8" x14ac:dyDescent="0.45">
      <c r="D1148" s="37">
        <v>466.63799999999998</v>
      </c>
      <c r="E1148" s="24">
        <v>59720.173600000002</v>
      </c>
      <c r="G1148" s="37">
        <v>466.63799999999998</v>
      </c>
      <c r="H1148" s="24">
        <v>-4580.7519949999996</v>
      </c>
    </row>
    <row r="1149" spans="4:8" x14ac:dyDescent="0.45">
      <c r="D1149" s="37">
        <v>466.64800000000002</v>
      </c>
      <c r="E1149" s="24">
        <v>63292.173799999997</v>
      </c>
      <c r="G1149" s="37">
        <v>466.64800000000002</v>
      </c>
      <c r="H1149" s="24">
        <v>-5100.8788169999998</v>
      </c>
    </row>
    <row r="1150" spans="4:8" x14ac:dyDescent="0.45">
      <c r="D1150" s="37">
        <v>466.65800000000002</v>
      </c>
      <c r="E1150" s="24">
        <v>59211.810640000003</v>
      </c>
      <c r="G1150" s="37">
        <v>466.65800000000002</v>
      </c>
      <c r="H1150" s="24">
        <v>-5624.6394060000002</v>
      </c>
    </row>
    <row r="1151" spans="4:8" x14ac:dyDescent="0.45">
      <c r="D1151" s="37">
        <v>466.66800000000001</v>
      </c>
      <c r="E1151" s="24">
        <v>55393.877800000002</v>
      </c>
      <c r="G1151" s="37">
        <v>466.66800000000001</v>
      </c>
      <c r="H1151" s="24">
        <v>-6147.4365740000003</v>
      </c>
    </row>
    <row r="1152" spans="4:8" x14ac:dyDescent="0.45">
      <c r="D1152" s="37">
        <v>466.678</v>
      </c>
      <c r="E1152" s="24">
        <v>47155.444609999999</v>
      </c>
      <c r="G1152" s="37">
        <v>466.678</v>
      </c>
      <c r="H1152" s="24">
        <v>-6664.4845880000003</v>
      </c>
    </row>
    <row r="1153" spans="4:8" x14ac:dyDescent="0.45">
      <c r="D1153" s="37">
        <v>466.68799999999999</v>
      </c>
      <c r="E1153" s="24">
        <v>32729.460200000001</v>
      </c>
      <c r="G1153" s="37">
        <v>466.68799999999999</v>
      </c>
      <c r="H1153" s="24">
        <v>-7170.8547150000004</v>
      </c>
    </row>
    <row r="1154" spans="4:8" x14ac:dyDescent="0.45">
      <c r="D1154" s="37">
        <v>466.69799999999998</v>
      </c>
      <c r="E1154" s="24">
        <v>28643.8688</v>
      </c>
      <c r="G1154" s="37">
        <v>466.69799999999998</v>
      </c>
      <c r="H1154" s="24">
        <v>-7661.522868</v>
      </c>
    </row>
    <row r="1155" spans="4:8" x14ac:dyDescent="0.45">
      <c r="D1155" s="37">
        <v>466.70800000000003</v>
      </c>
      <c r="E1155" s="24">
        <v>29557.02836</v>
      </c>
      <c r="G1155" s="37">
        <v>466.70800000000003</v>
      </c>
      <c r="H1155" s="24">
        <v>-8131.4188800000002</v>
      </c>
    </row>
    <row r="1156" spans="4:8" x14ac:dyDescent="0.45">
      <c r="D1156" s="37">
        <v>466.71800000000002</v>
      </c>
      <c r="E1156" s="24">
        <v>33683.061540000002</v>
      </c>
      <c r="G1156" s="37">
        <v>466.71800000000002</v>
      </c>
      <c r="H1156" s="24">
        <v>-8575.4769550000001</v>
      </c>
    </row>
    <row r="1157" spans="4:8" x14ac:dyDescent="0.45">
      <c r="D1157" s="37">
        <v>466.72800000000001</v>
      </c>
      <c r="E1157" s="24">
        <v>34430.650399999999</v>
      </c>
      <c r="G1157" s="37">
        <v>466.72800000000001</v>
      </c>
      <c r="H1157" s="24">
        <v>-8988.6867860000002</v>
      </c>
    </row>
    <row r="1158" spans="4:8" x14ac:dyDescent="0.45">
      <c r="D1158" s="37">
        <v>466.738</v>
      </c>
      <c r="E1158" s="24">
        <v>36718.033230000001</v>
      </c>
      <c r="G1158" s="37">
        <v>466.738</v>
      </c>
      <c r="H1158" s="24">
        <v>-9366.1448579999997</v>
      </c>
    </row>
    <row r="1159" spans="4:8" x14ac:dyDescent="0.45">
      <c r="D1159" s="37">
        <v>466.74799999999999</v>
      </c>
      <c r="E1159" s="24">
        <v>42415.425569999999</v>
      </c>
      <c r="G1159" s="37">
        <v>466.74799999999999</v>
      </c>
      <c r="H1159" s="24">
        <v>-9703.1054220000005</v>
      </c>
    </row>
    <row r="1160" spans="4:8" x14ac:dyDescent="0.45">
      <c r="D1160" s="37">
        <v>466.75799999999998</v>
      </c>
      <c r="E1160" s="24">
        <v>43061.095600000001</v>
      </c>
      <c r="G1160" s="37">
        <v>466.75799999999998</v>
      </c>
      <c r="H1160" s="24">
        <v>-9995.0306400000009</v>
      </c>
    </row>
    <row r="1161" spans="4:8" x14ac:dyDescent="0.45">
      <c r="D1161" s="37">
        <v>466.76799999999997</v>
      </c>
      <c r="E1161" s="24">
        <v>44320.83236</v>
      </c>
      <c r="G1161" s="37">
        <v>466.76799999999997</v>
      </c>
      <c r="H1161" s="24">
        <v>-10237.6394</v>
      </c>
    </row>
    <row r="1162" spans="4:8" x14ac:dyDescent="0.45">
      <c r="D1162" s="37">
        <v>466.77800000000002</v>
      </c>
      <c r="E1162" s="24">
        <v>48672.69126</v>
      </c>
      <c r="G1162" s="37">
        <v>466.77800000000002</v>
      </c>
      <c r="H1162" s="24">
        <v>-10426.95429</v>
      </c>
    </row>
    <row r="1163" spans="4:8" x14ac:dyDescent="0.45">
      <c r="D1163" s="37">
        <v>466.78800000000001</v>
      </c>
      <c r="E1163" s="24">
        <v>52612.298600000002</v>
      </c>
      <c r="G1163" s="37">
        <v>466.78800000000001</v>
      </c>
      <c r="H1163" s="24">
        <v>-10559.34633</v>
      </c>
    </row>
    <row r="1164" spans="4:8" x14ac:dyDescent="0.45">
      <c r="D1164" s="37">
        <v>466.798</v>
      </c>
      <c r="E1164" s="24">
        <v>57403.687409999999</v>
      </c>
      <c r="G1164" s="37">
        <v>466.798</v>
      </c>
      <c r="H1164" s="24">
        <v>-10631.576880000001</v>
      </c>
    </row>
    <row r="1165" spans="4:8" x14ac:dyDescent="0.45">
      <c r="D1165" s="37">
        <v>466.80799999999999</v>
      </c>
      <c r="E1165" s="24">
        <v>63402.564279999999</v>
      </c>
      <c r="G1165" s="37">
        <v>466.80799999999999</v>
      </c>
      <c r="H1165" s="24">
        <v>-10640.836380000001</v>
      </c>
    </row>
    <row r="1166" spans="4:8" x14ac:dyDescent="0.45">
      <c r="D1166" s="37">
        <v>466.81799999999998</v>
      </c>
      <c r="E1166" s="24">
        <v>65878.986799999999</v>
      </c>
      <c r="G1166" s="37">
        <v>466.81799999999998</v>
      </c>
      <c r="H1166" s="24">
        <v>-10584.77952</v>
      </c>
    </row>
    <row r="1167" spans="4:8" x14ac:dyDescent="0.45">
      <c r="D1167" s="37">
        <v>466.82799999999997</v>
      </c>
      <c r="E1167" s="24">
        <v>62987.329409999998</v>
      </c>
      <c r="G1167" s="37">
        <v>466.82799999999997</v>
      </c>
      <c r="H1167" s="24">
        <v>-10461.55638</v>
      </c>
    </row>
    <row r="1168" spans="4:8" x14ac:dyDescent="0.45">
      <c r="D1168" s="37">
        <v>466.83800000000002</v>
      </c>
      <c r="E1168" s="24">
        <v>53084.33754</v>
      </c>
      <c r="G1168" s="37">
        <v>466.83800000000002</v>
      </c>
      <c r="H1168" s="24">
        <v>-10269.83937</v>
      </c>
    </row>
    <row r="1169" spans="4:8" x14ac:dyDescent="0.45">
      <c r="D1169" s="37">
        <v>466.84800000000001</v>
      </c>
      <c r="E1169" s="24">
        <v>43427.0432</v>
      </c>
      <c r="G1169" s="37">
        <v>466.84800000000001</v>
      </c>
      <c r="H1169" s="24">
        <v>-10008.84541</v>
      </c>
    </row>
    <row r="1170" spans="4:8" x14ac:dyDescent="0.45">
      <c r="D1170" s="37">
        <v>466.858</v>
      </c>
      <c r="E1170" s="24">
        <v>35788.859230000002</v>
      </c>
      <c r="G1170" s="37">
        <v>466.858</v>
      </c>
      <c r="H1170" s="24">
        <v>-9678.3533549999993</v>
      </c>
    </row>
    <row r="1171" spans="4:8" x14ac:dyDescent="0.45">
      <c r="D1171" s="37">
        <v>466.86799999999999</v>
      </c>
      <c r="E1171" s="24">
        <v>31166.814900000001</v>
      </c>
      <c r="G1171" s="37">
        <v>466.86799999999999</v>
      </c>
      <c r="H1171" s="24">
        <v>-9278.7163380000002</v>
      </c>
    </row>
    <row r="1172" spans="4:8" x14ac:dyDescent="0.45">
      <c r="D1172" s="37">
        <v>466.87799999999999</v>
      </c>
      <c r="E1172" s="24">
        <v>26012.719400000002</v>
      </c>
      <c r="G1172" s="37">
        <v>466.87799999999999</v>
      </c>
      <c r="H1172" s="24">
        <v>-8810.8688309999998</v>
      </c>
    </row>
    <row r="1173" spans="4:8" x14ac:dyDescent="0.45">
      <c r="D1173" s="37">
        <v>466.88799999999998</v>
      </c>
      <c r="E1173" s="24">
        <v>22716.43389</v>
      </c>
      <c r="G1173" s="37">
        <v>466.88799999999998</v>
      </c>
      <c r="H1173" s="24">
        <v>-8276.3284019999992</v>
      </c>
    </row>
    <row r="1174" spans="4:8" x14ac:dyDescent="0.45">
      <c r="D1174" s="37">
        <v>466.89800000000002</v>
      </c>
      <c r="E1174" s="24">
        <v>22475.10252</v>
      </c>
      <c r="G1174" s="37">
        <v>466.89800000000002</v>
      </c>
      <c r="H1174" s="24">
        <v>-7677.1920419999997</v>
      </c>
    </row>
    <row r="1175" spans="4:8" x14ac:dyDescent="0.45">
      <c r="D1175" s="37">
        <v>466.90800000000002</v>
      </c>
      <c r="E1175" s="24">
        <v>20781.29091</v>
      </c>
      <c r="G1175" s="37">
        <v>466.90800000000002</v>
      </c>
      <c r="H1175" s="24">
        <v>-7016.1270930000001</v>
      </c>
    </row>
    <row r="1176" spans="4:8" x14ac:dyDescent="0.45">
      <c r="D1176" s="37">
        <v>466.91800000000001</v>
      </c>
      <c r="E1176" s="24">
        <v>18690.43377</v>
      </c>
      <c r="G1176" s="37">
        <v>466.91800000000001</v>
      </c>
      <c r="H1176" s="24">
        <v>-6296.3567949999997</v>
      </c>
    </row>
    <row r="1177" spans="4:8" x14ac:dyDescent="0.45">
      <c r="D1177" s="37">
        <v>466.928</v>
      </c>
      <c r="E1177" s="24">
        <v>16599.57663</v>
      </c>
      <c r="G1177" s="37">
        <v>466.928</v>
      </c>
      <c r="H1177" s="24">
        <v>-5521.6405690000001</v>
      </c>
    </row>
    <row r="1178" spans="4:8" x14ac:dyDescent="0.45">
      <c r="D1178" s="37">
        <v>466.93799999999999</v>
      </c>
      <c r="E1178" s="24">
        <v>15687.6139</v>
      </c>
      <c r="G1178" s="37">
        <v>466.93799999999999</v>
      </c>
      <c r="H1178" s="24">
        <v>-4696.2491739999996</v>
      </c>
    </row>
    <row r="1179" spans="4:8" x14ac:dyDescent="0.45">
      <c r="D1179" s="37">
        <v>466.94799999999998</v>
      </c>
      <c r="E1179" s="24">
        <v>16484.399130000002</v>
      </c>
      <c r="G1179" s="37">
        <v>466.94799999999998</v>
      </c>
      <c r="H1179" s="24">
        <v>-3824.9349390000002</v>
      </c>
    </row>
    <row r="1180" spans="4:8" x14ac:dyDescent="0.45">
      <c r="D1180" s="37">
        <v>466.95800000000003</v>
      </c>
      <c r="E1180" s="24">
        <v>17037.965970000001</v>
      </c>
      <c r="G1180" s="37">
        <v>466.95800000000003</v>
      </c>
      <c r="H1180" s="24">
        <v>-2912.8973270000001</v>
      </c>
    </row>
    <row r="1181" spans="4:8" x14ac:dyDescent="0.45">
      <c r="D1181" s="37">
        <v>466.96800000000002</v>
      </c>
      <c r="E1181" s="24">
        <v>17575.8868</v>
      </c>
      <c r="G1181" s="37">
        <v>466.96800000000002</v>
      </c>
      <c r="H1181" s="24">
        <v>-1965.7441140000001</v>
      </c>
    </row>
    <row r="1182" spans="4:8" x14ac:dyDescent="0.45">
      <c r="D1182" s="37">
        <v>466.97800000000001</v>
      </c>
      <c r="E1182" s="24">
        <v>22364.623579999999</v>
      </c>
      <c r="G1182" s="37">
        <v>466.97800000000001</v>
      </c>
      <c r="H1182" s="24">
        <v>-989.44853479999995</v>
      </c>
    </row>
    <row r="1183" spans="4:8" x14ac:dyDescent="0.45">
      <c r="D1183" s="37">
        <v>466.988</v>
      </c>
      <c r="E1183" s="24">
        <v>33922.764479999998</v>
      </c>
      <c r="G1183" s="37">
        <v>466.988</v>
      </c>
      <c r="H1183" s="24">
        <v>9.6972384540000007</v>
      </c>
    </row>
    <row r="1184" spans="4:8" x14ac:dyDescent="0.45">
      <c r="D1184" s="37">
        <v>466.99799999999999</v>
      </c>
      <c r="E1184" s="24">
        <v>46310.169750000001</v>
      </c>
      <c r="G1184" s="37">
        <v>466.99799999999999</v>
      </c>
      <c r="H1184" s="24">
        <v>1025.131852</v>
      </c>
    </row>
    <row r="1185" spans="4:8" x14ac:dyDescent="0.45">
      <c r="D1185" s="37">
        <v>467.00799999999998</v>
      </c>
      <c r="E1185" s="24">
        <v>66449.803400000004</v>
      </c>
      <c r="G1185" s="37">
        <v>467.00799999999998</v>
      </c>
      <c r="H1185" s="24">
        <v>2050.0773250000002</v>
      </c>
    </row>
    <row r="1186" spans="4:8" x14ac:dyDescent="0.45">
      <c r="D1186" s="37">
        <v>467.01799999999997</v>
      </c>
      <c r="E1186" s="24">
        <v>86559.58077</v>
      </c>
      <c r="G1186" s="37">
        <v>467.01799999999997</v>
      </c>
      <c r="H1186" s="24">
        <v>3077.5939130000002</v>
      </c>
    </row>
    <row r="1187" spans="4:8" x14ac:dyDescent="0.45">
      <c r="D1187" s="37">
        <v>467.02800000000002</v>
      </c>
      <c r="E1187" s="24">
        <v>102937.4739</v>
      </c>
      <c r="G1187" s="37">
        <v>467.02800000000002</v>
      </c>
      <c r="H1187" s="24">
        <v>4100.6367929999997</v>
      </c>
    </row>
    <row r="1188" spans="4:8" x14ac:dyDescent="0.45">
      <c r="D1188" s="37">
        <v>467.03800000000001</v>
      </c>
      <c r="E1188" s="24">
        <v>115048.0154</v>
      </c>
      <c r="G1188" s="37">
        <v>467.03800000000001</v>
      </c>
      <c r="H1188" s="24">
        <v>5112.1140219999997</v>
      </c>
    </row>
    <row r="1189" spans="4:8" x14ac:dyDescent="0.45">
      <c r="D1189" s="37">
        <v>467.048</v>
      </c>
      <c r="E1189" s="24">
        <v>117610.2723</v>
      </c>
      <c r="G1189" s="37">
        <v>467.048</v>
      </c>
      <c r="H1189" s="24">
        <v>6104.9452709999996</v>
      </c>
    </row>
    <row r="1190" spans="4:8" x14ac:dyDescent="0.45">
      <c r="D1190" s="37">
        <v>467.05799999999999</v>
      </c>
      <c r="E1190" s="24">
        <v>106635.7509</v>
      </c>
      <c r="G1190" s="37">
        <v>467.05799999999999</v>
      </c>
      <c r="H1190" s="24">
        <v>7072.1207560000003</v>
      </c>
    </row>
    <row r="1191" spans="4:8" x14ac:dyDescent="0.45">
      <c r="D1191" s="37">
        <v>467.06799999999998</v>
      </c>
      <c r="E1191" s="24">
        <v>94130.963399999993</v>
      </c>
      <c r="G1191" s="37">
        <v>467.06799999999998</v>
      </c>
      <c r="H1191" s="24">
        <v>8006.7598410000001</v>
      </c>
    </row>
    <row r="1192" spans="4:8" x14ac:dyDescent="0.45">
      <c r="D1192" s="37">
        <v>467.07799999999997</v>
      </c>
      <c r="E1192" s="24">
        <v>82154.567739999999</v>
      </c>
      <c r="G1192" s="37">
        <v>467.07799999999997</v>
      </c>
      <c r="H1192" s="24">
        <v>8902.1687619999993</v>
      </c>
    </row>
    <row r="1193" spans="4:8" x14ac:dyDescent="0.45">
      <c r="D1193" s="37">
        <v>467.08800000000002</v>
      </c>
      <c r="E1193" s="24">
        <v>72820.495550000007</v>
      </c>
      <c r="G1193" s="37">
        <v>467.08800000000002</v>
      </c>
      <c r="H1193" s="24">
        <v>9751.8969350000007</v>
      </c>
    </row>
    <row r="1194" spans="4:8" x14ac:dyDescent="0.45">
      <c r="D1194" s="37">
        <v>467.09800000000001</v>
      </c>
      <c r="E1194" s="24">
        <v>76310.522800000006</v>
      </c>
      <c r="G1194" s="37">
        <v>467.09800000000001</v>
      </c>
      <c r="H1194" s="24">
        <v>10549.79133</v>
      </c>
    </row>
    <row r="1195" spans="4:8" x14ac:dyDescent="0.45">
      <c r="D1195" s="37">
        <v>467.108</v>
      </c>
      <c r="E1195" s="24">
        <v>82170.593649999995</v>
      </c>
      <c r="G1195" s="37">
        <v>467.108</v>
      </c>
      <c r="H1195" s="24">
        <v>11290.04838</v>
      </c>
    </row>
    <row r="1196" spans="4:8" x14ac:dyDescent="0.45">
      <c r="D1196" s="37">
        <v>467.11799999999999</v>
      </c>
      <c r="E1196" s="24">
        <v>86438.036439999996</v>
      </c>
      <c r="G1196" s="37">
        <v>467.11799999999999</v>
      </c>
      <c r="H1196" s="24">
        <v>11967.26304</v>
      </c>
    </row>
    <row r="1197" spans="4:8" x14ac:dyDescent="0.45">
      <c r="D1197" s="37">
        <v>467.12799999999999</v>
      </c>
      <c r="E1197" s="24">
        <v>91244.995599999995</v>
      </c>
      <c r="G1197" s="37">
        <v>467.12799999999999</v>
      </c>
      <c r="H1197" s="24">
        <v>12576.474340000001</v>
      </c>
    </row>
    <row r="1198" spans="4:8" x14ac:dyDescent="0.45">
      <c r="D1198" s="37">
        <v>467.13799999999998</v>
      </c>
      <c r="E1198" s="24">
        <v>91319.020539999998</v>
      </c>
      <c r="G1198" s="37">
        <v>467.13799999999998</v>
      </c>
      <c r="H1198" s="24">
        <v>13113.207280000001</v>
      </c>
    </row>
    <row r="1199" spans="4:8" x14ac:dyDescent="0.45">
      <c r="D1199" s="37">
        <v>467.14800000000002</v>
      </c>
      <c r="E1199" s="24">
        <v>83691.490699999995</v>
      </c>
      <c r="G1199" s="37">
        <v>467.14800000000002</v>
      </c>
      <c r="H1199" s="24">
        <v>13573.510480000001</v>
      </c>
    </row>
    <row r="1200" spans="4:8" x14ac:dyDescent="0.45">
      <c r="D1200" s="37">
        <v>467.15800000000002</v>
      </c>
      <c r="E1200" s="24">
        <v>76664.1492</v>
      </c>
      <c r="G1200" s="37">
        <v>467.15800000000002</v>
      </c>
      <c r="H1200" s="24">
        <v>13953.98926</v>
      </c>
    </row>
    <row r="1201" spans="4:8" x14ac:dyDescent="0.45">
      <c r="D1201" s="37">
        <v>467.16800000000001</v>
      </c>
      <c r="E1201" s="24">
        <v>72767.316909999994</v>
      </c>
      <c r="G1201" s="37">
        <v>467.16800000000001</v>
      </c>
      <c r="H1201" s="24">
        <v>14251.83403</v>
      </c>
    </row>
    <row r="1202" spans="4:8" x14ac:dyDescent="0.45">
      <c r="D1202" s="37">
        <v>467.178</v>
      </c>
      <c r="E1202" s="24">
        <v>72900.292589999997</v>
      </c>
      <c r="G1202" s="37">
        <v>467.178</v>
      </c>
      <c r="H1202" s="24">
        <v>14464.843489999999</v>
      </c>
    </row>
    <row r="1203" spans="4:8" x14ac:dyDescent="0.45">
      <c r="D1203" s="37">
        <v>467.18799999999999</v>
      </c>
      <c r="E1203" s="24">
        <v>66248.152799999996</v>
      </c>
      <c r="G1203" s="37">
        <v>467.18799999999999</v>
      </c>
      <c r="H1203" s="24">
        <v>14591.44261</v>
      </c>
    </row>
    <row r="1204" spans="4:8" x14ac:dyDescent="0.45">
      <c r="D1204" s="37">
        <v>467.19799999999998</v>
      </c>
      <c r="E1204" s="24">
        <v>69832.652889999998</v>
      </c>
      <c r="G1204" s="37">
        <v>467.19799999999998</v>
      </c>
      <c r="H1204" s="24">
        <v>14630.69519</v>
      </c>
    </row>
    <row r="1205" spans="4:8" x14ac:dyDescent="0.45">
      <c r="D1205" s="37">
        <v>467.20800000000003</v>
      </c>
      <c r="E1205" s="24">
        <v>90747.020730000004</v>
      </c>
      <c r="G1205" s="37">
        <v>467.20800000000003</v>
      </c>
      <c r="H1205" s="24">
        <v>14582.310869999999</v>
      </c>
    </row>
    <row r="1206" spans="4:8" x14ac:dyDescent="0.45">
      <c r="D1206" s="37">
        <v>467.21800000000002</v>
      </c>
      <c r="E1206" s="24">
        <v>92538.414199999999</v>
      </c>
      <c r="G1206" s="37">
        <v>467.21800000000002</v>
      </c>
      <c r="H1206" s="24">
        <v>14446.6466</v>
      </c>
    </row>
    <row r="1207" spans="4:8" x14ac:dyDescent="0.45">
      <c r="D1207" s="37">
        <v>467.22800000000001</v>
      </c>
      <c r="E1207" s="24">
        <v>83113.746520000001</v>
      </c>
      <c r="G1207" s="37">
        <v>467.22800000000001</v>
      </c>
      <c r="H1207" s="24">
        <v>14224.702520000001</v>
      </c>
    </row>
    <row r="1208" spans="4:8" x14ac:dyDescent="0.45">
      <c r="D1208" s="37">
        <v>467.238</v>
      </c>
      <c r="E1208" s="24">
        <v>66726.311289999998</v>
      </c>
      <c r="G1208" s="37">
        <v>467.238</v>
      </c>
      <c r="H1208" s="24">
        <v>13918.1124</v>
      </c>
    </row>
    <row r="1209" spans="4:8" x14ac:dyDescent="0.45">
      <c r="D1209" s="37">
        <v>467.24799999999999</v>
      </c>
      <c r="E1209" s="24">
        <v>78307.071599999996</v>
      </c>
      <c r="G1209" s="37">
        <v>467.24799999999999</v>
      </c>
      <c r="H1209" s="24">
        <v>13529.128580000001</v>
      </c>
    </row>
    <row r="1210" spans="4:8" x14ac:dyDescent="0.45">
      <c r="D1210" s="37">
        <v>467.25799999999998</v>
      </c>
      <c r="E1210" s="24">
        <v>89576.132100000003</v>
      </c>
      <c r="G1210" s="37">
        <v>467.25799999999998</v>
      </c>
      <c r="H1210" s="24">
        <v>13060.601860000001</v>
      </c>
    </row>
    <row r="1211" spans="4:8" x14ac:dyDescent="0.45">
      <c r="D1211" s="37">
        <v>467.26799999999997</v>
      </c>
      <c r="E1211" s="24">
        <v>88648.893110000005</v>
      </c>
      <c r="G1211" s="37">
        <v>467.26799999999997</v>
      </c>
      <c r="H1211" s="24">
        <v>12515.956169999999</v>
      </c>
    </row>
    <row r="1212" spans="4:8" x14ac:dyDescent="0.45">
      <c r="D1212" s="37">
        <v>467.27800000000002</v>
      </c>
      <c r="E1212" s="24">
        <v>89486.801600000006</v>
      </c>
      <c r="G1212" s="37">
        <v>467.27800000000002</v>
      </c>
      <c r="H1212" s="24">
        <v>11899.1587</v>
      </c>
    </row>
    <row r="1213" spans="4:8" x14ac:dyDescent="0.45">
      <c r="D1213" s="37">
        <v>467.28800000000001</v>
      </c>
      <c r="E1213" s="24">
        <v>84281.652650000004</v>
      </c>
      <c r="G1213" s="37">
        <v>467.28800000000001</v>
      </c>
      <c r="H1213" s="24">
        <v>11214.685390000001</v>
      </c>
    </row>
    <row r="1214" spans="4:8" x14ac:dyDescent="0.45">
      <c r="D1214" s="37">
        <v>467.298</v>
      </c>
      <c r="E1214" s="24">
        <v>69871.065549999999</v>
      </c>
      <c r="G1214" s="37">
        <v>467.298</v>
      </c>
      <c r="H1214" s="24">
        <v>10467.482480000001</v>
      </c>
    </row>
    <row r="1215" spans="4:8" x14ac:dyDescent="0.45">
      <c r="D1215" s="37">
        <v>467.30799999999999</v>
      </c>
      <c r="E1215" s="24">
        <v>68110.413799999995</v>
      </c>
      <c r="G1215" s="37">
        <v>467.30799999999999</v>
      </c>
      <c r="H1215" s="24">
        <v>9662.9241860000002</v>
      </c>
    </row>
    <row r="1216" spans="4:8" x14ac:dyDescent="0.45">
      <c r="D1216" s="37">
        <v>467.31799999999998</v>
      </c>
      <c r="E1216" s="24">
        <v>64967.524340000004</v>
      </c>
      <c r="G1216" s="37">
        <v>467.31799999999998</v>
      </c>
      <c r="H1216" s="24">
        <v>8806.7671780000001</v>
      </c>
    </row>
    <row r="1217" spans="4:8" x14ac:dyDescent="0.45">
      <c r="D1217" s="37">
        <v>467.32799999999997</v>
      </c>
      <c r="E1217" s="24">
        <v>55461.460950000001</v>
      </c>
      <c r="G1217" s="37">
        <v>467.32799999999997</v>
      </c>
      <c r="H1217" s="24">
        <v>7905.1020939999999</v>
      </c>
    </row>
    <row r="1218" spans="4:8" x14ac:dyDescent="0.45">
      <c r="D1218" s="37">
        <v>467.33800000000002</v>
      </c>
      <c r="E1218" s="24">
        <v>58288.46615</v>
      </c>
      <c r="G1218" s="37">
        <v>467.33800000000002</v>
      </c>
      <c r="H1218" s="24">
        <v>6964.3026840000002</v>
      </c>
    </row>
    <row r="1219" spans="4:8" x14ac:dyDescent="0.45">
      <c r="D1219" s="37">
        <v>467.34800000000001</v>
      </c>
      <c r="E1219" s="24">
        <v>64111.026669999999</v>
      </c>
      <c r="G1219" s="37">
        <v>467.34800000000001</v>
      </c>
      <c r="H1219" s="24">
        <v>5990.9729930000003</v>
      </c>
    </row>
    <row r="1220" spans="4:8" x14ac:dyDescent="0.45">
      <c r="D1220" s="37">
        <v>467.358</v>
      </c>
      <c r="E1220" s="24">
        <v>73253.2</v>
      </c>
      <c r="G1220" s="37">
        <v>467.358</v>
      </c>
      <c r="H1220" s="24">
        <v>4991.8931110000003</v>
      </c>
    </row>
    <row r="1221" spans="4:8" x14ac:dyDescent="0.45">
      <c r="D1221" s="37">
        <v>467.36799999999999</v>
      </c>
      <c r="E1221" s="24">
        <v>89624.593330000003</v>
      </c>
      <c r="G1221" s="37">
        <v>467.36799999999999</v>
      </c>
      <c r="H1221" s="24">
        <v>3973.9639830000001</v>
      </c>
    </row>
    <row r="1222" spans="4:8" x14ac:dyDescent="0.45">
      <c r="D1222" s="38">
        <v>467.37799999999999</v>
      </c>
      <c r="E1222" s="25">
        <v>114738.8</v>
      </c>
      <c r="G1222" s="38">
        <v>467.37799999999999</v>
      </c>
      <c r="H1222" s="25">
        <v>2944.1517709999998</v>
      </c>
    </row>
  </sheetData>
  <mergeCells count="12">
    <mergeCell ref="A4:B4"/>
    <mergeCell ref="G4:H4"/>
    <mergeCell ref="A3:H3"/>
    <mergeCell ref="K3:R3"/>
    <mergeCell ref="U3:AB3"/>
    <mergeCell ref="U4:V4"/>
    <mergeCell ref="X4:Y4"/>
    <mergeCell ref="AA4:AB4"/>
    <mergeCell ref="N4:O4"/>
    <mergeCell ref="D4:E4"/>
    <mergeCell ref="Q4:R4"/>
    <mergeCell ref="K4:L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5CBE-9F47-4C47-8542-6F10E851A51D}">
  <dimension ref="A1:S141"/>
  <sheetViews>
    <sheetView tabSelected="1" workbookViewId="0">
      <selection activeCell="A2" sqref="A2"/>
    </sheetView>
  </sheetViews>
  <sheetFormatPr defaultRowHeight="15.75" x14ac:dyDescent="0.5"/>
  <cols>
    <col min="1" max="1" width="21.265625" style="3" customWidth="1"/>
    <col min="2" max="2" width="9.796875" style="3" bestFit="1" customWidth="1"/>
    <col min="3" max="3" width="6" style="3" bestFit="1" customWidth="1"/>
    <col min="4" max="5" width="4.73046875" style="3" bestFit="1" customWidth="1"/>
    <col min="6" max="6" width="7" style="3" bestFit="1" customWidth="1"/>
    <col min="7" max="7" width="8.86328125" style="3" customWidth="1"/>
    <col min="8" max="8" width="8.46484375" style="3" customWidth="1"/>
    <col min="9" max="9" width="9.73046875" style="3" customWidth="1"/>
    <col min="10" max="10" width="10.3984375" style="3" customWidth="1"/>
    <col min="11" max="11" width="7" style="3" customWidth="1"/>
    <col min="12" max="12" width="7.59765625" style="3" customWidth="1"/>
    <col min="13" max="14" width="11.59765625" style="5"/>
    <col min="15" max="16" width="9" style="5"/>
    <col min="18" max="18" width="17.59765625" style="3" customWidth="1"/>
  </cols>
  <sheetData>
    <row r="1" spans="1:19" x14ac:dyDescent="0.45">
      <c r="A1" s="2" t="s">
        <v>275</v>
      </c>
      <c r="B1" s="2"/>
      <c r="C1" s="2"/>
      <c r="D1" s="2"/>
      <c r="E1" s="2"/>
      <c r="F1" s="2"/>
      <c r="G1" s="2"/>
      <c r="H1" s="2"/>
      <c r="I1"/>
      <c r="J1"/>
      <c r="K1"/>
      <c r="L1"/>
      <c r="M1"/>
      <c r="N1"/>
      <c r="O1"/>
      <c r="P1"/>
    </row>
    <row r="2" spans="1:19" ht="45" customHeight="1" x14ac:dyDescent="0.45">
      <c r="A2" s="91" t="s">
        <v>2</v>
      </c>
      <c r="B2" s="92" t="s">
        <v>236</v>
      </c>
      <c r="C2" s="93" t="s">
        <v>237</v>
      </c>
      <c r="D2" s="93" t="s">
        <v>239</v>
      </c>
      <c r="E2" s="93" t="s">
        <v>242</v>
      </c>
      <c r="F2" s="93" t="s">
        <v>250</v>
      </c>
      <c r="G2" s="83" t="s">
        <v>269</v>
      </c>
      <c r="H2" s="32" t="s">
        <v>270</v>
      </c>
      <c r="I2" s="94" t="s">
        <v>231</v>
      </c>
      <c r="J2" s="95" t="s">
        <v>232</v>
      </c>
      <c r="K2" s="74" t="s">
        <v>142</v>
      </c>
      <c r="L2" s="77" t="s">
        <v>233</v>
      </c>
      <c r="M2" s="94" t="s">
        <v>3</v>
      </c>
      <c r="N2" s="72" t="s">
        <v>4</v>
      </c>
      <c r="O2" s="73" t="s">
        <v>5</v>
      </c>
      <c r="P2" s="72" t="s">
        <v>6</v>
      </c>
      <c r="Q2" s="73" t="s">
        <v>7</v>
      </c>
    </row>
    <row r="3" spans="1:19" x14ac:dyDescent="0.45">
      <c r="A3" s="78" t="s">
        <v>8</v>
      </c>
      <c r="B3" s="85">
        <v>369</v>
      </c>
      <c r="C3" s="86" t="s">
        <v>238</v>
      </c>
      <c r="D3" s="86" t="s">
        <v>241</v>
      </c>
      <c r="E3" s="86" t="s">
        <v>246</v>
      </c>
      <c r="F3" s="86" t="s">
        <v>252</v>
      </c>
      <c r="G3" s="86">
        <v>3</v>
      </c>
      <c r="H3" s="87">
        <f>G3+2</f>
        <v>5</v>
      </c>
      <c r="I3" s="80">
        <v>467.04</v>
      </c>
      <c r="J3" s="68">
        <v>467.029</v>
      </c>
      <c r="K3" s="60">
        <v>4.1217211200000001</v>
      </c>
      <c r="L3" s="64">
        <v>31.149535200000003</v>
      </c>
      <c r="M3" s="65">
        <v>7786.2289000000001</v>
      </c>
      <c r="N3" s="60">
        <f t="shared" ref="N3:N34" si="0">L3/K3</f>
        <v>7.5574097065548198</v>
      </c>
      <c r="O3" s="61">
        <f t="shared" ref="O3:O34" si="1">M3/K3</f>
        <v>1889.0722281569597</v>
      </c>
      <c r="P3" s="45">
        <f t="shared" ref="P3:P66" si="2">N3/(30.08/8.04)</f>
        <v>2.0199991369913812</v>
      </c>
      <c r="Q3" s="61">
        <f>O3/(550/8.04)</f>
        <v>27.614801298876277</v>
      </c>
      <c r="S3" s="70"/>
    </row>
    <row r="4" spans="1:19" x14ac:dyDescent="0.45">
      <c r="A4" s="78" t="s">
        <v>9</v>
      </c>
      <c r="B4" s="88">
        <v>369</v>
      </c>
      <c r="C4" s="84" t="s">
        <v>238</v>
      </c>
      <c r="D4" s="84" t="s">
        <v>241</v>
      </c>
      <c r="E4" s="84" t="s">
        <v>246</v>
      </c>
      <c r="F4" s="84" t="s">
        <v>252</v>
      </c>
      <c r="G4" s="84">
        <v>15</v>
      </c>
      <c r="H4" s="80">
        <f t="shared" ref="H4:H70" si="3">G4+2</f>
        <v>17</v>
      </c>
      <c r="I4" s="80">
        <v>467.16</v>
      </c>
      <c r="J4" s="68">
        <v>467.149</v>
      </c>
      <c r="K4" s="60">
        <v>3.5469664800000005</v>
      </c>
      <c r="L4" s="64">
        <v>24.9888078</v>
      </c>
      <c r="M4" s="65">
        <v>19043.0746</v>
      </c>
      <c r="N4" s="60">
        <f t="shared" si="0"/>
        <v>7.0451209338747391</v>
      </c>
      <c r="O4" s="61">
        <f t="shared" si="1"/>
        <v>5368.8341029938338</v>
      </c>
      <c r="P4" s="45">
        <f t="shared" si="2"/>
        <v>1.8830708879106681</v>
      </c>
      <c r="Q4" s="61">
        <f t="shared" ref="Q4:Q67" si="4">O4/(550/8.04)</f>
        <v>78.482593069218936</v>
      </c>
      <c r="S4" s="70"/>
    </row>
    <row r="5" spans="1:19" x14ac:dyDescent="0.45">
      <c r="A5" s="78" t="s">
        <v>10</v>
      </c>
      <c r="B5" s="88">
        <v>369</v>
      </c>
      <c r="C5" s="84" t="s">
        <v>238</v>
      </c>
      <c r="D5" s="84" t="s">
        <v>241</v>
      </c>
      <c r="E5" s="84" t="s">
        <v>246</v>
      </c>
      <c r="F5" s="84" t="s">
        <v>252</v>
      </c>
      <c r="G5" s="84">
        <v>25</v>
      </c>
      <c r="H5" s="80">
        <f t="shared" si="3"/>
        <v>27</v>
      </c>
      <c r="I5" s="80">
        <v>467.26</v>
      </c>
      <c r="J5" s="68">
        <v>467.24900000000002</v>
      </c>
      <c r="K5" s="60">
        <v>3.8777414800000005</v>
      </c>
      <c r="L5" s="64">
        <v>26.335006200000002</v>
      </c>
      <c r="M5" s="65">
        <v>16235.6584</v>
      </c>
      <c r="N5" s="60">
        <f t="shared" si="0"/>
        <v>6.791325913763596</v>
      </c>
      <c r="O5" s="61">
        <f t="shared" si="1"/>
        <v>4186.8851968955905</v>
      </c>
      <c r="P5" s="45">
        <f t="shared" si="2"/>
        <v>1.8152347189713864</v>
      </c>
      <c r="Q5" s="61">
        <f t="shared" si="4"/>
        <v>61.204649060073713</v>
      </c>
      <c r="S5" s="70"/>
    </row>
    <row r="6" spans="1:19" x14ac:dyDescent="0.45">
      <c r="A6" s="78" t="s">
        <v>11</v>
      </c>
      <c r="B6" s="88">
        <v>369</v>
      </c>
      <c r="C6" s="84" t="s">
        <v>238</v>
      </c>
      <c r="D6" s="84" t="s">
        <v>241</v>
      </c>
      <c r="E6" s="84" t="s">
        <v>246</v>
      </c>
      <c r="F6" s="84" t="s">
        <v>252</v>
      </c>
      <c r="G6" s="84">
        <v>35</v>
      </c>
      <c r="H6" s="80">
        <f t="shared" si="3"/>
        <v>37</v>
      </c>
      <c r="I6" s="80">
        <v>467.36</v>
      </c>
      <c r="J6" s="68">
        <v>467.34900000000005</v>
      </c>
      <c r="K6" s="60">
        <v>3.04260076</v>
      </c>
      <c r="L6" s="64">
        <v>26.320983300000002</v>
      </c>
      <c r="M6" s="65">
        <v>16044.345499999999</v>
      </c>
      <c r="N6" s="60">
        <f t="shared" si="0"/>
        <v>8.6508173027604194</v>
      </c>
      <c r="O6" s="61">
        <f t="shared" si="1"/>
        <v>5273.2339092691209</v>
      </c>
      <c r="P6" s="45">
        <f t="shared" si="2"/>
        <v>2.3122530290622927</v>
      </c>
      <c r="Q6" s="61">
        <f t="shared" si="4"/>
        <v>77.085092055497682</v>
      </c>
      <c r="S6" s="70"/>
    </row>
    <row r="7" spans="1:19" x14ac:dyDescent="0.45">
      <c r="A7" s="78" t="s">
        <v>12</v>
      </c>
      <c r="B7" s="88">
        <v>369</v>
      </c>
      <c r="C7" s="84" t="s">
        <v>238</v>
      </c>
      <c r="D7" s="84" t="s">
        <v>241</v>
      </c>
      <c r="E7" s="84" t="s">
        <v>246</v>
      </c>
      <c r="F7" s="84" t="s">
        <v>252</v>
      </c>
      <c r="G7" s="84">
        <v>45</v>
      </c>
      <c r="H7" s="80">
        <f t="shared" si="3"/>
        <v>47</v>
      </c>
      <c r="I7" s="80">
        <v>467.46</v>
      </c>
      <c r="J7" s="68">
        <v>467.44900000000001</v>
      </c>
      <c r="K7" s="60">
        <v>6.4408508000000007</v>
      </c>
      <c r="L7" s="64">
        <v>27.120288600000002</v>
      </c>
      <c r="M7" s="65">
        <v>18569.7601</v>
      </c>
      <c r="N7" s="60">
        <f t="shared" si="0"/>
        <v>4.2106686588672417</v>
      </c>
      <c r="O7" s="61">
        <f t="shared" si="1"/>
        <v>2883.1222266474483</v>
      </c>
      <c r="P7" s="45">
        <f t="shared" si="2"/>
        <v>1.1254579792982919</v>
      </c>
      <c r="Q7" s="61">
        <f t="shared" si="4"/>
        <v>42.146004913173599</v>
      </c>
      <c r="S7" s="70"/>
    </row>
    <row r="8" spans="1:19" x14ac:dyDescent="0.45">
      <c r="A8" s="78" t="s">
        <v>13</v>
      </c>
      <c r="B8" s="88">
        <v>369</v>
      </c>
      <c r="C8" s="84" t="s">
        <v>238</v>
      </c>
      <c r="D8" s="84" t="s">
        <v>241</v>
      </c>
      <c r="E8" s="84" t="s">
        <v>246</v>
      </c>
      <c r="F8" s="84" t="s">
        <v>252</v>
      </c>
      <c r="G8" s="84">
        <v>55</v>
      </c>
      <c r="H8" s="80">
        <f t="shared" si="3"/>
        <v>57</v>
      </c>
      <c r="I8" s="80">
        <v>467.56</v>
      </c>
      <c r="J8" s="68">
        <v>467.54900000000004</v>
      </c>
      <c r="K8" s="60">
        <v>3.04260076</v>
      </c>
      <c r="L8" s="64">
        <v>34.6272144</v>
      </c>
      <c r="M8" s="65">
        <v>22711.2598</v>
      </c>
      <c r="N8" s="60">
        <f t="shared" si="0"/>
        <v>11.380794633075684</v>
      </c>
      <c r="O8" s="61">
        <f t="shared" si="1"/>
        <v>7464.4232324453897</v>
      </c>
      <c r="P8" s="45">
        <f t="shared" si="2"/>
        <v>3.0419411186811334</v>
      </c>
      <c r="Q8" s="61">
        <f t="shared" si="4"/>
        <v>109.11629597974712</v>
      </c>
      <c r="S8" s="70"/>
    </row>
    <row r="9" spans="1:19" x14ac:dyDescent="0.45">
      <c r="A9" s="78" t="s">
        <v>14</v>
      </c>
      <c r="B9" s="88">
        <v>369</v>
      </c>
      <c r="C9" s="84" t="s">
        <v>238</v>
      </c>
      <c r="D9" s="84" t="s">
        <v>241</v>
      </c>
      <c r="E9" s="84" t="s">
        <v>246</v>
      </c>
      <c r="F9" s="84" t="s">
        <v>252</v>
      </c>
      <c r="G9" s="84">
        <v>65</v>
      </c>
      <c r="H9" s="80">
        <f t="shared" si="3"/>
        <v>67</v>
      </c>
      <c r="I9" s="80">
        <v>467.66</v>
      </c>
      <c r="J9" s="68">
        <v>467.64900000000006</v>
      </c>
      <c r="K9" s="60">
        <v>3.1262206800000003</v>
      </c>
      <c r="L9" s="64">
        <v>34.220550299999999</v>
      </c>
      <c r="M9" s="65">
        <v>29062.439900000001</v>
      </c>
      <c r="N9" s="60">
        <f t="shared" si="0"/>
        <v>10.946300278456349</v>
      </c>
      <c r="O9" s="61">
        <f t="shared" si="1"/>
        <v>9296.3494502889662</v>
      </c>
      <c r="P9" s="45">
        <f t="shared" si="2"/>
        <v>2.925806324427827</v>
      </c>
      <c r="Q9" s="61">
        <f t="shared" si="4"/>
        <v>135.89572650967867</v>
      </c>
      <c r="S9" s="70"/>
    </row>
    <row r="10" spans="1:19" x14ac:dyDescent="0.45">
      <c r="A10" s="78" t="s">
        <v>15</v>
      </c>
      <c r="B10" s="88">
        <v>369</v>
      </c>
      <c r="C10" s="84" t="s">
        <v>238</v>
      </c>
      <c r="D10" s="84" t="s">
        <v>241</v>
      </c>
      <c r="E10" s="84" t="s">
        <v>246</v>
      </c>
      <c r="F10" s="84" t="s">
        <v>252</v>
      </c>
      <c r="G10" s="84">
        <v>75</v>
      </c>
      <c r="H10" s="80">
        <f t="shared" si="3"/>
        <v>77</v>
      </c>
      <c r="I10" s="80">
        <v>467.76</v>
      </c>
      <c r="J10" s="68">
        <v>467.74900000000002</v>
      </c>
      <c r="K10" s="60">
        <v>5.2643502800000004</v>
      </c>
      <c r="L10" s="64">
        <v>30.789614100000001</v>
      </c>
      <c r="M10" s="65">
        <v>9617.6954999999998</v>
      </c>
      <c r="N10" s="60">
        <f t="shared" si="0"/>
        <v>5.8487016369283085</v>
      </c>
      <c r="O10" s="61">
        <f t="shared" si="1"/>
        <v>1826.9482440290806</v>
      </c>
      <c r="P10" s="45">
        <f t="shared" si="2"/>
        <v>1.5632832832747205</v>
      </c>
      <c r="Q10" s="61">
        <f t="shared" si="4"/>
        <v>26.706661603625101</v>
      </c>
      <c r="S10" s="70"/>
    </row>
    <row r="11" spans="1:19" x14ac:dyDescent="0.45">
      <c r="A11" s="78" t="s">
        <v>16</v>
      </c>
      <c r="B11" s="88">
        <v>369</v>
      </c>
      <c r="C11" s="84" t="s">
        <v>238</v>
      </c>
      <c r="D11" s="84" t="s">
        <v>241</v>
      </c>
      <c r="E11" s="84" t="s">
        <v>246</v>
      </c>
      <c r="F11" s="84" t="s">
        <v>252</v>
      </c>
      <c r="G11" s="84">
        <v>86</v>
      </c>
      <c r="H11" s="80">
        <f t="shared" si="3"/>
        <v>88</v>
      </c>
      <c r="I11" s="80">
        <v>467.87</v>
      </c>
      <c r="J11" s="68">
        <v>467.85900000000004</v>
      </c>
      <c r="K11" s="60">
        <v>4.0142854000000003</v>
      </c>
      <c r="L11" s="64">
        <v>34.211201699999997</v>
      </c>
      <c r="M11" s="65">
        <v>6732.4571999999998</v>
      </c>
      <c r="N11" s="60">
        <f t="shared" si="0"/>
        <v>8.5223640800427383</v>
      </c>
      <c r="O11" s="61">
        <f t="shared" si="1"/>
        <v>1677.1247007001543</v>
      </c>
      <c r="P11" s="45">
        <f t="shared" si="2"/>
        <v>2.2779191224582318</v>
      </c>
      <c r="Q11" s="61">
        <f t="shared" si="4"/>
        <v>24.516513806598613</v>
      </c>
      <c r="S11" s="70"/>
    </row>
    <row r="12" spans="1:19" x14ac:dyDescent="0.45">
      <c r="A12" s="78" t="s">
        <v>17</v>
      </c>
      <c r="B12" s="88">
        <v>369</v>
      </c>
      <c r="C12" s="84" t="s">
        <v>238</v>
      </c>
      <c r="D12" s="84" t="s">
        <v>241</v>
      </c>
      <c r="E12" s="84" t="s">
        <v>246</v>
      </c>
      <c r="F12" s="84" t="s">
        <v>252</v>
      </c>
      <c r="G12" s="84">
        <v>95</v>
      </c>
      <c r="H12" s="80">
        <f t="shared" si="3"/>
        <v>97</v>
      </c>
      <c r="I12" s="80">
        <v>467.96</v>
      </c>
      <c r="J12" s="68">
        <v>467.94900000000001</v>
      </c>
      <c r="K12" s="60">
        <v>5.4024819200000005</v>
      </c>
      <c r="L12" s="64">
        <v>30.219349500000003</v>
      </c>
      <c r="M12" s="65">
        <v>15352.572700000001</v>
      </c>
      <c r="N12" s="60">
        <f t="shared" si="0"/>
        <v>5.5936049296394499</v>
      </c>
      <c r="O12" s="61">
        <f t="shared" si="1"/>
        <v>2841.7629021884813</v>
      </c>
      <c r="P12" s="45">
        <f t="shared" si="2"/>
        <v>1.4950991899701187</v>
      </c>
      <c r="Q12" s="61">
        <f t="shared" si="4"/>
        <v>41.541406788355246</v>
      </c>
      <c r="S12" s="70"/>
    </row>
    <row r="13" spans="1:19" x14ac:dyDescent="0.45">
      <c r="A13" s="78" t="s">
        <v>18</v>
      </c>
      <c r="B13" s="88">
        <v>369</v>
      </c>
      <c r="C13" s="84" t="s">
        <v>238</v>
      </c>
      <c r="D13" s="84" t="s">
        <v>241</v>
      </c>
      <c r="E13" s="84" t="s">
        <v>246</v>
      </c>
      <c r="F13" s="84" t="s">
        <v>252</v>
      </c>
      <c r="G13" s="84">
        <v>102</v>
      </c>
      <c r="H13" s="80">
        <f t="shared" si="3"/>
        <v>104</v>
      </c>
      <c r="I13" s="80">
        <v>468.03</v>
      </c>
      <c r="J13" s="68">
        <v>468.01900000000001</v>
      </c>
      <c r="K13" s="60">
        <v>4.8483676400000002</v>
      </c>
      <c r="L13" s="64">
        <v>31.135512300000002</v>
      </c>
      <c r="M13" s="65">
        <v>12721.915800000001</v>
      </c>
      <c r="N13" s="60">
        <f t="shared" si="0"/>
        <v>6.4218546553949034</v>
      </c>
      <c r="O13" s="61">
        <f t="shared" si="1"/>
        <v>2623.9585659803638</v>
      </c>
      <c r="P13" s="45">
        <f t="shared" si="2"/>
        <v>1.7164797682637971</v>
      </c>
      <c r="Q13" s="61">
        <f t="shared" si="4"/>
        <v>38.357503400876581</v>
      </c>
      <c r="S13" s="70"/>
    </row>
    <row r="14" spans="1:19" x14ac:dyDescent="0.45">
      <c r="A14" s="78" t="s">
        <v>19</v>
      </c>
      <c r="B14" s="88">
        <v>369</v>
      </c>
      <c r="C14" s="84" t="s">
        <v>238</v>
      </c>
      <c r="D14" s="84" t="s">
        <v>241</v>
      </c>
      <c r="E14" s="84" t="s">
        <v>246</v>
      </c>
      <c r="F14" s="84" t="s">
        <v>252</v>
      </c>
      <c r="G14" s="84">
        <v>105</v>
      </c>
      <c r="H14" s="80">
        <f t="shared" si="3"/>
        <v>107</v>
      </c>
      <c r="I14" s="80">
        <v>468.06</v>
      </c>
      <c r="J14" s="68">
        <v>468.04900000000004</v>
      </c>
      <c r="K14" s="60">
        <v>4.6155020400000009</v>
      </c>
      <c r="L14" s="64">
        <v>32.734122900000003</v>
      </c>
      <c r="M14" s="65">
        <v>8208.2633000000005</v>
      </c>
      <c r="N14" s="60">
        <f t="shared" si="0"/>
        <v>7.0922128549205441</v>
      </c>
      <c r="O14" s="61">
        <f t="shared" si="1"/>
        <v>1778.4118019802672</v>
      </c>
      <c r="P14" s="45">
        <f t="shared" si="2"/>
        <v>1.8956579572327517</v>
      </c>
      <c r="Q14" s="61">
        <f t="shared" si="4"/>
        <v>25.9971470689479</v>
      </c>
      <c r="S14" s="70"/>
    </row>
    <row r="15" spans="1:19" x14ac:dyDescent="0.45">
      <c r="A15" s="78" t="s">
        <v>20</v>
      </c>
      <c r="B15" s="88">
        <v>369</v>
      </c>
      <c r="C15" s="84" t="s">
        <v>238</v>
      </c>
      <c r="D15" s="84" t="s">
        <v>241</v>
      </c>
      <c r="E15" s="84" t="s">
        <v>246</v>
      </c>
      <c r="F15" s="84" t="s">
        <v>252</v>
      </c>
      <c r="G15" s="84">
        <v>110</v>
      </c>
      <c r="H15" s="80">
        <f t="shared" si="3"/>
        <v>112</v>
      </c>
      <c r="I15" s="80">
        <v>468.11</v>
      </c>
      <c r="J15" s="68">
        <v>468.09900000000005</v>
      </c>
      <c r="K15" s="60">
        <v>4.91240568</v>
      </c>
      <c r="L15" s="64">
        <v>31.598267999999997</v>
      </c>
      <c r="M15" s="65">
        <v>4442.0113000000001</v>
      </c>
      <c r="N15" s="60">
        <f t="shared" si="0"/>
        <v>6.4323409055255381</v>
      </c>
      <c r="O15" s="61">
        <f t="shared" si="1"/>
        <v>904.24358030625842</v>
      </c>
      <c r="P15" s="45">
        <f t="shared" si="2"/>
        <v>1.7192826090566928</v>
      </c>
      <c r="Q15" s="61">
        <f t="shared" si="4"/>
        <v>13.218397064840575</v>
      </c>
      <c r="S15" s="70"/>
    </row>
    <row r="16" spans="1:19" x14ac:dyDescent="0.45">
      <c r="A16" s="78" t="s">
        <v>272</v>
      </c>
      <c r="B16" s="88">
        <v>369</v>
      </c>
      <c r="C16" s="84" t="s">
        <v>238</v>
      </c>
      <c r="D16" s="84" t="s">
        <v>241</v>
      </c>
      <c r="E16" s="84" t="s">
        <v>246</v>
      </c>
      <c r="F16" s="84" t="s">
        <v>252</v>
      </c>
      <c r="G16" s="84">
        <v>115</v>
      </c>
      <c r="H16" s="80">
        <f t="shared" si="3"/>
        <v>117</v>
      </c>
      <c r="I16" s="80">
        <v>468.16</v>
      </c>
      <c r="J16" s="68">
        <v>468.14900000000006</v>
      </c>
      <c r="K16" s="60">
        <v>4.35511596</v>
      </c>
      <c r="L16" s="64">
        <v>33.224924399999999</v>
      </c>
      <c r="M16" s="65">
        <v>7016.3806999999997</v>
      </c>
      <c r="N16" s="60">
        <f t="shared" si="0"/>
        <v>7.62894138873859</v>
      </c>
      <c r="O16" s="61">
        <f t="shared" si="1"/>
        <v>1611.0663331223905</v>
      </c>
      <c r="P16" s="45">
        <f t="shared" si="2"/>
        <v>2.0391186424686922</v>
      </c>
      <c r="Q16" s="61">
        <f t="shared" si="4"/>
        <v>23.550860578734575</v>
      </c>
      <c r="S16" s="70"/>
    </row>
    <row r="17" spans="1:19" x14ac:dyDescent="0.45">
      <c r="A17" s="78" t="s">
        <v>21</v>
      </c>
      <c r="B17" s="88">
        <v>369</v>
      </c>
      <c r="C17" s="84" t="s">
        <v>238</v>
      </c>
      <c r="D17" s="84" t="s">
        <v>241</v>
      </c>
      <c r="E17" s="84" t="s">
        <v>246</v>
      </c>
      <c r="F17" s="84" t="s">
        <v>252</v>
      </c>
      <c r="G17" s="84">
        <v>120</v>
      </c>
      <c r="H17" s="80">
        <f t="shared" si="3"/>
        <v>122</v>
      </c>
      <c r="I17" s="80">
        <v>468.21</v>
      </c>
      <c r="J17" s="68">
        <v>468.19900000000001</v>
      </c>
      <c r="K17" s="60">
        <v>3.8883262800000007</v>
      </c>
      <c r="L17" s="64">
        <v>34.477636800000006</v>
      </c>
      <c r="M17" s="65">
        <v>8393.7297999999992</v>
      </c>
      <c r="N17" s="60">
        <f t="shared" si="0"/>
        <v>8.866960825108535</v>
      </c>
      <c r="O17" s="61">
        <f t="shared" si="1"/>
        <v>2158.6999638312241</v>
      </c>
      <c r="P17" s="45">
        <f t="shared" si="2"/>
        <v>2.3700254333069353</v>
      </c>
      <c r="Q17" s="61">
        <f t="shared" si="4"/>
        <v>31.556268562187341</v>
      </c>
      <c r="S17" s="70"/>
    </row>
    <row r="18" spans="1:19" x14ac:dyDescent="0.45">
      <c r="A18" s="78" t="s">
        <v>22</v>
      </c>
      <c r="B18" s="88">
        <v>369</v>
      </c>
      <c r="C18" s="84" t="s">
        <v>238</v>
      </c>
      <c r="D18" s="84" t="s">
        <v>241</v>
      </c>
      <c r="E18" s="84" t="s">
        <v>246</v>
      </c>
      <c r="F18" s="84" t="s">
        <v>252</v>
      </c>
      <c r="G18" s="84">
        <v>125</v>
      </c>
      <c r="H18" s="80">
        <f t="shared" si="3"/>
        <v>127</v>
      </c>
      <c r="I18" s="80">
        <v>468.26</v>
      </c>
      <c r="J18" s="68">
        <v>468.24900000000002</v>
      </c>
      <c r="K18" s="60">
        <v>3.5760746800000001</v>
      </c>
      <c r="L18" s="64">
        <v>33.846606299999998</v>
      </c>
      <c r="M18" s="65">
        <v>8579.0205000000005</v>
      </c>
      <c r="N18" s="60">
        <f t="shared" si="0"/>
        <v>9.464736989217462</v>
      </c>
      <c r="O18" s="61">
        <f t="shared" si="1"/>
        <v>2399.0048496414511</v>
      </c>
      <c r="P18" s="45">
        <f t="shared" si="2"/>
        <v>2.5298033707881777</v>
      </c>
      <c r="Q18" s="61">
        <f t="shared" si="4"/>
        <v>35.069089074758658</v>
      </c>
      <c r="S18" s="70"/>
    </row>
    <row r="19" spans="1:19" x14ac:dyDescent="0.45">
      <c r="A19" s="78" t="s">
        <v>23</v>
      </c>
      <c r="B19" s="88">
        <v>369</v>
      </c>
      <c r="C19" s="84" t="s">
        <v>238</v>
      </c>
      <c r="D19" s="84" t="s">
        <v>241</v>
      </c>
      <c r="E19" s="84" t="s">
        <v>246</v>
      </c>
      <c r="F19" s="84" t="s">
        <v>253</v>
      </c>
      <c r="G19" s="84">
        <v>0</v>
      </c>
      <c r="H19" s="80">
        <f t="shared" si="3"/>
        <v>2</v>
      </c>
      <c r="I19" s="81">
        <v>468.3</v>
      </c>
      <c r="J19" s="68">
        <v>468.28900000000004</v>
      </c>
      <c r="K19" s="60">
        <v>4.0206362800000006</v>
      </c>
      <c r="L19" s="64">
        <v>34.332733500000003</v>
      </c>
      <c r="M19" s="65">
        <v>7709.8280999999997</v>
      </c>
      <c r="N19" s="60">
        <f t="shared" si="0"/>
        <v>8.5391294086417577</v>
      </c>
      <c r="O19" s="61">
        <f t="shared" si="1"/>
        <v>1917.5641771804335</v>
      </c>
      <c r="P19" s="45">
        <f t="shared" si="2"/>
        <v>2.2824002807672783</v>
      </c>
      <c r="Q19" s="61">
        <f t="shared" si="4"/>
        <v>28.031301790055785</v>
      </c>
      <c r="S19" s="70"/>
    </row>
    <row r="20" spans="1:19" x14ac:dyDescent="0.45">
      <c r="A20" s="78" t="s">
        <v>24</v>
      </c>
      <c r="B20" s="88">
        <v>369</v>
      </c>
      <c r="C20" s="84" t="s">
        <v>238</v>
      </c>
      <c r="D20" s="84" t="s">
        <v>241</v>
      </c>
      <c r="E20" s="84" t="s">
        <v>246</v>
      </c>
      <c r="F20" s="84" t="s">
        <v>253</v>
      </c>
      <c r="G20" s="84">
        <v>11</v>
      </c>
      <c r="H20" s="80">
        <f t="shared" si="3"/>
        <v>13</v>
      </c>
      <c r="I20" s="80">
        <v>468.41</v>
      </c>
      <c r="J20" s="68">
        <v>468.39900000000006</v>
      </c>
      <c r="K20" s="60">
        <v>3.6723963600000005</v>
      </c>
      <c r="L20" s="64">
        <v>34.122390000000003</v>
      </c>
      <c r="M20" s="65">
        <v>10821.790300000001</v>
      </c>
      <c r="N20" s="60">
        <f t="shared" si="0"/>
        <v>9.2915869244571407</v>
      </c>
      <c r="O20" s="61">
        <f t="shared" si="1"/>
        <v>2946.7925678915549</v>
      </c>
      <c r="P20" s="45">
        <f t="shared" si="2"/>
        <v>2.4835225689041027</v>
      </c>
      <c r="Q20" s="61">
        <f t="shared" si="4"/>
        <v>43.076749537905627</v>
      </c>
      <c r="S20" s="70"/>
    </row>
    <row r="21" spans="1:19" x14ac:dyDescent="0.45">
      <c r="A21" s="78" t="s">
        <v>25</v>
      </c>
      <c r="B21" s="88">
        <v>369</v>
      </c>
      <c r="C21" s="84" t="s">
        <v>238</v>
      </c>
      <c r="D21" s="84" t="s">
        <v>241</v>
      </c>
      <c r="E21" s="84" t="s">
        <v>246</v>
      </c>
      <c r="F21" s="84" t="s">
        <v>253</v>
      </c>
      <c r="G21" s="84">
        <v>15</v>
      </c>
      <c r="H21" s="80">
        <f t="shared" si="3"/>
        <v>17</v>
      </c>
      <c r="I21" s="80">
        <v>468.45</v>
      </c>
      <c r="J21" s="68">
        <v>468.43900000000002</v>
      </c>
      <c r="K21" s="60">
        <v>3.9671830400000005</v>
      </c>
      <c r="L21" s="64">
        <v>33.687680099999994</v>
      </c>
      <c r="M21" s="65">
        <v>9386.5064999999995</v>
      </c>
      <c r="N21" s="60">
        <f t="shared" si="0"/>
        <v>8.491587043082335</v>
      </c>
      <c r="O21" s="61">
        <f t="shared" si="1"/>
        <v>2366.0381699958061</v>
      </c>
      <c r="P21" s="45">
        <f t="shared" si="2"/>
        <v>2.26969281337706</v>
      </c>
      <c r="Q21" s="61">
        <f t="shared" si="4"/>
        <v>34.587176157756865</v>
      </c>
      <c r="S21" s="70"/>
    </row>
    <row r="22" spans="1:19" x14ac:dyDescent="0.45">
      <c r="A22" s="78" t="s">
        <v>26</v>
      </c>
      <c r="B22" s="88">
        <v>369</v>
      </c>
      <c r="C22" s="84" t="s">
        <v>238</v>
      </c>
      <c r="D22" s="84" t="s">
        <v>241</v>
      </c>
      <c r="E22" s="84" t="s">
        <v>246</v>
      </c>
      <c r="F22" s="84" t="s">
        <v>253</v>
      </c>
      <c r="G22" s="84">
        <v>22</v>
      </c>
      <c r="H22" s="80">
        <f t="shared" si="3"/>
        <v>24</v>
      </c>
      <c r="I22" s="80">
        <v>468.52</v>
      </c>
      <c r="J22" s="68">
        <v>468.50900000000001</v>
      </c>
      <c r="K22" s="60">
        <v>4.1349521200000003</v>
      </c>
      <c r="L22" s="64">
        <v>33.795189000000001</v>
      </c>
      <c r="M22" s="65">
        <v>5260.8379000000004</v>
      </c>
      <c r="N22" s="60">
        <f t="shared" si="0"/>
        <v>8.1730544923456083</v>
      </c>
      <c r="O22" s="61">
        <f t="shared" si="1"/>
        <v>1272.2850827109457</v>
      </c>
      <c r="P22" s="45">
        <f t="shared" si="2"/>
        <v>2.1845531289381213</v>
      </c>
      <c r="Q22" s="61">
        <f t="shared" si="4"/>
        <v>18.598494663629094</v>
      </c>
      <c r="S22" s="70"/>
    </row>
    <row r="23" spans="1:19" x14ac:dyDescent="0.45">
      <c r="A23" s="78" t="s">
        <v>27</v>
      </c>
      <c r="B23" s="88">
        <v>369</v>
      </c>
      <c r="C23" s="84" t="s">
        <v>238</v>
      </c>
      <c r="D23" s="84" t="s">
        <v>241</v>
      </c>
      <c r="E23" s="84" t="s">
        <v>246</v>
      </c>
      <c r="F23" s="84" t="s">
        <v>253</v>
      </c>
      <c r="G23" s="84">
        <v>31</v>
      </c>
      <c r="H23" s="80">
        <f t="shared" si="3"/>
        <v>33</v>
      </c>
      <c r="I23" s="80">
        <v>468.61</v>
      </c>
      <c r="J23" s="68">
        <v>468.59900000000005</v>
      </c>
      <c r="K23" s="60">
        <v>5.7067949200000001</v>
      </c>
      <c r="L23" s="64">
        <v>30.710151000000003</v>
      </c>
      <c r="M23" s="65">
        <v>4291.4152000000004</v>
      </c>
      <c r="N23" s="60">
        <f t="shared" si="0"/>
        <v>5.3813307522885374</v>
      </c>
      <c r="O23" s="61">
        <f t="shared" si="1"/>
        <v>751.98342680237761</v>
      </c>
      <c r="P23" s="45">
        <f t="shared" si="2"/>
        <v>1.4383610122473349</v>
      </c>
      <c r="Q23" s="61">
        <f t="shared" si="4"/>
        <v>10.992630457256572</v>
      </c>
      <c r="S23" s="70"/>
    </row>
    <row r="24" spans="1:19" x14ac:dyDescent="0.45">
      <c r="A24" s="78" t="s">
        <v>28</v>
      </c>
      <c r="B24" s="88">
        <v>369</v>
      </c>
      <c r="C24" s="84" t="s">
        <v>238</v>
      </c>
      <c r="D24" s="84" t="s">
        <v>241</v>
      </c>
      <c r="E24" s="84" t="s">
        <v>246</v>
      </c>
      <c r="F24" s="84" t="s">
        <v>253</v>
      </c>
      <c r="G24" s="84">
        <v>35</v>
      </c>
      <c r="H24" s="80">
        <f t="shared" si="3"/>
        <v>37</v>
      </c>
      <c r="I24" s="80">
        <v>468.65</v>
      </c>
      <c r="J24" s="68">
        <v>468.63900000000001</v>
      </c>
      <c r="K24" s="60">
        <v>5.1230432000000006</v>
      </c>
      <c r="L24" s="64">
        <v>32.0002578</v>
      </c>
      <c r="M24" s="65">
        <v>5414.0306</v>
      </c>
      <c r="N24" s="60">
        <f t="shared" si="0"/>
        <v>6.2463376846012144</v>
      </c>
      <c r="O24" s="61">
        <f t="shared" si="1"/>
        <v>1056.7997162311649</v>
      </c>
      <c r="P24" s="45">
        <f t="shared" si="2"/>
        <v>1.6695663226128246</v>
      </c>
      <c r="Q24" s="61">
        <f t="shared" si="4"/>
        <v>15.448490397270117</v>
      </c>
      <c r="S24" s="70"/>
    </row>
    <row r="25" spans="1:19" x14ac:dyDescent="0.45">
      <c r="A25" s="78" t="s">
        <v>29</v>
      </c>
      <c r="B25" s="88">
        <v>369</v>
      </c>
      <c r="C25" s="84" t="s">
        <v>238</v>
      </c>
      <c r="D25" s="84" t="s">
        <v>241</v>
      </c>
      <c r="E25" s="84" t="s">
        <v>246</v>
      </c>
      <c r="F25" s="84" t="s">
        <v>253</v>
      </c>
      <c r="G25" s="84">
        <v>40</v>
      </c>
      <c r="H25" s="80">
        <f t="shared" si="3"/>
        <v>42</v>
      </c>
      <c r="I25" s="81">
        <v>468.7</v>
      </c>
      <c r="J25" s="68">
        <v>468.68900000000002</v>
      </c>
      <c r="K25" s="60">
        <v>3.7845952400000002</v>
      </c>
      <c r="L25" s="64">
        <v>32.972512200000004</v>
      </c>
      <c r="M25" s="65">
        <v>25156.479599999999</v>
      </c>
      <c r="N25" s="60">
        <f t="shared" si="0"/>
        <v>8.7122955320315842</v>
      </c>
      <c r="O25" s="61">
        <f t="shared" si="1"/>
        <v>6647.0726734835707</v>
      </c>
      <c r="P25" s="45">
        <f t="shared" si="2"/>
        <v>2.3286853749180163</v>
      </c>
      <c r="Q25" s="61">
        <f t="shared" si="4"/>
        <v>97.168116899650727</v>
      </c>
      <c r="S25" s="70"/>
    </row>
    <row r="26" spans="1:19" x14ac:dyDescent="0.45">
      <c r="A26" s="78" t="s">
        <v>30</v>
      </c>
      <c r="B26" s="88">
        <v>369</v>
      </c>
      <c r="C26" s="84" t="s">
        <v>238</v>
      </c>
      <c r="D26" s="84" t="s">
        <v>241</v>
      </c>
      <c r="E26" s="84" t="s">
        <v>246</v>
      </c>
      <c r="F26" s="84" t="s">
        <v>253</v>
      </c>
      <c r="G26" s="84">
        <v>45</v>
      </c>
      <c r="H26" s="80">
        <f t="shared" si="3"/>
        <v>47</v>
      </c>
      <c r="I26" s="80">
        <v>468.75</v>
      </c>
      <c r="J26" s="68">
        <v>468.73900000000003</v>
      </c>
      <c r="K26" s="60">
        <v>4.3376510399999999</v>
      </c>
      <c r="L26" s="64">
        <v>32.827608900000001</v>
      </c>
      <c r="M26" s="65">
        <v>16044.0398</v>
      </c>
      <c r="N26" s="60">
        <f t="shared" si="0"/>
        <v>7.5680612841553065</v>
      </c>
      <c r="O26" s="61">
        <f t="shared" si="1"/>
        <v>3698.7852761894837</v>
      </c>
      <c r="P26" s="45">
        <f t="shared" si="2"/>
        <v>2.0228461677064051</v>
      </c>
      <c r="Q26" s="61">
        <f t="shared" si="4"/>
        <v>54.069515673751717</v>
      </c>
      <c r="S26" s="70"/>
    </row>
    <row r="27" spans="1:19" x14ac:dyDescent="0.45">
      <c r="A27" s="78" t="s">
        <v>31</v>
      </c>
      <c r="B27" s="88">
        <v>369</v>
      </c>
      <c r="C27" s="84" t="s">
        <v>238</v>
      </c>
      <c r="D27" s="84" t="s">
        <v>241</v>
      </c>
      <c r="E27" s="84" t="s">
        <v>246</v>
      </c>
      <c r="F27" s="84" t="s">
        <v>253</v>
      </c>
      <c r="G27" s="84">
        <v>50</v>
      </c>
      <c r="H27" s="80">
        <f t="shared" si="3"/>
        <v>52</v>
      </c>
      <c r="I27" s="81">
        <v>468.8</v>
      </c>
      <c r="J27" s="68">
        <v>468.78900000000004</v>
      </c>
      <c r="K27" s="60">
        <v>4.432385</v>
      </c>
      <c r="L27" s="64">
        <v>33.538102500000001</v>
      </c>
      <c r="M27" s="65">
        <v>6319.59</v>
      </c>
      <c r="N27" s="60">
        <f t="shared" si="0"/>
        <v>7.5666040968914032</v>
      </c>
      <c r="O27" s="61">
        <f t="shared" si="1"/>
        <v>1425.7764160829893</v>
      </c>
      <c r="P27" s="45">
        <f t="shared" si="2"/>
        <v>2.0224566801531543</v>
      </c>
      <c r="Q27" s="61">
        <f t="shared" si="4"/>
        <v>20.842258882376782</v>
      </c>
      <c r="S27" s="70"/>
    </row>
    <row r="28" spans="1:19" x14ac:dyDescent="0.45">
      <c r="A28" s="78" t="s">
        <v>32</v>
      </c>
      <c r="B28" s="88">
        <v>369</v>
      </c>
      <c r="C28" s="84" t="s">
        <v>238</v>
      </c>
      <c r="D28" s="84" t="s">
        <v>241</v>
      </c>
      <c r="E28" s="84" t="s">
        <v>246</v>
      </c>
      <c r="F28" s="84" t="s">
        <v>253</v>
      </c>
      <c r="G28" s="84">
        <v>55</v>
      </c>
      <c r="H28" s="80">
        <f t="shared" si="3"/>
        <v>57</v>
      </c>
      <c r="I28" s="80">
        <v>468.85</v>
      </c>
      <c r="J28" s="68">
        <v>468.83900000000006</v>
      </c>
      <c r="K28" s="60">
        <v>4.9457478000000004</v>
      </c>
      <c r="L28" s="64">
        <v>30.920494500000004</v>
      </c>
      <c r="M28" s="65">
        <v>10426.4229</v>
      </c>
      <c r="N28" s="60">
        <f t="shared" si="0"/>
        <v>6.2519351471985694</v>
      </c>
      <c r="O28" s="61">
        <f t="shared" si="1"/>
        <v>2108.1590330990994</v>
      </c>
      <c r="P28" s="45">
        <f t="shared" si="2"/>
        <v>1.6710624529081282</v>
      </c>
      <c r="Q28" s="61">
        <f t="shared" si="4"/>
        <v>30.817452047485009</v>
      </c>
      <c r="S28" s="70"/>
    </row>
    <row r="29" spans="1:19" x14ac:dyDescent="0.45">
      <c r="A29" s="78" t="s">
        <v>33</v>
      </c>
      <c r="B29" s="88">
        <v>369</v>
      </c>
      <c r="C29" s="84" t="s">
        <v>238</v>
      </c>
      <c r="D29" s="84" t="s">
        <v>241</v>
      </c>
      <c r="E29" s="84" t="s">
        <v>246</v>
      </c>
      <c r="F29" s="84" t="s">
        <v>253</v>
      </c>
      <c r="G29" s="84">
        <v>60</v>
      </c>
      <c r="H29" s="80">
        <f t="shared" si="3"/>
        <v>62</v>
      </c>
      <c r="I29" s="81">
        <v>468.9</v>
      </c>
      <c r="J29" s="68">
        <v>468.88900000000001</v>
      </c>
      <c r="K29" s="60">
        <v>5.0886426000000009</v>
      </c>
      <c r="L29" s="64">
        <v>30.8597286</v>
      </c>
      <c r="M29" s="65">
        <v>18994.723600000001</v>
      </c>
      <c r="N29" s="60">
        <f t="shared" si="0"/>
        <v>6.0644323104947464</v>
      </c>
      <c r="O29" s="61">
        <f t="shared" si="1"/>
        <v>3732.7682631906587</v>
      </c>
      <c r="P29" s="45">
        <f t="shared" si="2"/>
        <v>1.6209453383104309</v>
      </c>
      <c r="Q29" s="61">
        <f t="shared" si="4"/>
        <v>54.566285156459799</v>
      </c>
      <c r="S29" s="70"/>
    </row>
    <row r="30" spans="1:19" x14ac:dyDescent="0.45">
      <c r="A30" s="78" t="s">
        <v>34</v>
      </c>
      <c r="B30" s="88">
        <v>369</v>
      </c>
      <c r="C30" s="84" t="s">
        <v>238</v>
      </c>
      <c r="D30" s="84" t="s">
        <v>241</v>
      </c>
      <c r="E30" s="84" t="s">
        <v>246</v>
      </c>
      <c r="F30" s="84" t="s">
        <v>253</v>
      </c>
      <c r="G30" s="84">
        <v>65</v>
      </c>
      <c r="H30" s="80">
        <f t="shared" si="3"/>
        <v>67</v>
      </c>
      <c r="I30" s="80">
        <v>468.95</v>
      </c>
      <c r="J30" s="68">
        <v>468.93900000000002</v>
      </c>
      <c r="K30" s="60">
        <v>5.3336807200000003</v>
      </c>
      <c r="L30" s="64">
        <v>29.728548</v>
      </c>
      <c r="M30" s="65">
        <v>8689.9531000000006</v>
      </c>
      <c r="N30" s="60">
        <f t="shared" si="0"/>
        <v>5.5737397044643497</v>
      </c>
      <c r="O30" s="61">
        <f t="shared" si="1"/>
        <v>1629.2600843944031</v>
      </c>
      <c r="P30" s="45">
        <f t="shared" si="2"/>
        <v>1.4897894688794338</v>
      </c>
      <c r="Q30" s="61">
        <f t="shared" si="4"/>
        <v>23.816820142783634</v>
      </c>
      <c r="S30" s="70"/>
    </row>
    <row r="31" spans="1:19" x14ac:dyDescent="0.45">
      <c r="A31" s="78" t="s">
        <v>35</v>
      </c>
      <c r="B31" s="88">
        <v>369</v>
      </c>
      <c r="C31" s="84" t="s">
        <v>238</v>
      </c>
      <c r="D31" s="84" t="s">
        <v>241</v>
      </c>
      <c r="E31" s="84" t="s">
        <v>246</v>
      </c>
      <c r="F31" s="84" t="s">
        <v>253</v>
      </c>
      <c r="G31" s="84">
        <v>69</v>
      </c>
      <c r="H31" s="80">
        <f t="shared" si="3"/>
        <v>71</v>
      </c>
      <c r="I31" s="80">
        <v>468.99</v>
      </c>
      <c r="J31" s="68">
        <v>468.97900000000004</v>
      </c>
      <c r="K31" s="60">
        <v>4.3736393600000003</v>
      </c>
      <c r="L31" s="64">
        <v>33.098718300000002</v>
      </c>
      <c r="M31" s="65">
        <v>14554.1126</v>
      </c>
      <c r="N31" s="60">
        <f t="shared" si="0"/>
        <v>7.5677749296640684</v>
      </c>
      <c r="O31" s="61">
        <f t="shared" si="1"/>
        <v>3327.689231331593</v>
      </c>
      <c r="P31" s="45">
        <f t="shared" si="2"/>
        <v>2.0227696288064863</v>
      </c>
      <c r="Q31" s="61">
        <f t="shared" si="4"/>
        <v>48.644766218010915</v>
      </c>
      <c r="S31" s="70"/>
    </row>
    <row r="32" spans="1:19" x14ac:dyDescent="0.45">
      <c r="A32" s="78" t="s">
        <v>36</v>
      </c>
      <c r="B32" s="88">
        <v>369</v>
      </c>
      <c r="C32" s="84" t="s">
        <v>238</v>
      </c>
      <c r="D32" s="84" t="s">
        <v>241</v>
      </c>
      <c r="E32" s="84" t="s">
        <v>246</v>
      </c>
      <c r="F32" s="84" t="s">
        <v>253</v>
      </c>
      <c r="G32" s="84">
        <v>75</v>
      </c>
      <c r="H32" s="80">
        <f t="shared" si="3"/>
        <v>77</v>
      </c>
      <c r="I32" s="80">
        <v>469.05</v>
      </c>
      <c r="J32" s="68">
        <v>469.03900000000004</v>
      </c>
      <c r="K32" s="60">
        <v>4.60597572</v>
      </c>
      <c r="L32" s="64">
        <v>32.542476600000001</v>
      </c>
      <c r="M32" s="65">
        <v>11679.1528</v>
      </c>
      <c r="N32" s="60">
        <f t="shared" si="0"/>
        <v>7.0652731534590023</v>
      </c>
      <c r="O32" s="61">
        <f t="shared" si="1"/>
        <v>2535.6522721748088</v>
      </c>
      <c r="P32" s="45">
        <f t="shared" si="2"/>
        <v>1.8884573189431639</v>
      </c>
      <c r="Q32" s="61">
        <f t="shared" si="4"/>
        <v>37.066625942337197</v>
      </c>
      <c r="S32" s="70"/>
    </row>
    <row r="33" spans="1:19" x14ac:dyDescent="0.45">
      <c r="A33" s="78" t="s">
        <v>37</v>
      </c>
      <c r="B33" s="88">
        <v>369</v>
      </c>
      <c r="C33" s="84" t="s">
        <v>238</v>
      </c>
      <c r="D33" s="84" t="s">
        <v>241</v>
      </c>
      <c r="E33" s="84" t="s">
        <v>246</v>
      </c>
      <c r="F33" s="84" t="s">
        <v>253</v>
      </c>
      <c r="G33" s="84">
        <v>81</v>
      </c>
      <c r="H33" s="80">
        <f t="shared" si="3"/>
        <v>83</v>
      </c>
      <c r="I33" s="80">
        <v>469.11</v>
      </c>
      <c r="J33" s="68">
        <v>469.09900000000005</v>
      </c>
      <c r="K33" s="60">
        <v>4.7748032800000004</v>
      </c>
      <c r="L33" s="64">
        <v>31.612290899999998</v>
      </c>
      <c r="M33" s="65">
        <v>15932.5414</v>
      </c>
      <c r="N33" s="60">
        <f t="shared" si="0"/>
        <v>6.620647814416345</v>
      </c>
      <c r="O33" s="61">
        <f t="shared" si="1"/>
        <v>3336.7953537972771</v>
      </c>
      <c r="P33" s="45">
        <f t="shared" si="2"/>
        <v>1.7696146418852197</v>
      </c>
      <c r="Q33" s="61">
        <f t="shared" si="4"/>
        <v>48.777881171872913</v>
      </c>
      <c r="S33" s="70"/>
    </row>
    <row r="34" spans="1:19" x14ac:dyDescent="0.45">
      <c r="A34" s="78" t="s">
        <v>38</v>
      </c>
      <c r="B34" s="88">
        <v>369</v>
      </c>
      <c r="C34" s="84" t="s">
        <v>238</v>
      </c>
      <c r="D34" s="84" t="s">
        <v>241</v>
      </c>
      <c r="E34" s="84" t="s">
        <v>246</v>
      </c>
      <c r="F34" s="84" t="s">
        <v>253</v>
      </c>
      <c r="G34" s="84">
        <v>86</v>
      </c>
      <c r="H34" s="80">
        <f t="shared" si="3"/>
        <v>88</v>
      </c>
      <c r="I34" s="80">
        <v>469.16</v>
      </c>
      <c r="J34" s="68">
        <v>469.14900000000006</v>
      </c>
      <c r="K34" s="60">
        <v>5.5586077200000004</v>
      </c>
      <c r="L34" s="64">
        <v>30.060423300000004</v>
      </c>
      <c r="M34" s="65">
        <v>12594.8416</v>
      </c>
      <c r="N34" s="60">
        <f t="shared" si="0"/>
        <v>5.4079051471543673</v>
      </c>
      <c r="O34" s="61">
        <f t="shared" si="1"/>
        <v>2265.8266663940803</v>
      </c>
      <c r="P34" s="45">
        <f t="shared" si="2"/>
        <v>1.4454640087473773</v>
      </c>
      <c r="Q34" s="61">
        <f t="shared" si="4"/>
        <v>33.12226617783346</v>
      </c>
      <c r="S34" s="70"/>
    </row>
    <row r="35" spans="1:19" x14ac:dyDescent="0.45">
      <c r="A35" s="78" t="s">
        <v>39</v>
      </c>
      <c r="B35" s="88">
        <v>369</v>
      </c>
      <c r="C35" s="84" t="s">
        <v>238</v>
      </c>
      <c r="D35" s="84" t="s">
        <v>241</v>
      </c>
      <c r="E35" s="84" t="s">
        <v>246</v>
      </c>
      <c r="F35" s="84" t="s">
        <v>253</v>
      </c>
      <c r="G35" s="84">
        <v>89</v>
      </c>
      <c r="H35" s="80">
        <f t="shared" si="3"/>
        <v>91</v>
      </c>
      <c r="I35" s="80">
        <v>469.19</v>
      </c>
      <c r="J35" s="68">
        <v>469.17900000000003</v>
      </c>
      <c r="K35" s="60">
        <v>6.0799091199999999</v>
      </c>
      <c r="L35" s="64">
        <v>28.840431000000002</v>
      </c>
      <c r="M35" s="65">
        <v>18679.867600000001</v>
      </c>
      <c r="N35" s="60">
        <f t="shared" ref="N35:N66" si="5">L35/K35</f>
        <v>4.7435628445709401</v>
      </c>
      <c r="O35" s="61">
        <f t="shared" ref="O35:O66" si="6">M35/K35</f>
        <v>3072.3925689205043</v>
      </c>
      <c r="P35" s="45">
        <f t="shared" si="2"/>
        <v>1.2678937922323921</v>
      </c>
      <c r="Q35" s="61">
        <f t="shared" si="4"/>
        <v>44.912793189310634</v>
      </c>
      <c r="S35" s="70"/>
    </row>
    <row r="36" spans="1:19" x14ac:dyDescent="0.45">
      <c r="A36" s="78" t="s">
        <v>40</v>
      </c>
      <c r="B36" s="88">
        <v>369</v>
      </c>
      <c r="C36" s="84" t="s">
        <v>238</v>
      </c>
      <c r="D36" s="84" t="s">
        <v>241</v>
      </c>
      <c r="E36" s="84" t="s">
        <v>246</v>
      </c>
      <c r="F36" s="84" t="s">
        <v>253</v>
      </c>
      <c r="G36" s="84">
        <v>94</v>
      </c>
      <c r="H36" s="80">
        <f t="shared" si="3"/>
        <v>96</v>
      </c>
      <c r="I36" s="80">
        <v>469.24</v>
      </c>
      <c r="J36" s="68">
        <v>469.22900000000004</v>
      </c>
      <c r="K36" s="60">
        <v>5.0642975600000009</v>
      </c>
      <c r="L36" s="64">
        <v>30.368927100000001</v>
      </c>
      <c r="M36" s="65">
        <v>13167.8647</v>
      </c>
      <c r="N36" s="60">
        <f t="shared" si="5"/>
        <v>5.9966711553181318</v>
      </c>
      <c r="O36" s="61">
        <f t="shared" si="6"/>
        <v>2600.1364540672839</v>
      </c>
      <c r="P36" s="45">
        <f t="shared" si="2"/>
        <v>1.6028336465677453</v>
      </c>
      <c r="Q36" s="61">
        <f t="shared" si="4"/>
        <v>38.009267437638108</v>
      </c>
      <c r="S36" s="70"/>
    </row>
    <row r="37" spans="1:19" x14ac:dyDescent="0.45">
      <c r="A37" s="78" t="s">
        <v>41</v>
      </c>
      <c r="B37" s="88">
        <v>369</v>
      </c>
      <c r="C37" s="84" t="s">
        <v>238</v>
      </c>
      <c r="D37" s="84" t="s">
        <v>241</v>
      </c>
      <c r="E37" s="84" t="s">
        <v>246</v>
      </c>
      <c r="F37" s="84" t="s">
        <v>253</v>
      </c>
      <c r="G37" s="84">
        <v>99</v>
      </c>
      <c r="H37" s="80">
        <f t="shared" si="3"/>
        <v>101</v>
      </c>
      <c r="I37" s="80">
        <v>469.29</v>
      </c>
      <c r="J37" s="68">
        <v>469.27900000000005</v>
      </c>
      <c r="K37" s="60">
        <v>4.1762328399999999</v>
      </c>
      <c r="L37" s="64">
        <v>33.210901499999999</v>
      </c>
      <c r="M37" s="65">
        <v>10893.3896</v>
      </c>
      <c r="N37" s="60">
        <f t="shared" si="5"/>
        <v>7.9523586860161748</v>
      </c>
      <c r="O37" s="61">
        <f t="shared" si="6"/>
        <v>2608.4248693375057</v>
      </c>
      <c r="P37" s="45">
        <f t="shared" si="2"/>
        <v>2.1255639572995357</v>
      </c>
      <c r="Q37" s="61">
        <f t="shared" si="4"/>
        <v>38.130428999042806</v>
      </c>
      <c r="S37" s="70"/>
    </row>
    <row r="38" spans="1:19" x14ac:dyDescent="0.45">
      <c r="A38" s="78" t="s">
        <v>42</v>
      </c>
      <c r="B38" s="88">
        <v>369</v>
      </c>
      <c r="C38" s="84" t="s">
        <v>238</v>
      </c>
      <c r="D38" s="84" t="s">
        <v>241</v>
      </c>
      <c r="E38" s="84" t="s">
        <v>246</v>
      </c>
      <c r="F38" s="84" t="s">
        <v>253</v>
      </c>
      <c r="G38" s="84">
        <v>105</v>
      </c>
      <c r="H38" s="80">
        <f t="shared" si="3"/>
        <v>107</v>
      </c>
      <c r="I38" s="80">
        <v>469.35</v>
      </c>
      <c r="J38" s="68">
        <v>469.33900000000006</v>
      </c>
      <c r="K38" s="60">
        <v>6.0216927200000008</v>
      </c>
      <c r="L38" s="64">
        <v>29.611690500000002</v>
      </c>
      <c r="M38" s="65">
        <v>3992.2238000000002</v>
      </c>
      <c r="N38" s="60">
        <f t="shared" si="5"/>
        <v>4.9175027482969931</v>
      </c>
      <c r="O38" s="61">
        <f t="shared" si="6"/>
        <v>662.97368292150247</v>
      </c>
      <c r="P38" s="45">
        <f t="shared" si="2"/>
        <v>1.3143857079889569</v>
      </c>
      <c r="Q38" s="61">
        <f t="shared" si="4"/>
        <v>9.6914698376161432</v>
      </c>
      <c r="S38" s="70"/>
    </row>
    <row r="39" spans="1:19" x14ac:dyDescent="0.45">
      <c r="A39" s="78" t="s">
        <v>43</v>
      </c>
      <c r="B39" s="88">
        <v>369</v>
      </c>
      <c r="C39" s="84" t="s">
        <v>238</v>
      </c>
      <c r="D39" s="84" t="s">
        <v>241</v>
      </c>
      <c r="E39" s="84" t="s">
        <v>246</v>
      </c>
      <c r="F39" s="84" t="s">
        <v>253</v>
      </c>
      <c r="G39" s="84">
        <v>109</v>
      </c>
      <c r="H39" s="80">
        <f t="shared" si="3"/>
        <v>111</v>
      </c>
      <c r="I39" s="80">
        <v>469.39</v>
      </c>
      <c r="J39" s="68">
        <v>469.37900000000002</v>
      </c>
      <c r="K39" s="60">
        <v>3.47922376</v>
      </c>
      <c r="L39" s="64">
        <v>34.935718199999997</v>
      </c>
      <c r="M39" s="65">
        <v>12492.437</v>
      </c>
      <c r="N39" s="60">
        <f t="shared" si="5"/>
        <v>10.041239256195468</v>
      </c>
      <c r="O39" s="61">
        <f t="shared" si="6"/>
        <v>3590.5816531903656</v>
      </c>
      <c r="P39" s="45">
        <f t="shared" si="2"/>
        <v>2.6838950671479904</v>
      </c>
      <c r="Q39" s="61">
        <f t="shared" si="4"/>
        <v>52.487775439364604</v>
      </c>
      <c r="S39" s="70"/>
    </row>
    <row r="40" spans="1:19" x14ac:dyDescent="0.45">
      <c r="A40" s="78" t="s">
        <v>44</v>
      </c>
      <c r="B40" s="88">
        <v>369</v>
      </c>
      <c r="C40" s="84" t="s">
        <v>238</v>
      </c>
      <c r="D40" s="84" t="s">
        <v>241</v>
      </c>
      <c r="E40" s="84" t="s">
        <v>246</v>
      </c>
      <c r="F40" s="84" t="s">
        <v>251</v>
      </c>
      <c r="G40" s="84">
        <v>1</v>
      </c>
      <c r="H40" s="80">
        <f t="shared" si="3"/>
        <v>3</v>
      </c>
      <c r="I40" s="80">
        <v>469.45</v>
      </c>
      <c r="J40" s="68">
        <v>469.43899999999996</v>
      </c>
      <c r="K40" s="60">
        <v>5.0690607200000004</v>
      </c>
      <c r="L40" s="64">
        <v>31.556199300000003</v>
      </c>
      <c r="M40" s="65">
        <v>7012.4562999999998</v>
      </c>
      <c r="N40" s="60">
        <f t="shared" si="5"/>
        <v>6.225255731401063</v>
      </c>
      <c r="O40" s="61">
        <f t="shared" si="6"/>
        <v>1383.3837642410406</v>
      </c>
      <c r="P40" s="45">
        <f t="shared" si="2"/>
        <v>1.6639313856537414</v>
      </c>
      <c r="Q40" s="61">
        <f t="shared" si="4"/>
        <v>20.222555389996298</v>
      </c>
      <c r="S40" s="70"/>
    </row>
    <row r="41" spans="1:19" x14ac:dyDescent="0.45">
      <c r="A41" s="78" t="s">
        <v>45</v>
      </c>
      <c r="B41" s="88">
        <v>369</v>
      </c>
      <c r="C41" s="84" t="s">
        <v>238</v>
      </c>
      <c r="D41" s="84" t="s">
        <v>241</v>
      </c>
      <c r="E41" s="84" t="s">
        <v>246</v>
      </c>
      <c r="F41" s="84" t="s">
        <v>251</v>
      </c>
      <c r="G41" s="84">
        <v>5</v>
      </c>
      <c r="H41" s="80">
        <f t="shared" si="3"/>
        <v>7</v>
      </c>
      <c r="I41" s="80">
        <v>469.49</v>
      </c>
      <c r="J41" s="68">
        <v>469.47899999999998</v>
      </c>
      <c r="K41" s="60">
        <v>3.3807851200000001</v>
      </c>
      <c r="L41" s="64">
        <v>36.3333339</v>
      </c>
      <c r="M41" s="65">
        <v>5228.3941000000004</v>
      </c>
      <c r="N41" s="60">
        <f t="shared" si="5"/>
        <v>10.747010712115296</v>
      </c>
      <c r="O41" s="61">
        <f t="shared" si="6"/>
        <v>1546.5029318396905</v>
      </c>
      <c r="P41" s="45">
        <f t="shared" si="2"/>
        <v>2.8725387674669873</v>
      </c>
      <c r="Q41" s="61">
        <f t="shared" si="4"/>
        <v>22.607061039983837</v>
      </c>
      <c r="S41" s="70"/>
    </row>
    <row r="42" spans="1:19" x14ac:dyDescent="0.45">
      <c r="A42" s="78" t="s">
        <v>46</v>
      </c>
      <c r="B42" s="88">
        <v>369</v>
      </c>
      <c r="C42" s="84" t="s">
        <v>238</v>
      </c>
      <c r="D42" s="84" t="s">
        <v>241</v>
      </c>
      <c r="E42" s="84" t="s">
        <v>246</v>
      </c>
      <c r="F42" s="84" t="s">
        <v>271</v>
      </c>
      <c r="G42" s="84">
        <v>9</v>
      </c>
      <c r="H42" s="80">
        <f t="shared" si="3"/>
        <v>11</v>
      </c>
      <c r="I42" s="80">
        <v>469.53</v>
      </c>
      <c r="J42" s="68">
        <v>469.51899999999995</v>
      </c>
      <c r="K42" s="60">
        <v>3.9338409200000002</v>
      </c>
      <c r="L42" s="64">
        <v>33.566148300000002</v>
      </c>
      <c r="M42" s="65">
        <v>8392.7929999999997</v>
      </c>
      <c r="N42" s="60">
        <f t="shared" si="5"/>
        <v>8.5326653981727354</v>
      </c>
      <c r="O42" s="61">
        <f t="shared" si="6"/>
        <v>2133.485611309366</v>
      </c>
      <c r="P42" s="45">
        <f t="shared" si="2"/>
        <v>2.280672533288191</v>
      </c>
      <c r="Q42" s="61">
        <f t="shared" si="4"/>
        <v>31.187680572595092</v>
      </c>
      <c r="S42" s="70"/>
    </row>
    <row r="43" spans="1:19" x14ac:dyDescent="0.45">
      <c r="A43" s="78" t="s">
        <v>47</v>
      </c>
      <c r="B43" s="88">
        <v>369</v>
      </c>
      <c r="C43" s="84" t="s">
        <v>238</v>
      </c>
      <c r="D43" s="84" t="s">
        <v>241</v>
      </c>
      <c r="E43" s="84" t="s">
        <v>246</v>
      </c>
      <c r="F43" s="84" t="s">
        <v>271</v>
      </c>
      <c r="G43" s="84">
        <v>13</v>
      </c>
      <c r="H43" s="80">
        <f t="shared" si="3"/>
        <v>15</v>
      </c>
      <c r="I43" s="80">
        <v>469.57</v>
      </c>
      <c r="J43" s="68">
        <v>469.55899999999997</v>
      </c>
      <c r="K43" s="60">
        <v>5.0653560400000002</v>
      </c>
      <c r="L43" s="64">
        <v>31.439341800000005</v>
      </c>
      <c r="M43" s="65">
        <v>6720.7876999999999</v>
      </c>
      <c r="N43" s="60">
        <f t="shared" si="5"/>
        <v>6.2067387863223145</v>
      </c>
      <c r="O43" s="61">
        <f t="shared" si="6"/>
        <v>1326.8144720583155</v>
      </c>
      <c r="P43" s="45">
        <f t="shared" si="2"/>
        <v>1.6589820426207249</v>
      </c>
      <c r="Q43" s="61">
        <f t="shared" si="4"/>
        <v>19.395615191543371</v>
      </c>
      <c r="S43" s="70"/>
    </row>
    <row r="44" spans="1:19" x14ac:dyDescent="0.45">
      <c r="A44" s="78" t="s">
        <v>48</v>
      </c>
      <c r="B44" s="88">
        <v>369</v>
      </c>
      <c r="C44" s="84" t="s">
        <v>238</v>
      </c>
      <c r="D44" s="84" t="s">
        <v>241</v>
      </c>
      <c r="E44" s="84" t="s">
        <v>246</v>
      </c>
      <c r="F44" s="84" t="s">
        <v>271</v>
      </c>
      <c r="G44" s="84">
        <v>17</v>
      </c>
      <c r="H44" s="80">
        <f t="shared" si="3"/>
        <v>19</v>
      </c>
      <c r="I44" s="80">
        <v>469.61</v>
      </c>
      <c r="J44" s="68">
        <v>469.59899999999999</v>
      </c>
      <c r="K44" s="60">
        <v>4.2651451600000003</v>
      </c>
      <c r="L44" s="64">
        <v>33.860629199999998</v>
      </c>
      <c r="M44" s="65">
        <v>5867.2800999999999</v>
      </c>
      <c r="N44" s="60">
        <f t="shared" si="5"/>
        <v>7.9389160110086374</v>
      </c>
      <c r="O44" s="61">
        <f t="shared" si="6"/>
        <v>1375.6343289380566</v>
      </c>
      <c r="P44" s="45">
        <f t="shared" si="2"/>
        <v>2.1219709018786381</v>
      </c>
      <c r="Q44" s="61">
        <f t="shared" si="4"/>
        <v>20.109272735749041</v>
      </c>
      <c r="S44" s="70"/>
    </row>
    <row r="45" spans="1:19" x14ac:dyDescent="0.45">
      <c r="A45" s="78" t="s">
        <v>49</v>
      </c>
      <c r="B45" s="88">
        <v>369</v>
      </c>
      <c r="C45" s="84" t="s">
        <v>238</v>
      </c>
      <c r="D45" s="84" t="s">
        <v>241</v>
      </c>
      <c r="E45" s="84" t="s">
        <v>246</v>
      </c>
      <c r="F45" s="84" t="s">
        <v>271</v>
      </c>
      <c r="G45" s="84">
        <v>21</v>
      </c>
      <c r="H45" s="80">
        <f t="shared" si="3"/>
        <v>23</v>
      </c>
      <c r="I45" s="80">
        <v>469.65</v>
      </c>
      <c r="J45" s="68">
        <v>469.63899999999995</v>
      </c>
      <c r="K45" s="60">
        <v>4.96532968</v>
      </c>
      <c r="L45" s="64">
        <v>31.733822700000001</v>
      </c>
      <c r="M45" s="65">
        <v>6525.7722999999996</v>
      </c>
      <c r="N45" s="60">
        <f t="shared" si="5"/>
        <v>6.3910807026211405</v>
      </c>
      <c r="O45" s="61">
        <f t="shared" si="6"/>
        <v>1314.2676761797616</v>
      </c>
      <c r="P45" s="45">
        <f t="shared" si="2"/>
        <v>1.7082542835463419</v>
      </c>
      <c r="Q45" s="61">
        <f t="shared" si="4"/>
        <v>19.212203848155056</v>
      </c>
      <c r="S45" s="70"/>
    </row>
    <row r="46" spans="1:19" x14ac:dyDescent="0.45">
      <c r="A46" s="78" t="s">
        <v>50</v>
      </c>
      <c r="B46" s="88">
        <v>369</v>
      </c>
      <c r="C46" s="84" t="s">
        <v>238</v>
      </c>
      <c r="D46" s="84" t="s">
        <v>241</v>
      </c>
      <c r="E46" s="84" t="s">
        <v>246</v>
      </c>
      <c r="F46" s="84" t="s">
        <v>271</v>
      </c>
      <c r="G46" s="84">
        <v>25</v>
      </c>
      <c r="H46" s="80">
        <f t="shared" si="3"/>
        <v>27</v>
      </c>
      <c r="I46" s="80">
        <v>469.69</v>
      </c>
      <c r="J46" s="68">
        <v>469.67899999999997</v>
      </c>
      <c r="K46" s="60">
        <v>3.8666274400000002</v>
      </c>
      <c r="L46" s="64">
        <v>33.5708226</v>
      </c>
      <c r="M46" s="65">
        <v>5169.2133999999996</v>
      </c>
      <c r="N46" s="60">
        <f t="shared" si="5"/>
        <v>8.6821973724988606</v>
      </c>
      <c r="O46" s="61">
        <f t="shared" si="6"/>
        <v>1336.8790968907001</v>
      </c>
      <c r="P46" s="45">
        <f t="shared" si="2"/>
        <v>2.3206405211067431</v>
      </c>
      <c r="Q46" s="61">
        <f t="shared" si="4"/>
        <v>19.542741707274956</v>
      </c>
      <c r="S46" s="70"/>
    </row>
    <row r="47" spans="1:19" x14ac:dyDescent="0.45">
      <c r="A47" s="78" t="s">
        <v>51</v>
      </c>
      <c r="B47" s="88">
        <v>369</v>
      </c>
      <c r="C47" s="84" t="s">
        <v>238</v>
      </c>
      <c r="D47" s="84" t="s">
        <v>241</v>
      </c>
      <c r="E47" s="84" t="s">
        <v>246</v>
      </c>
      <c r="F47" s="84" t="s">
        <v>271</v>
      </c>
      <c r="G47" s="84">
        <v>29</v>
      </c>
      <c r="H47" s="80">
        <f t="shared" si="3"/>
        <v>31</v>
      </c>
      <c r="I47" s="80">
        <v>469.73</v>
      </c>
      <c r="J47" s="68">
        <v>469.71899999999999</v>
      </c>
      <c r="K47" s="60">
        <v>5.6681604000000005</v>
      </c>
      <c r="L47" s="64">
        <v>30.181955099999996</v>
      </c>
      <c r="M47" s="65">
        <v>7000.2718999999997</v>
      </c>
      <c r="N47" s="60">
        <f t="shared" si="5"/>
        <v>5.3248237470485122</v>
      </c>
      <c r="O47" s="61">
        <f t="shared" si="6"/>
        <v>1235.0165496375155</v>
      </c>
      <c r="P47" s="45">
        <f t="shared" si="2"/>
        <v>1.4232574111127005</v>
      </c>
      <c r="Q47" s="61">
        <f t="shared" si="4"/>
        <v>18.053696471064768</v>
      </c>
      <c r="S47" s="70"/>
    </row>
    <row r="48" spans="1:19" x14ac:dyDescent="0.45">
      <c r="A48" s="78" t="s">
        <v>52</v>
      </c>
      <c r="B48" s="88">
        <v>369</v>
      </c>
      <c r="C48" s="84" t="s">
        <v>238</v>
      </c>
      <c r="D48" s="84" t="s">
        <v>241</v>
      </c>
      <c r="E48" s="84" t="s">
        <v>246</v>
      </c>
      <c r="F48" s="84" t="s">
        <v>271</v>
      </c>
      <c r="G48" s="84">
        <v>34</v>
      </c>
      <c r="H48" s="80">
        <f t="shared" si="3"/>
        <v>36</v>
      </c>
      <c r="I48" s="80">
        <v>469.78</v>
      </c>
      <c r="J48" s="68">
        <v>469.76899999999995</v>
      </c>
      <c r="K48" s="60">
        <v>5.9036721999999999</v>
      </c>
      <c r="L48" s="64">
        <v>29.4714615</v>
      </c>
      <c r="M48" s="65">
        <v>5424.6954999999998</v>
      </c>
      <c r="N48" s="60">
        <f t="shared" si="5"/>
        <v>4.9920558766796033</v>
      </c>
      <c r="O48" s="61">
        <f t="shared" si="6"/>
        <v>918.86800557795198</v>
      </c>
      <c r="P48" s="45">
        <f t="shared" si="2"/>
        <v>1.3343128074635642</v>
      </c>
      <c r="Q48" s="61">
        <f t="shared" si="4"/>
        <v>13.432179572448604</v>
      </c>
      <c r="S48" s="70"/>
    </row>
    <row r="49" spans="1:19" x14ac:dyDescent="0.45">
      <c r="A49" s="78" t="s">
        <v>53</v>
      </c>
      <c r="B49" s="88">
        <v>369</v>
      </c>
      <c r="C49" s="84" t="s">
        <v>238</v>
      </c>
      <c r="D49" s="84" t="s">
        <v>241</v>
      </c>
      <c r="E49" s="84" t="s">
        <v>246</v>
      </c>
      <c r="F49" s="84" t="s">
        <v>271</v>
      </c>
      <c r="G49" s="84">
        <v>37</v>
      </c>
      <c r="H49" s="80">
        <f t="shared" si="3"/>
        <v>39</v>
      </c>
      <c r="I49" s="80">
        <v>469.81</v>
      </c>
      <c r="J49" s="68">
        <v>469.79899999999998</v>
      </c>
      <c r="K49" s="60">
        <v>6.6091491200000005</v>
      </c>
      <c r="L49" s="64">
        <v>28.5506244</v>
      </c>
      <c r="M49" s="65">
        <v>4932.9755999999998</v>
      </c>
      <c r="N49" s="60">
        <f t="shared" si="5"/>
        <v>4.319863855636533</v>
      </c>
      <c r="O49" s="61">
        <f t="shared" si="6"/>
        <v>746.3858827261563</v>
      </c>
      <c r="P49" s="45">
        <f t="shared" si="2"/>
        <v>1.1546444614134881</v>
      </c>
      <c r="Q49" s="61">
        <f t="shared" si="4"/>
        <v>10.910804540215082</v>
      </c>
      <c r="S49" s="70"/>
    </row>
    <row r="50" spans="1:19" x14ac:dyDescent="0.45">
      <c r="A50" s="78" t="s">
        <v>54</v>
      </c>
      <c r="B50" s="88">
        <v>369</v>
      </c>
      <c r="C50" s="84" t="s">
        <v>238</v>
      </c>
      <c r="D50" s="84" t="s">
        <v>241</v>
      </c>
      <c r="E50" s="84" t="s">
        <v>246</v>
      </c>
      <c r="F50" s="84" t="s">
        <v>271</v>
      </c>
      <c r="G50" s="84">
        <v>41</v>
      </c>
      <c r="H50" s="80">
        <f t="shared" si="3"/>
        <v>43</v>
      </c>
      <c r="I50" s="80">
        <v>469.85</v>
      </c>
      <c r="J50" s="68">
        <v>469.839</v>
      </c>
      <c r="K50" s="60">
        <v>6.2466197200000009</v>
      </c>
      <c r="L50" s="64">
        <v>29.041425900000004</v>
      </c>
      <c r="M50" s="65">
        <v>5430.8181999999997</v>
      </c>
      <c r="N50" s="60">
        <f t="shared" si="5"/>
        <v>4.6491426086043219</v>
      </c>
      <c r="O50" s="61">
        <f t="shared" si="6"/>
        <v>869.40112307652998</v>
      </c>
      <c r="P50" s="45">
        <f t="shared" si="2"/>
        <v>1.2426564685232295</v>
      </c>
      <c r="Q50" s="61">
        <f t="shared" si="4"/>
        <v>12.70906369006418</v>
      </c>
      <c r="S50" s="70"/>
    </row>
    <row r="51" spans="1:19" x14ac:dyDescent="0.45">
      <c r="A51" s="78" t="s">
        <v>55</v>
      </c>
      <c r="B51" s="88">
        <v>369</v>
      </c>
      <c r="C51" s="84" t="s">
        <v>238</v>
      </c>
      <c r="D51" s="84" t="s">
        <v>241</v>
      </c>
      <c r="E51" s="84" t="s">
        <v>246</v>
      </c>
      <c r="F51" s="84" t="s">
        <v>271</v>
      </c>
      <c r="G51" s="84">
        <v>45</v>
      </c>
      <c r="H51" s="80">
        <f t="shared" si="3"/>
        <v>47</v>
      </c>
      <c r="I51" s="80">
        <v>469.89</v>
      </c>
      <c r="J51" s="68">
        <v>469.87899999999996</v>
      </c>
      <c r="K51" s="60">
        <v>6.3741665600000008</v>
      </c>
      <c r="L51" s="64">
        <v>28.209400500000001</v>
      </c>
      <c r="M51" s="65">
        <v>6023.4862000000003</v>
      </c>
      <c r="N51" s="60">
        <f t="shared" si="5"/>
        <v>4.4255825815759664</v>
      </c>
      <c r="O51" s="61">
        <f t="shared" si="6"/>
        <v>944.98412354006632</v>
      </c>
      <c r="P51" s="45">
        <f t="shared" si="2"/>
        <v>1.182901727256342</v>
      </c>
      <c r="Q51" s="61">
        <f t="shared" si="4"/>
        <v>13.813949733203875</v>
      </c>
      <c r="S51" s="70"/>
    </row>
    <row r="52" spans="1:19" x14ac:dyDescent="0.45">
      <c r="A52" s="78" t="s">
        <v>56</v>
      </c>
      <c r="B52" s="88">
        <v>369</v>
      </c>
      <c r="C52" s="84" t="s">
        <v>238</v>
      </c>
      <c r="D52" s="84" t="s">
        <v>241</v>
      </c>
      <c r="E52" s="84" t="s">
        <v>246</v>
      </c>
      <c r="F52" s="84" t="s">
        <v>271</v>
      </c>
      <c r="G52" s="84">
        <v>47</v>
      </c>
      <c r="H52" s="80">
        <f t="shared" si="3"/>
        <v>49</v>
      </c>
      <c r="I52" s="80">
        <v>469.91</v>
      </c>
      <c r="J52" s="68">
        <v>469.899</v>
      </c>
      <c r="K52" s="60">
        <v>6.0968448000000004</v>
      </c>
      <c r="L52" s="64">
        <v>28.854453899999999</v>
      </c>
      <c r="M52" s="65">
        <v>6224.2488999999996</v>
      </c>
      <c r="N52" s="60">
        <f t="shared" si="5"/>
        <v>4.7326863068582616</v>
      </c>
      <c r="O52" s="61">
        <f t="shared" si="6"/>
        <v>1020.8967267790709</v>
      </c>
      <c r="P52" s="45">
        <f t="shared" si="2"/>
        <v>1.2649866325512107</v>
      </c>
      <c r="Q52" s="61">
        <f t="shared" si="4"/>
        <v>14.923653969643143</v>
      </c>
      <c r="S52" s="70"/>
    </row>
    <row r="53" spans="1:19" x14ac:dyDescent="0.45">
      <c r="A53" s="78" t="s">
        <v>57</v>
      </c>
      <c r="B53" s="88">
        <v>369</v>
      </c>
      <c r="C53" s="84" t="s">
        <v>238</v>
      </c>
      <c r="D53" s="84" t="s">
        <v>241</v>
      </c>
      <c r="E53" s="84" t="s">
        <v>246</v>
      </c>
      <c r="F53" s="84" t="s">
        <v>271</v>
      </c>
      <c r="G53" s="84">
        <v>49</v>
      </c>
      <c r="H53" s="80">
        <f t="shared" si="3"/>
        <v>51</v>
      </c>
      <c r="I53" s="80">
        <v>469.93</v>
      </c>
      <c r="J53" s="68">
        <v>469.91899999999998</v>
      </c>
      <c r="K53" s="60">
        <v>5.4765755200000008</v>
      </c>
      <c r="L53" s="64">
        <v>27.232471799999999</v>
      </c>
      <c r="M53" s="65">
        <v>6253.2434000000003</v>
      </c>
      <c r="N53" s="60">
        <f t="shared" si="5"/>
        <v>4.9725365240649495</v>
      </c>
      <c r="O53" s="61">
        <f t="shared" si="6"/>
        <v>1141.8163370821187</v>
      </c>
      <c r="P53" s="45">
        <f t="shared" si="2"/>
        <v>1.329095533692892</v>
      </c>
      <c r="Q53" s="61">
        <f t="shared" si="4"/>
        <v>16.691278818436786</v>
      </c>
      <c r="S53" s="70"/>
    </row>
    <row r="54" spans="1:19" x14ac:dyDescent="0.45">
      <c r="A54" s="78" t="s">
        <v>58</v>
      </c>
      <c r="B54" s="88">
        <v>369</v>
      </c>
      <c r="C54" s="84" t="s">
        <v>238</v>
      </c>
      <c r="D54" s="84" t="s">
        <v>241</v>
      </c>
      <c r="E54" s="84" t="s">
        <v>246</v>
      </c>
      <c r="F54" s="84" t="s">
        <v>251</v>
      </c>
      <c r="G54" s="84">
        <v>51</v>
      </c>
      <c r="H54" s="80">
        <f t="shared" si="3"/>
        <v>53</v>
      </c>
      <c r="I54" s="80">
        <v>469.94499999999999</v>
      </c>
      <c r="J54" s="68">
        <v>469.93399999999997</v>
      </c>
      <c r="K54" s="60">
        <v>5.4580521200000005</v>
      </c>
      <c r="L54" s="64">
        <v>25.367426100000003</v>
      </c>
      <c r="M54" s="65">
        <v>7975.6232</v>
      </c>
      <c r="N54" s="60">
        <f t="shared" si="5"/>
        <v>4.6477068269549617</v>
      </c>
      <c r="O54" s="61">
        <f t="shared" si="6"/>
        <v>1461.2581603562992</v>
      </c>
      <c r="P54" s="45">
        <f t="shared" si="2"/>
        <v>1.2422727024174831</v>
      </c>
      <c r="Q54" s="61">
        <f t="shared" si="4"/>
        <v>21.360937471390258</v>
      </c>
      <c r="S54" s="70"/>
    </row>
    <row r="55" spans="1:19" x14ac:dyDescent="0.45">
      <c r="A55" s="78" t="s">
        <v>59</v>
      </c>
      <c r="B55" s="88">
        <v>369</v>
      </c>
      <c r="C55" s="84" t="s">
        <v>238</v>
      </c>
      <c r="D55" s="84" t="s">
        <v>241</v>
      </c>
      <c r="E55" s="84" t="s">
        <v>246</v>
      </c>
      <c r="F55" s="84" t="s">
        <v>271</v>
      </c>
      <c r="G55" s="84">
        <v>53</v>
      </c>
      <c r="H55" s="80">
        <f t="shared" si="3"/>
        <v>55</v>
      </c>
      <c r="I55" s="80">
        <v>469.96499999999997</v>
      </c>
      <c r="J55" s="68">
        <v>469.95399999999995</v>
      </c>
      <c r="K55" s="60">
        <v>5.1828473200000005</v>
      </c>
      <c r="L55" s="64">
        <v>23.184528</v>
      </c>
      <c r="M55" s="65">
        <v>8811.9953999999998</v>
      </c>
      <c r="N55" s="60">
        <f t="shared" si="5"/>
        <v>4.4733187316812559</v>
      </c>
      <c r="O55" s="61">
        <f t="shared" si="6"/>
        <v>1700.2228419879441</v>
      </c>
      <c r="P55" s="45">
        <f t="shared" si="2"/>
        <v>1.195660990781825</v>
      </c>
      <c r="Q55" s="61">
        <f t="shared" si="4"/>
        <v>24.854166635605576</v>
      </c>
      <c r="S55" s="70"/>
    </row>
    <row r="56" spans="1:19" x14ac:dyDescent="0.45">
      <c r="A56" s="78" t="s">
        <v>60</v>
      </c>
      <c r="B56" s="88">
        <v>369</v>
      </c>
      <c r="C56" s="84" t="s">
        <v>238</v>
      </c>
      <c r="D56" s="84" t="s">
        <v>241</v>
      </c>
      <c r="E56" s="84" t="s">
        <v>246</v>
      </c>
      <c r="F56" s="84" t="s">
        <v>271</v>
      </c>
      <c r="G56" s="84">
        <v>55</v>
      </c>
      <c r="H56" s="80">
        <f t="shared" si="3"/>
        <v>57</v>
      </c>
      <c r="I56" s="80">
        <v>469.98500000000001</v>
      </c>
      <c r="J56" s="68">
        <v>469.97399999999999</v>
      </c>
      <c r="K56" s="60">
        <v>4.9944378800000004</v>
      </c>
      <c r="L56" s="64">
        <v>22.5207774</v>
      </c>
      <c r="M56" s="65">
        <v>8877.2132000000001</v>
      </c>
      <c r="N56" s="60">
        <f t="shared" si="5"/>
        <v>4.5091715906976102</v>
      </c>
      <c r="O56" s="61">
        <f t="shared" si="6"/>
        <v>1777.4198845376368</v>
      </c>
      <c r="P56" s="45">
        <f t="shared" si="2"/>
        <v>1.205244002300824</v>
      </c>
      <c r="Q56" s="61">
        <f t="shared" si="4"/>
        <v>25.982647039422904</v>
      </c>
      <c r="S56" s="70"/>
    </row>
    <row r="57" spans="1:19" x14ac:dyDescent="0.45">
      <c r="A57" s="78" t="s">
        <v>61</v>
      </c>
      <c r="B57" s="88">
        <v>369</v>
      </c>
      <c r="C57" s="84" t="s">
        <v>238</v>
      </c>
      <c r="D57" s="84" t="s">
        <v>241</v>
      </c>
      <c r="E57" s="84" t="s">
        <v>246</v>
      </c>
      <c r="F57" s="84" t="s">
        <v>251</v>
      </c>
      <c r="G57" s="84">
        <v>57</v>
      </c>
      <c r="H57" s="80">
        <f t="shared" si="3"/>
        <v>59</v>
      </c>
      <c r="I57" s="80">
        <v>470.005</v>
      </c>
      <c r="J57" s="68">
        <v>469.99399999999997</v>
      </c>
      <c r="K57" s="60">
        <v>5.0341308800000011</v>
      </c>
      <c r="L57" s="64">
        <v>22.763841000000003</v>
      </c>
      <c r="M57" s="65">
        <v>8456.6146000000008</v>
      </c>
      <c r="N57" s="60">
        <f t="shared" si="5"/>
        <v>4.5219009085437198</v>
      </c>
      <c r="O57" s="61">
        <f t="shared" si="6"/>
        <v>1679.8559277823144</v>
      </c>
      <c r="P57" s="45">
        <f t="shared" si="2"/>
        <v>1.208646386459159</v>
      </c>
      <c r="Q57" s="61">
        <f t="shared" si="4"/>
        <v>24.556439380672373</v>
      </c>
      <c r="S57" s="70"/>
    </row>
    <row r="58" spans="1:19" x14ac:dyDescent="0.45">
      <c r="A58" s="78" t="s">
        <v>62</v>
      </c>
      <c r="B58" s="88">
        <v>369</v>
      </c>
      <c r="C58" s="84" t="s">
        <v>238</v>
      </c>
      <c r="D58" s="84" t="s">
        <v>241</v>
      </c>
      <c r="E58" s="84" t="s">
        <v>246</v>
      </c>
      <c r="F58" s="84" t="s">
        <v>251</v>
      </c>
      <c r="G58" s="84">
        <v>59</v>
      </c>
      <c r="H58" s="80">
        <f t="shared" si="3"/>
        <v>61</v>
      </c>
      <c r="I58" s="80">
        <v>470.02499999999998</v>
      </c>
      <c r="J58" s="68">
        <v>470.01399999999995</v>
      </c>
      <c r="K58" s="60">
        <v>4.4768411600000002</v>
      </c>
      <c r="L58" s="64">
        <v>20.6557317</v>
      </c>
      <c r="M58" s="65">
        <v>10805.5566</v>
      </c>
      <c r="N58" s="60">
        <f t="shared" si="5"/>
        <v>4.6139076553701095</v>
      </c>
      <c r="O58" s="61">
        <f t="shared" si="6"/>
        <v>2413.6564630763</v>
      </c>
      <c r="P58" s="45">
        <f t="shared" si="2"/>
        <v>1.2332386153316381</v>
      </c>
      <c r="Q58" s="61">
        <f t="shared" si="4"/>
        <v>35.283269023878994</v>
      </c>
      <c r="S58" s="70"/>
    </row>
    <row r="59" spans="1:19" x14ac:dyDescent="0.45">
      <c r="A59" s="78" t="s">
        <v>63</v>
      </c>
      <c r="B59" s="88">
        <v>369</v>
      </c>
      <c r="C59" s="84" t="s">
        <v>238</v>
      </c>
      <c r="D59" s="84" t="s">
        <v>241</v>
      </c>
      <c r="E59" s="84" t="s">
        <v>246</v>
      </c>
      <c r="F59" s="84" t="s">
        <v>271</v>
      </c>
      <c r="G59" s="84">
        <v>60</v>
      </c>
      <c r="H59" s="80">
        <f t="shared" si="3"/>
        <v>62</v>
      </c>
      <c r="I59" s="80">
        <v>470.03500000000003</v>
      </c>
      <c r="J59" s="68">
        <v>470.024</v>
      </c>
      <c r="K59" s="60">
        <v>4.4149200800000008</v>
      </c>
      <c r="L59" s="64">
        <v>23.717398200000002</v>
      </c>
      <c r="M59" s="65">
        <v>8459.3595999999998</v>
      </c>
      <c r="N59" s="60">
        <f t="shared" si="5"/>
        <v>5.3721013676877245</v>
      </c>
      <c r="O59" s="61">
        <f t="shared" si="6"/>
        <v>1916.0844243413796</v>
      </c>
      <c r="P59" s="45">
        <f t="shared" si="2"/>
        <v>1.4358941155654688</v>
      </c>
      <c r="Q59" s="61">
        <f t="shared" si="4"/>
        <v>28.009670494008525</v>
      </c>
      <c r="S59" s="70"/>
    </row>
    <row r="60" spans="1:19" x14ac:dyDescent="0.45">
      <c r="A60" s="78" t="s">
        <v>64</v>
      </c>
      <c r="B60" s="88">
        <v>369</v>
      </c>
      <c r="C60" s="84" t="s">
        <v>238</v>
      </c>
      <c r="D60" s="84" t="s">
        <v>241</v>
      </c>
      <c r="E60" s="84" t="s">
        <v>246</v>
      </c>
      <c r="F60" s="84" t="s">
        <v>251</v>
      </c>
      <c r="G60" s="84">
        <v>62</v>
      </c>
      <c r="H60" s="80">
        <f t="shared" si="3"/>
        <v>64</v>
      </c>
      <c r="I60" s="80">
        <v>470.065</v>
      </c>
      <c r="J60" s="68">
        <v>470.05399999999997</v>
      </c>
      <c r="K60" s="60">
        <v>4.2868440000000003</v>
      </c>
      <c r="L60" s="64">
        <v>33.411896400000003</v>
      </c>
      <c r="M60" s="65">
        <v>8042.8310000000001</v>
      </c>
      <c r="N60" s="60">
        <f t="shared" si="5"/>
        <v>7.7940546471949999</v>
      </c>
      <c r="O60" s="61">
        <f t="shared" si="6"/>
        <v>1876.1660093066134</v>
      </c>
      <c r="P60" s="45">
        <f t="shared" si="2"/>
        <v>2.0832513086252593</v>
      </c>
      <c r="Q60" s="61">
        <f t="shared" si="4"/>
        <v>27.42613584513667</v>
      </c>
      <c r="S60" s="70"/>
    </row>
    <row r="61" spans="1:19" x14ac:dyDescent="0.45">
      <c r="A61" s="78" t="s">
        <v>65</v>
      </c>
      <c r="B61" s="88">
        <v>369</v>
      </c>
      <c r="C61" s="84" t="s">
        <v>238</v>
      </c>
      <c r="D61" s="84" t="s">
        <v>241</v>
      </c>
      <c r="E61" s="84" t="s">
        <v>246</v>
      </c>
      <c r="F61" s="84" t="s">
        <v>251</v>
      </c>
      <c r="G61" s="84">
        <v>64</v>
      </c>
      <c r="H61" s="80">
        <f t="shared" si="3"/>
        <v>66</v>
      </c>
      <c r="I61" s="80">
        <v>470.07499999999999</v>
      </c>
      <c r="J61" s="68">
        <v>470.06399999999996</v>
      </c>
      <c r="K61" s="60">
        <v>3.0298989999999999</v>
      </c>
      <c r="L61" s="64">
        <v>30.074446200000004</v>
      </c>
      <c r="M61" s="65">
        <v>8334.4470000000001</v>
      </c>
      <c r="N61" s="60">
        <f t="shared" si="5"/>
        <v>9.9258906650023668</v>
      </c>
      <c r="O61" s="61">
        <f t="shared" si="6"/>
        <v>2750.7342653996056</v>
      </c>
      <c r="P61" s="45">
        <f t="shared" si="2"/>
        <v>2.6530638612572814</v>
      </c>
      <c r="Q61" s="61">
        <f t="shared" si="4"/>
        <v>40.21073362511423</v>
      </c>
      <c r="S61" s="70"/>
    </row>
    <row r="62" spans="1:19" x14ac:dyDescent="0.45">
      <c r="A62" s="78" t="s">
        <v>66</v>
      </c>
      <c r="B62" s="88">
        <v>369</v>
      </c>
      <c r="C62" s="84" t="s">
        <v>238</v>
      </c>
      <c r="D62" s="84" t="s">
        <v>241</v>
      </c>
      <c r="E62" s="84" t="s">
        <v>246</v>
      </c>
      <c r="F62" s="84" t="s">
        <v>251</v>
      </c>
      <c r="G62" s="84">
        <v>66</v>
      </c>
      <c r="H62" s="80">
        <f t="shared" si="3"/>
        <v>68</v>
      </c>
      <c r="I62" s="81">
        <v>470.1</v>
      </c>
      <c r="J62" s="68">
        <v>470.089</v>
      </c>
      <c r="K62" s="60">
        <v>4.9843823199999999</v>
      </c>
      <c r="L62" s="64">
        <v>31.355204400000002</v>
      </c>
      <c r="M62" s="65">
        <v>8033.7413999999999</v>
      </c>
      <c r="N62" s="60">
        <f t="shared" si="5"/>
        <v>6.2906900769201028</v>
      </c>
      <c r="O62" s="61">
        <f t="shared" si="6"/>
        <v>1611.7827414169947</v>
      </c>
      <c r="P62" s="45">
        <f t="shared" si="2"/>
        <v>1.6814211508789103</v>
      </c>
      <c r="Q62" s="61">
        <f t="shared" si="4"/>
        <v>23.561333165441152</v>
      </c>
      <c r="S62" s="70"/>
    </row>
    <row r="63" spans="1:19" x14ac:dyDescent="0.45">
      <c r="A63" s="78" t="s">
        <v>67</v>
      </c>
      <c r="B63" s="88">
        <v>369</v>
      </c>
      <c r="C63" s="84" t="s">
        <v>238</v>
      </c>
      <c r="D63" s="84" t="s">
        <v>241</v>
      </c>
      <c r="E63" s="84" t="s">
        <v>246</v>
      </c>
      <c r="F63" s="84" t="s">
        <v>271</v>
      </c>
      <c r="G63" s="84">
        <v>7</v>
      </c>
      <c r="H63" s="80">
        <f t="shared" si="3"/>
        <v>9</v>
      </c>
      <c r="I63" s="80">
        <v>470.14</v>
      </c>
      <c r="J63" s="68">
        <v>470.12899999999996</v>
      </c>
      <c r="K63" s="60">
        <v>4.07991116</v>
      </c>
      <c r="L63" s="64">
        <v>33.7671432</v>
      </c>
      <c r="M63" s="65">
        <v>8093.7511000000004</v>
      </c>
      <c r="N63" s="60">
        <f t="shared" si="5"/>
        <v>8.2764408036767154</v>
      </c>
      <c r="O63" s="61">
        <f t="shared" si="6"/>
        <v>1983.8057209069229</v>
      </c>
      <c r="P63" s="45">
        <f t="shared" si="2"/>
        <v>2.212186970131675</v>
      </c>
      <c r="Q63" s="61">
        <f t="shared" si="4"/>
        <v>28.999632720166648</v>
      </c>
      <c r="S63" s="70"/>
    </row>
    <row r="64" spans="1:19" x14ac:dyDescent="0.45">
      <c r="A64" s="78" t="s">
        <v>68</v>
      </c>
      <c r="B64" s="88">
        <v>369</v>
      </c>
      <c r="C64" s="84" t="s">
        <v>238</v>
      </c>
      <c r="D64" s="84" t="s">
        <v>241</v>
      </c>
      <c r="E64" s="84" t="s">
        <v>246</v>
      </c>
      <c r="F64" s="84" t="s">
        <v>251</v>
      </c>
      <c r="G64" s="84">
        <v>72</v>
      </c>
      <c r="H64" s="80">
        <f t="shared" si="3"/>
        <v>74</v>
      </c>
      <c r="I64" s="80">
        <v>470.16</v>
      </c>
      <c r="J64" s="68">
        <v>470.149</v>
      </c>
      <c r="K64" s="60">
        <v>3.1542704000000001</v>
      </c>
      <c r="L64" s="64">
        <v>36.183756299999999</v>
      </c>
      <c r="M64" s="65">
        <v>6757.9098999999997</v>
      </c>
      <c r="N64" s="60">
        <f t="shared" si="5"/>
        <v>11.471355245891411</v>
      </c>
      <c r="O64" s="61">
        <f t="shared" si="6"/>
        <v>2142.4637215629959</v>
      </c>
      <c r="P64" s="45">
        <f t="shared" si="2"/>
        <v>3.0661468143938477</v>
      </c>
      <c r="Q64" s="61">
        <f t="shared" si="4"/>
        <v>31.318924220666336</v>
      </c>
      <c r="S64" s="70"/>
    </row>
    <row r="65" spans="1:19" x14ac:dyDescent="0.45">
      <c r="A65" s="78" t="s">
        <v>69</v>
      </c>
      <c r="B65" s="88">
        <v>369</v>
      </c>
      <c r="C65" s="84" t="s">
        <v>238</v>
      </c>
      <c r="D65" s="84" t="s">
        <v>241</v>
      </c>
      <c r="E65" s="84" t="s">
        <v>246</v>
      </c>
      <c r="F65" s="84" t="s">
        <v>251</v>
      </c>
      <c r="G65" s="84">
        <v>76</v>
      </c>
      <c r="H65" s="80">
        <f t="shared" si="3"/>
        <v>78</v>
      </c>
      <c r="I65" s="81">
        <v>470.2</v>
      </c>
      <c r="J65" s="68">
        <v>470.18899999999996</v>
      </c>
      <c r="K65" s="60">
        <v>5.5543738000000005</v>
      </c>
      <c r="L65" s="64">
        <v>29.934217200000003</v>
      </c>
      <c r="M65" s="65">
        <v>9145.0259000000005</v>
      </c>
      <c r="N65" s="60">
        <f t="shared" si="5"/>
        <v>5.3893054875060802</v>
      </c>
      <c r="O65" s="61">
        <f t="shared" si="6"/>
        <v>1646.4548892982318</v>
      </c>
      <c r="P65" s="45">
        <f t="shared" si="2"/>
        <v>1.4404925571658538</v>
      </c>
      <c r="Q65" s="61">
        <f t="shared" si="4"/>
        <v>24.068176927195964</v>
      </c>
      <c r="S65" s="70"/>
    </row>
    <row r="66" spans="1:19" x14ac:dyDescent="0.45">
      <c r="A66" s="78" t="s">
        <v>70</v>
      </c>
      <c r="B66" s="88">
        <v>369</v>
      </c>
      <c r="C66" s="84" t="s">
        <v>238</v>
      </c>
      <c r="D66" s="84" t="s">
        <v>241</v>
      </c>
      <c r="E66" s="84" t="s">
        <v>246</v>
      </c>
      <c r="F66" s="84" t="s">
        <v>251</v>
      </c>
      <c r="G66" s="84">
        <v>80</v>
      </c>
      <c r="H66" s="80">
        <f t="shared" si="3"/>
        <v>82</v>
      </c>
      <c r="I66" s="80">
        <v>470.24</v>
      </c>
      <c r="J66" s="68">
        <v>470.22899999999998</v>
      </c>
      <c r="K66" s="60">
        <v>6.3233595200000003</v>
      </c>
      <c r="L66" s="64">
        <v>29.247095099999999</v>
      </c>
      <c r="M66" s="65">
        <v>5986.2106000000003</v>
      </c>
      <c r="N66" s="60">
        <f t="shared" si="5"/>
        <v>4.6252462804771852</v>
      </c>
      <c r="O66" s="61">
        <f t="shared" si="6"/>
        <v>946.68199413086666</v>
      </c>
      <c r="P66" s="45">
        <f t="shared" si="2"/>
        <v>1.236269285074354</v>
      </c>
      <c r="Q66" s="61">
        <f t="shared" si="4"/>
        <v>13.838769514203939</v>
      </c>
      <c r="S66" s="70"/>
    </row>
    <row r="67" spans="1:19" x14ac:dyDescent="0.45">
      <c r="A67" s="78" t="s">
        <v>71</v>
      </c>
      <c r="B67" s="88">
        <v>369</v>
      </c>
      <c r="C67" s="84" t="s">
        <v>238</v>
      </c>
      <c r="D67" s="84" t="s">
        <v>241</v>
      </c>
      <c r="E67" s="84" t="s">
        <v>246</v>
      </c>
      <c r="F67" s="84" t="s">
        <v>251</v>
      </c>
      <c r="G67" s="84">
        <v>83</v>
      </c>
      <c r="H67" s="80">
        <f t="shared" si="3"/>
        <v>85</v>
      </c>
      <c r="I67" s="80">
        <v>470.27</v>
      </c>
      <c r="J67" s="68">
        <v>470.25899999999996</v>
      </c>
      <c r="K67" s="60">
        <v>6.034923720000001</v>
      </c>
      <c r="L67" s="64">
        <v>29.0040315</v>
      </c>
      <c r="M67" s="65">
        <v>9140.0951999999997</v>
      </c>
      <c r="N67" s="60">
        <f t="shared" ref="N67:N98" si="7">L67/K67</f>
        <v>4.8060311688579214</v>
      </c>
      <c r="O67" s="61">
        <f t="shared" ref="O67:O98" si="8">M67/K67</f>
        <v>1514.5336750006177</v>
      </c>
      <c r="P67" s="45">
        <f t="shared" ref="P67:P127" si="9">N67/(30.08/8.04)</f>
        <v>1.2845907778463326</v>
      </c>
      <c r="Q67" s="61">
        <f t="shared" si="4"/>
        <v>22.139728630918114</v>
      </c>
      <c r="S67" s="70"/>
    </row>
    <row r="68" spans="1:19" x14ac:dyDescent="0.45">
      <c r="A68" s="78" t="s">
        <v>72</v>
      </c>
      <c r="B68" s="88">
        <v>369</v>
      </c>
      <c r="C68" s="84" t="s">
        <v>238</v>
      </c>
      <c r="D68" s="84" t="s">
        <v>241</v>
      </c>
      <c r="E68" s="84" t="s">
        <v>246</v>
      </c>
      <c r="F68" s="84" t="s">
        <v>271</v>
      </c>
      <c r="G68" s="84">
        <v>86</v>
      </c>
      <c r="H68" s="80">
        <f t="shared" si="3"/>
        <v>88</v>
      </c>
      <c r="I68" s="81">
        <v>470.3</v>
      </c>
      <c r="J68" s="68">
        <v>470.28899999999999</v>
      </c>
      <c r="K68" s="60">
        <v>6.5181198400000007</v>
      </c>
      <c r="L68" s="64">
        <v>27.732621900000002</v>
      </c>
      <c r="M68" s="65">
        <v>10019.605799999999</v>
      </c>
      <c r="N68" s="60">
        <f t="shared" si="7"/>
        <v>4.2546965353125508</v>
      </c>
      <c r="O68" s="61">
        <f t="shared" si="8"/>
        <v>1537.1926331443453</v>
      </c>
      <c r="P68" s="45">
        <f t="shared" si="9"/>
        <v>1.1372260686141258</v>
      </c>
      <c r="Q68" s="61">
        <f t="shared" ref="Q68:Q127" si="10">O68/(550/8.04)</f>
        <v>22.470961400873698</v>
      </c>
      <c r="S68" s="70"/>
    </row>
    <row r="69" spans="1:19" x14ac:dyDescent="0.45">
      <c r="A69" s="78" t="s">
        <v>73</v>
      </c>
      <c r="B69" s="88">
        <v>369</v>
      </c>
      <c r="C69" s="84" t="s">
        <v>238</v>
      </c>
      <c r="D69" s="84" t="s">
        <v>241</v>
      </c>
      <c r="E69" s="84" t="s">
        <v>246</v>
      </c>
      <c r="F69" s="84" t="s">
        <v>251</v>
      </c>
      <c r="G69" s="84">
        <v>89</v>
      </c>
      <c r="H69" s="80">
        <f t="shared" si="3"/>
        <v>91</v>
      </c>
      <c r="I69" s="80">
        <v>470.33</v>
      </c>
      <c r="J69" s="68">
        <v>470.31899999999996</v>
      </c>
      <c r="K69" s="60">
        <v>6.0402161200000011</v>
      </c>
      <c r="L69" s="64">
        <v>29.050774499999999</v>
      </c>
      <c r="M69" s="65">
        <v>6221.9201999999996</v>
      </c>
      <c r="N69" s="60">
        <f t="shared" si="7"/>
        <v>4.8095587844628307</v>
      </c>
      <c r="O69" s="61">
        <f t="shared" si="8"/>
        <v>1030.0823805622369</v>
      </c>
      <c r="P69" s="45">
        <f t="shared" si="9"/>
        <v>1.2855336644641342</v>
      </c>
      <c r="Q69" s="61">
        <f t="shared" si="10"/>
        <v>15.057931526764333</v>
      </c>
      <c r="S69" s="70"/>
    </row>
    <row r="70" spans="1:19" x14ac:dyDescent="0.45">
      <c r="A70" s="78" t="s">
        <v>74</v>
      </c>
      <c r="B70" s="88">
        <v>369</v>
      </c>
      <c r="C70" s="84" t="s">
        <v>238</v>
      </c>
      <c r="D70" s="84" t="s">
        <v>241</v>
      </c>
      <c r="E70" s="84" t="s">
        <v>246</v>
      </c>
      <c r="F70" s="84" t="s">
        <v>251</v>
      </c>
      <c r="G70" s="84">
        <v>93</v>
      </c>
      <c r="H70" s="80">
        <f t="shared" si="3"/>
        <v>95</v>
      </c>
      <c r="I70" s="80">
        <v>470.37</v>
      </c>
      <c r="J70" s="68">
        <v>470.35899999999998</v>
      </c>
      <c r="K70" s="60">
        <v>4.6964757600000011</v>
      </c>
      <c r="L70" s="64">
        <v>32.411596200000005</v>
      </c>
      <c r="M70" s="65">
        <v>9334.0175999999992</v>
      </c>
      <c r="N70" s="60">
        <f t="shared" si="7"/>
        <v>6.9012591262687568</v>
      </c>
      <c r="O70" s="61">
        <f t="shared" si="8"/>
        <v>1987.4514587082629</v>
      </c>
      <c r="P70" s="45">
        <f t="shared" si="9"/>
        <v>1.8446184632713032</v>
      </c>
      <c r="Q70" s="61">
        <f t="shared" si="10"/>
        <v>29.052926778208054</v>
      </c>
      <c r="S70" s="70"/>
    </row>
    <row r="71" spans="1:19" x14ac:dyDescent="0.45">
      <c r="A71" s="78" t="s">
        <v>75</v>
      </c>
      <c r="B71" s="88">
        <v>369</v>
      </c>
      <c r="C71" s="84" t="s">
        <v>238</v>
      </c>
      <c r="D71" s="84" t="s">
        <v>241</v>
      </c>
      <c r="E71" s="84" t="s">
        <v>246</v>
      </c>
      <c r="F71" s="84" t="s">
        <v>251</v>
      </c>
      <c r="G71" s="84">
        <v>95</v>
      </c>
      <c r="H71" s="80">
        <f>G71+1</f>
        <v>96</v>
      </c>
      <c r="I71" s="80">
        <v>470.38499999999999</v>
      </c>
      <c r="J71" s="68">
        <v>470.37399999999997</v>
      </c>
      <c r="K71" s="60">
        <v>5.6787452000000007</v>
      </c>
      <c r="L71" s="64">
        <v>29.5322274</v>
      </c>
      <c r="M71" s="65">
        <v>10021.8591</v>
      </c>
      <c r="N71" s="60">
        <f t="shared" si="7"/>
        <v>5.200484677495302</v>
      </c>
      <c r="O71" s="61">
        <f t="shared" si="8"/>
        <v>1764.8016854145874</v>
      </c>
      <c r="P71" s="45">
        <f t="shared" si="9"/>
        <v>1.3900231651283985</v>
      </c>
      <c r="Q71" s="61">
        <f t="shared" si="10"/>
        <v>25.798191910424144</v>
      </c>
      <c r="S71" s="70"/>
    </row>
    <row r="72" spans="1:19" x14ac:dyDescent="0.45">
      <c r="A72" s="78" t="s">
        <v>76</v>
      </c>
      <c r="B72" s="88">
        <v>369</v>
      </c>
      <c r="C72" s="84" t="s">
        <v>238</v>
      </c>
      <c r="D72" s="84" t="s">
        <v>241</v>
      </c>
      <c r="E72" s="84" t="s">
        <v>246</v>
      </c>
      <c r="F72" s="84" t="s">
        <v>251</v>
      </c>
      <c r="G72" s="84">
        <v>96</v>
      </c>
      <c r="H72" s="80">
        <f t="shared" ref="H72:H88" si="11">G72+1</f>
        <v>97</v>
      </c>
      <c r="I72" s="80">
        <v>470.39499999999998</v>
      </c>
      <c r="J72" s="68">
        <v>470.38399999999996</v>
      </c>
      <c r="K72" s="60">
        <v>6.548815760000001</v>
      </c>
      <c r="L72" s="64">
        <v>27.774690600000003</v>
      </c>
      <c r="M72" s="65">
        <v>10112.2909</v>
      </c>
      <c r="N72" s="60">
        <f t="shared" si="7"/>
        <v>4.241177583533057</v>
      </c>
      <c r="O72" s="61">
        <f t="shared" si="8"/>
        <v>1544.1403866887833</v>
      </c>
      <c r="P72" s="45">
        <f t="shared" si="9"/>
        <v>1.1336126253858303</v>
      </c>
      <c r="Q72" s="61">
        <f t="shared" si="10"/>
        <v>22.572524925414211</v>
      </c>
      <c r="S72" s="70"/>
    </row>
    <row r="73" spans="1:19" x14ac:dyDescent="0.45">
      <c r="A73" s="78" t="s">
        <v>77</v>
      </c>
      <c r="B73" s="88">
        <v>369</v>
      </c>
      <c r="C73" s="84" t="s">
        <v>238</v>
      </c>
      <c r="D73" s="84" t="s">
        <v>241</v>
      </c>
      <c r="E73" s="84" t="s">
        <v>246</v>
      </c>
      <c r="F73" s="84" t="s">
        <v>251</v>
      </c>
      <c r="G73" s="84">
        <v>97</v>
      </c>
      <c r="H73" s="80">
        <f t="shared" si="11"/>
        <v>98</v>
      </c>
      <c r="I73" s="80">
        <v>470.40499999999997</v>
      </c>
      <c r="J73" s="68">
        <v>470.39399999999995</v>
      </c>
      <c r="K73" s="60">
        <v>5.09816892</v>
      </c>
      <c r="L73" s="64">
        <v>24.666281100000003</v>
      </c>
      <c r="M73" s="65">
        <v>12211.1093</v>
      </c>
      <c r="N73" s="60">
        <f t="shared" si="7"/>
        <v>4.8382628129944356</v>
      </c>
      <c r="O73" s="61">
        <f t="shared" si="8"/>
        <v>2395.1951164458474</v>
      </c>
      <c r="P73" s="45">
        <f t="shared" si="9"/>
        <v>1.2932058848562253</v>
      </c>
      <c r="Q73" s="61">
        <f t="shared" si="10"/>
        <v>35.013397702226563</v>
      </c>
      <c r="S73" s="70"/>
    </row>
    <row r="74" spans="1:19" x14ac:dyDescent="0.45">
      <c r="A74" s="78" t="s">
        <v>78</v>
      </c>
      <c r="B74" s="88">
        <v>369</v>
      </c>
      <c r="C74" s="84" t="s">
        <v>238</v>
      </c>
      <c r="D74" s="84" t="s">
        <v>241</v>
      </c>
      <c r="E74" s="84" t="s">
        <v>246</v>
      </c>
      <c r="F74" s="84" t="s">
        <v>251</v>
      </c>
      <c r="G74" s="84">
        <v>98</v>
      </c>
      <c r="H74" s="80">
        <f t="shared" si="11"/>
        <v>99</v>
      </c>
      <c r="I74" s="80">
        <v>470.41500000000002</v>
      </c>
      <c r="J74" s="68">
        <v>470.404</v>
      </c>
      <c r="K74" s="60">
        <v>4.8552477600000001</v>
      </c>
      <c r="L74" s="64">
        <v>28.1205888</v>
      </c>
      <c r="M74" s="65">
        <v>10724.966700000001</v>
      </c>
      <c r="N74" s="60">
        <f t="shared" si="7"/>
        <v>5.79179275497982</v>
      </c>
      <c r="O74" s="61">
        <f t="shared" si="8"/>
        <v>2208.9432362973789</v>
      </c>
      <c r="P74" s="45">
        <f t="shared" si="9"/>
        <v>1.5480722656262549</v>
      </c>
      <c r="Q74" s="61">
        <f t="shared" si="10"/>
        <v>32.290733854238042</v>
      </c>
      <c r="S74" s="70"/>
    </row>
    <row r="75" spans="1:19" x14ac:dyDescent="0.45">
      <c r="A75" s="78" t="s">
        <v>79</v>
      </c>
      <c r="B75" s="88">
        <v>369</v>
      </c>
      <c r="C75" s="84" t="s">
        <v>238</v>
      </c>
      <c r="D75" s="84" t="s">
        <v>241</v>
      </c>
      <c r="E75" s="84" t="s">
        <v>246</v>
      </c>
      <c r="F75" s="84" t="s">
        <v>251</v>
      </c>
      <c r="G75" s="84">
        <v>99</v>
      </c>
      <c r="H75" s="80">
        <f t="shared" si="11"/>
        <v>100</v>
      </c>
      <c r="I75" s="80">
        <v>470.42500000000001</v>
      </c>
      <c r="J75" s="68">
        <v>470.41399999999999</v>
      </c>
      <c r="K75" s="60">
        <v>3.6671039600000004</v>
      </c>
      <c r="L75" s="64">
        <v>33.365153399999997</v>
      </c>
      <c r="M75" s="65">
        <v>8438.6941000000006</v>
      </c>
      <c r="N75" s="60">
        <f t="shared" si="7"/>
        <v>9.0985021869955371</v>
      </c>
      <c r="O75" s="61">
        <f t="shared" si="8"/>
        <v>2301.1875834575467</v>
      </c>
      <c r="P75" s="45">
        <f t="shared" si="9"/>
        <v>2.4319134834921581</v>
      </c>
      <c r="Q75" s="61">
        <f t="shared" si="10"/>
        <v>33.639178492724859</v>
      </c>
      <c r="S75" s="70"/>
    </row>
    <row r="76" spans="1:19" x14ac:dyDescent="0.45">
      <c r="A76" s="78" t="s">
        <v>80</v>
      </c>
      <c r="B76" s="88">
        <v>369</v>
      </c>
      <c r="C76" s="84" t="s">
        <v>238</v>
      </c>
      <c r="D76" s="84" t="s">
        <v>241</v>
      </c>
      <c r="E76" s="84" t="s">
        <v>246</v>
      </c>
      <c r="F76" s="84" t="s">
        <v>251</v>
      </c>
      <c r="G76" s="84">
        <v>100</v>
      </c>
      <c r="H76" s="80">
        <f t="shared" si="11"/>
        <v>101</v>
      </c>
      <c r="I76" s="80">
        <v>470.435</v>
      </c>
      <c r="J76" s="68">
        <v>470.42399999999998</v>
      </c>
      <c r="K76" s="60">
        <v>4.9997302799999996</v>
      </c>
      <c r="L76" s="64">
        <v>31.696428300000001</v>
      </c>
      <c r="M76" s="65">
        <v>5927.8271999999997</v>
      </c>
      <c r="N76" s="60">
        <f t="shared" si="7"/>
        <v>6.3396276448736755</v>
      </c>
      <c r="O76" s="61">
        <f t="shared" si="8"/>
        <v>1185.6293975922238</v>
      </c>
      <c r="P76" s="45">
        <f t="shared" si="9"/>
        <v>1.6945015380579902</v>
      </c>
      <c r="Q76" s="61">
        <f t="shared" si="10"/>
        <v>17.331746102984503</v>
      </c>
      <c r="S76" s="70"/>
    </row>
    <row r="77" spans="1:19" x14ac:dyDescent="0.45">
      <c r="A77" s="78" t="s">
        <v>81</v>
      </c>
      <c r="B77" s="88">
        <v>369</v>
      </c>
      <c r="C77" s="84" t="s">
        <v>238</v>
      </c>
      <c r="D77" s="84" t="s">
        <v>241</v>
      </c>
      <c r="E77" s="84" t="s">
        <v>246</v>
      </c>
      <c r="F77" s="84" t="s">
        <v>251</v>
      </c>
      <c r="G77" s="84">
        <v>103</v>
      </c>
      <c r="H77" s="80">
        <f t="shared" si="11"/>
        <v>104</v>
      </c>
      <c r="I77" s="80">
        <v>470.46499999999997</v>
      </c>
      <c r="J77" s="68">
        <v>470.45399999999995</v>
      </c>
      <c r="K77" s="60">
        <v>5.0341308800000011</v>
      </c>
      <c r="L77" s="64">
        <v>31.958189100000002</v>
      </c>
      <c r="M77" s="65">
        <v>8255.1866000000009</v>
      </c>
      <c r="N77" s="60">
        <f t="shared" si="7"/>
        <v>6.3483031851567588</v>
      </c>
      <c r="O77" s="61">
        <f t="shared" si="8"/>
        <v>1639.8434599300683</v>
      </c>
      <c r="P77" s="45">
        <f t="shared" si="9"/>
        <v>1.6968203992240805</v>
      </c>
      <c r="Q77" s="61">
        <f t="shared" si="10"/>
        <v>23.971529850614086</v>
      </c>
      <c r="S77" s="70"/>
    </row>
    <row r="78" spans="1:19" x14ac:dyDescent="0.45">
      <c r="A78" s="78" t="s">
        <v>82</v>
      </c>
      <c r="B78" s="88">
        <v>369</v>
      </c>
      <c r="C78" s="84" t="s">
        <v>238</v>
      </c>
      <c r="D78" s="84" t="s">
        <v>241</v>
      </c>
      <c r="E78" s="84" t="s">
        <v>246</v>
      </c>
      <c r="F78" s="84" t="s">
        <v>251</v>
      </c>
      <c r="G78" s="84">
        <v>104</v>
      </c>
      <c r="H78" s="80">
        <f t="shared" si="11"/>
        <v>105</v>
      </c>
      <c r="I78" s="80">
        <v>470.48</v>
      </c>
      <c r="J78" s="68">
        <v>470.46899999999999</v>
      </c>
      <c r="K78" s="60">
        <v>4.2773176800000003</v>
      </c>
      <c r="L78" s="64">
        <v>32.5892196</v>
      </c>
      <c r="M78" s="65">
        <v>8299.5519000000004</v>
      </c>
      <c r="N78" s="60">
        <f t="shared" si="7"/>
        <v>7.619078599745249</v>
      </c>
      <c r="O78" s="61">
        <f t="shared" si="8"/>
        <v>1940.3636860566316</v>
      </c>
      <c r="P78" s="45">
        <f t="shared" si="9"/>
        <v>2.0364824448787169</v>
      </c>
      <c r="Q78" s="61">
        <f t="shared" si="10"/>
        <v>28.364589156173299</v>
      </c>
      <c r="S78" s="70"/>
    </row>
    <row r="79" spans="1:19" x14ac:dyDescent="0.45">
      <c r="A79" s="78" t="s">
        <v>83</v>
      </c>
      <c r="B79" s="88">
        <v>369</v>
      </c>
      <c r="C79" s="84" t="s">
        <v>238</v>
      </c>
      <c r="D79" s="84" t="s">
        <v>241</v>
      </c>
      <c r="E79" s="84" t="s">
        <v>246</v>
      </c>
      <c r="F79" s="84" t="s">
        <v>251</v>
      </c>
      <c r="G79" s="84">
        <v>108</v>
      </c>
      <c r="H79" s="80">
        <f t="shared" si="11"/>
        <v>109</v>
      </c>
      <c r="I79" s="80">
        <v>470.51499999999999</v>
      </c>
      <c r="J79" s="68">
        <v>470.50399999999996</v>
      </c>
      <c r="K79" s="60">
        <v>2.1630038800000002</v>
      </c>
      <c r="L79" s="64">
        <v>38.829410099999997</v>
      </c>
      <c r="M79" s="65">
        <v>4524.1313</v>
      </c>
      <c r="N79" s="60">
        <f t="shared" si="7"/>
        <v>17.951613706767827</v>
      </c>
      <c r="O79" s="61">
        <f t="shared" si="8"/>
        <v>2091.5964792444106</v>
      </c>
      <c r="P79" s="45">
        <f t="shared" si="9"/>
        <v>4.7982371742823577</v>
      </c>
      <c r="Q79" s="61">
        <f t="shared" si="10"/>
        <v>30.575337623863742</v>
      </c>
      <c r="S79" s="70"/>
    </row>
    <row r="80" spans="1:19" x14ac:dyDescent="0.45">
      <c r="A80" s="78" t="s">
        <v>84</v>
      </c>
      <c r="B80" s="88">
        <v>369</v>
      </c>
      <c r="C80" s="84" t="s">
        <v>238</v>
      </c>
      <c r="D80" s="84" t="s">
        <v>241</v>
      </c>
      <c r="E80" s="84" t="s">
        <v>246</v>
      </c>
      <c r="F80" s="84" t="s">
        <v>251</v>
      </c>
      <c r="G80" s="84">
        <v>111</v>
      </c>
      <c r="H80" s="80">
        <f t="shared" si="11"/>
        <v>112</v>
      </c>
      <c r="I80" s="80">
        <v>470.55</v>
      </c>
      <c r="J80" s="68">
        <v>470.53899999999999</v>
      </c>
      <c r="K80" s="60">
        <v>3.7650133600000002</v>
      </c>
      <c r="L80" s="64">
        <v>35.071272900000004</v>
      </c>
      <c r="M80" s="65">
        <v>7414.3118000000004</v>
      </c>
      <c r="N80" s="60">
        <f t="shared" si="7"/>
        <v>9.3150460693185959</v>
      </c>
      <c r="O80" s="61">
        <f t="shared" si="8"/>
        <v>1969.2657345577122</v>
      </c>
      <c r="P80" s="45">
        <f t="shared" si="9"/>
        <v>2.4897928988471243</v>
      </c>
      <c r="Q80" s="61">
        <f t="shared" si="10"/>
        <v>28.787084556080007</v>
      </c>
      <c r="S80" s="70"/>
    </row>
    <row r="81" spans="1:19" x14ac:dyDescent="0.45">
      <c r="A81" s="78" t="s">
        <v>85</v>
      </c>
      <c r="B81" s="88">
        <v>369</v>
      </c>
      <c r="C81" s="84" t="s">
        <v>238</v>
      </c>
      <c r="D81" s="84" t="s">
        <v>241</v>
      </c>
      <c r="E81" s="84" t="s">
        <v>246</v>
      </c>
      <c r="F81" s="84" t="s">
        <v>251</v>
      </c>
      <c r="G81" s="84">
        <v>114</v>
      </c>
      <c r="H81" s="80">
        <f t="shared" si="11"/>
        <v>115</v>
      </c>
      <c r="I81" s="80">
        <v>470.58</v>
      </c>
      <c r="J81" s="68">
        <v>470.56899999999996</v>
      </c>
      <c r="K81" s="60">
        <v>3.8989110800000004</v>
      </c>
      <c r="L81" s="64">
        <v>34.921695299999996</v>
      </c>
      <c r="M81" s="65">
        <v>8095.2349999999997</v>
      </c>
      <c r="N81" s="60">
        <f t="shared" si="7"/>
        <v>8.9567816714609432</v>
      </c>
      <c r="O81" s="61">
        <f t="shared" si="8"/>
        <v>2076.2810010019512</v>
      </c>
      <c r="P81" s="45">
        <f t="shared" si="9"/>
        <v>2.3940333988878315</v>
      </c>
      <c r="Q81" s="61">
        <f t="shared" si="10"/>
        <v>30.351453178283062</v>
      </c>
      <c r="S81" s="70"/>
    </row>
    <row r="82" spans="1:19" x14ac:dyDescent="0.45">
      <c r="A82" s="78" t="s">
        <v>86</v>
      </c>
      <c r="B82" s="88">
        <v>369</v>
      </c>
      <c r="C82" s="84" t="s">
        <v>238</v>
      </c>
      <c r="D82" s="84" t="s">
        <v>241</v>
      </c>
      <c r="E82" s="84" t="s">
        <v>246</v>
      </c>
      <c r="F82" s="84" t="s">
        <v>251</v>
      </c>
      <c r="G82" s="84">
        <v>117</v>
      </c>
      <c r="H82" s="80">
        <f t="shared" si="11"/>
        <v>118</v>
      </c>
      <c r="I82" s="80">
        <v>470.61</v>
      </c>
      <c r="J82" s="68">
        <v>470.59899999999999</v>
      </c>
      <c r="K82" s="60">
        <v>1.2775853600000002</v>
      </c>
      <c r="L82" s="64">
        <v>40.703804400000003</v>
      </c>
      <c r="M82" s="65">
        <v>4604.9425000000001</v>
      </c>
      <c r="N82" s="60">
        <f t="shared" si="7"/>
        <v>31.859948990022861</v>
      </c>
      <c r="O82" s="61">
        <f t="shared" si="8"/>
        <v>3604.4108238685508</v>
      </c>
      <c r="P82" s="45">
        <f t="shared" si="9"/>
        <v>8.5157576422800467</v>
      </c>
      <c r="Q82" s="61">
        <f t="shared" si="10"/>
        <v>52.689932770732987</v>
      </c>
      <c r="S82" s="70"/>
    </row>
    <row r="83" spans="1:19" x14ac:dyDescent="0.45">
      <c r="A83" s="78" t="s">
        <v>87</v>
      </c>
      <c r="B83" s="88">
        <v>369</v>
      </c>
      <c r="C83" s="84" t="s">
        <v>238</v>
      </c>
      <c r="D83" s="84" t="s">
        <v>241</v>
      </c>
      <c r="E83" s="84" t="s">
        <v>246</v>
      </c>
      <c r="F83" s="84" t="s">
        <v>251</v>
      </c>
      <c r="G83" s="84">
        <v>120</v>
      </c>
      <c r="H83" s="80">
        <f t="shared" si="11"/>
        <v>121</v>
      </c>
      <c r="I83" s="80">
        <v>470.63499999999999</v>
      </c>
      <c r="J83" s="68">
        <v>470.62399999999997</v>
      </c>
      <c r="K83" s="60">
        <v>1.7322025200000002</v>
      </c>
      <c r="L83" s="64">
        <v>38.548952100000001</v>
      </c>
      <c r="M83" s="65">
        <v>6330.4762000000001</v>
      </c>
      <c r="N83" s="60">
        <f t="shared" si="7"/>
        <v>22.2542985909061</v>
      </c>
      <c r="O83" s="61">
        <f t="shared" si="8"/>
        <v>3654.5820288957893</v>
      </c>
      <c r="P83" s="45">
        <f t="shared" si="9"/>
        <v>5.9482899159203795</v>
      </c>
      <c r="Q83" s="61">
        <f t="shared" si="10"/>
        <v>53.423344567858436</v>
      </c>
      <c r="S83" s="70"/>
    </row>
    <row r="84" spans="1:19" x14ac:dyDescent="0.45">
      <c r="A84" s="78" t="s">
        <v>88</v>
      </c>
      <c r="B84" s="88">
        <v>369</v>
      </c>
      <c r="C84" s="84" t="s">
        <v>238</v>
      </c>
      <c r="D84" s="84" t="s">
        <v>241</v>
      </c>
      <c r="E84" s="84" t="s">
        <v>246</v>
      </c>
      <c r="F84" s="84" t="s">
        <v>251</v>
      </c>
      <c r="G84" s="84">
        <v>122</v>
      </c>
      <c r="H84" s="80">
        <f t="shared" si="11"/>
        <v>123</v>
      </c>
      <c r="I84" s="80">
        <v>470.65499999999997</v>
      </c>
      <c r="J84" s="68">
        <v>470.64399999999995</v>
      </c>
      <c r="K84" s="60">
        <v>1.9740652000000001</v>
      </c>
      <c r="L84" s="64">
        <v>37.974013200000002</v>
      </c>
      <c r="M84" s="65">
        <v>4378.5889999999999</v>
      </c>
      <c r="N84" s="60">
        <f t="shared" si="7"/>
        <v>19.236453385632856</v>
      </c>
      <c r="O84" s="61">
        <f t="shared" si="8"/>
        <v>2218.0569314529225</v>
      </c>
      <c r="P84" s="45">
        <f t="shared" si="9"/>
        <v>5.1416584182343135</v>
      </c>
      <c r="Q84" s="61">
        <f t="shared" si="10"/>
        <v>32.423959507057262</v>
      </c>
      <c r="S84" s="70"/>
    </row>
    <row r="85" spans="1:19" x14ac:dyDescent="0.45">
      <c r="A85" s="78" t="s">
        <v>89</v>
      </c>
      <c r="B85" s="88">
        <v>369</v>
      </c>
      <c r="C85" s="84" t="s">
        <v>238</v>
      </c>
      <c r="D85" s="84" t="s">
        <v>241</v>
      </c>
      <c r="E85" s="84" t="s">
        <v>246</v>
      </c>
      <c r="F85" s="84" t="s">
        <v>251</v>
      </c>
      <c r="G85" s="84">
        <v>124</v>
      </c>
      <c r="H85" s="80">
        <f t="shared" si="11"/>
        <v>125</v>
      </c>
      <c r="I85" s="80">
        <v>470.68</v>
      </c>
      <c r="J85" s="68">
        <v>470.66899999999998</v>
      </c>
      <c r="K85" s="60">
        <v>3.3151593600000004</v>
      </c>
      <c r="L85" s="64">
        <v>34.000858199999996</v>
      </c>
      <c r="M85" s="65">
        <v>6525.1462000000001</v>
      </c>
      <c r="N85" s="60">
        <f t="shared" si="7"/>
        <v>10.256176101290043</v>
      </c>
      <c r="O85" s="61">
        <f t="shared" si="8"/>
        <v>1968.2752747065526</v>
      </c>
      <c r="P85" s="45">
        <f t="shared" si="9"/>
        <v>2.7413449419671521</v>
      </c>
      <c r="Q85" s="61">
        <f t="shared" si="10"/>
        <v>28.772605833892147</v>
      </c>
      <c r="S85" s="70"/>
    </row>
    <row r="86" spans="1:19" x14ac:dyDescent="0.45">
      <c r="A86" s="78" t="s">
        <v>90</v>
      </c>
      <c r="B86" s="88">
        <v>369</v>
      </c>
      <c r="C86" s="84" t="s">
        <v>238</v>
      </c>
      <c r="D86" s="84" t="s">
        <v>241</v>
      </c>
      <c r="E86" s="84" t="s">
        <v>246</v>
      </c>
      <c r="F86" s="84" t="s">
        <v>251</v>
      </c>
      <c r="G86" s="84">
        <v>127</v>
      </c>
      <c r="H86" s="80">
        <f t="shared" si="11"/>
        <v>128</v>
      </c>
      <c r="I86" s="80">
        <v>470.71499999999997</v>
      </c>
      <c r="J86" s="68">
        <v>470.70399999999995</v>
      </c>
      <c r="K86" s="60">
        <v>3.7369636400000004</v>
      </c>
      <c r="L86" s="64">
        <v>35.347056600000002</v>
      </c>
      <c r="M86" s="65">
        <v>6775.982</v>
      </c>
      <c r="N86" s="60">
        <f t="shared" si="7"/>
        <v>9.4587638535332381</v>
      </c>
      <c r="O86" s="61">
        <f t="shared" si="8"/>
        <v>1813.2319853130814</v>
      </c>
      <c r="P86" s="45">
        <f t="shared" si="9"/>
        <v>2.5282068278725807</v>
      </c>
      <c r="Q86" s="61">
        <f t="shared" si="10"/>
        <v>26.506154839849401</v>
      </c>
      <c r="S86" s="70"/>
    </row>
    <row r="87" spans="1:19" x14ac:dyDescent="0.45">
      <c r="A87" s="78" t="s">
        <v>91</v>
      </c>
      <c r="B87" s="88">
        <v>369</v>
      </c>
      <c r="C87" s="84" t="s">
        <v>238</v>
      </c>
      <c r="D87" s="84" t="s">
        <v>241</v>
      </c>
      <c r="E87" s="84" t="s">
        <v>246</v>
      </c>
      <c r="F87" s="84" t="s">
        <v>251</v>
      </c>
      <c r="G87" s="84">
        <v>129</v>
      </c>
      <c r="H87" s="80">
        <f t="shared" si="11"/>
        <v>130</v>
      </c>
      <c r="I87" s="80">
        <v>470.72500000000002</v>
      </c>
      <c r="J87" s="68">
        <v>470.714</v>
      </c>
      <c r="K87" s="60">
        <v>4.0195778000000004</v>
      </c>
      <c r="L87" s="64">
        <v>32.701402799999997</v>
      </c>
      <c r="M87" s="65">
        <v>7343.1578</v>
      </c>
      <c r="N87" s="60">
        <f t="shared" si="7"/>
        <v>8.1355317466426431</v>
      </c>
      <c r="O87" s="61">
        <f t="shared" si="8"/>
        <v>1826.8480336417419</v>
      </c>
      <c r="P87" s="45">
        <f t="shared" si="9"/>
        <v>2.1745237780254936</v>
      </c>
      <c r="Q87" s="61">
        <f t="shared" si="10"/>
        <v>26.705196709962912</v>
      </c>
      <c r="S87" s="70"/>
    </row>
    <row r="88" spans="1:19" x14ac:dyDescent="0.45">
      <c r="A88" s="78" t="s">
        <v>92</v>
      </c>
      <c r="B88" s="88">
        <v>369</v>
      </c>
      <c r="C88" s="84" t="s">
        <v>238</v>
      </c>
      <c r="D88" s="84" t="s">
        <v>241</v>
      </c>
      <c r="E88" s="84" t="s">
        <v>246</v>
      </c>
      <c r="F88" s="84" t="s">
        <v>251</v>
      </c>
      <c r="G88" s="84">
        <v>131</v>
      </c>
      <c r="H88" s="80">
        <f t="shared" si="11"/>
        <v>132</v>
      </c>
      <c r="I88" s="80">
        <v>470.745</v>
      </c>
      <c r="J88" s="68">
        <v>470.73399999999998</v>
      </c>
      <c r="K88" s="60">
        <v>4.1518877999999999</v>
      </c>
      <c r="L88" s="64">
        <v>31.827308700000003</v>
      </c>
      <c r="M88" s="65">
        <v>7197.0828000000001</v>
      </c>
      <c r="N88" s="60">
        <f t="shared" si="7"/>
        <v>7.6657439297853864</v>
      </c>
      <c r="O88" s="61">
        <f t="shared" si="8"/>
        <v>1733.4482882702177</v>
      </c>
      <c r="P88" s="45">
        <f t="shared" si="9"/>
        <v>2.0489554918708279</v>
      </c>
      <c r="Q88" s="61">
        <f t="shared" si="10"/>
        <v>25.339862250350087</v>
      </c>
      <c r="S88" s="70"/>
    </row>
    <row r="89" spans="1:19" x14ac:dyDescent="0.45">
      <c r="A89" s="78" t="s">
        <v>93</v>
      </c>
      <c r="B89" s="88">
        <v>369</v>
      </c>
      <c r="C89" s="84" t="s">
        <v>238</v>
      </c>
      <c r="D89" s="84" t="s">
        <v>241</v>
      </c>
      <c r="E89" s="84" t="s">
        <v>246</v>
      </c>
      <c r="F89" s="84" t="s">
        <v>251</v>
      </c>
      <c r="G89" s="84">
        <v>133</v>
      </c>
      <c r="H89" s="80">
        <f>G89+2</f>
        <v>135</v>
      </c>
      <c r="I89" s="80">
        <v>470.77</v>
      </c>
      <c r="J89" s="68">
        <v>470.75899999999996</v>
      </c>
      <c r="K89" s="60">
        <v>4.2741422400000006</v>
      </c>
      <c r="L89" s="64">
        <v>30.682105200000002</v>
      </c>
      <c r="M89" s="65">
        <v>7079.9443000000001</v>
      </c>
      <c r="N89" s="60">
        <f t="shared" si="7"/>
        <v>7.1785409743406197</v>
      </c>
      <c r="O89" s="61">
        <f t="shared" si="8"/>
        <v>1656.4596830076482</v>
      </c>
      <c r="P89" s="45">
        <f t="shared" si="9"/>
        <v>1.9187323614926388</v>
      </c>
      <c r="Q89" s="61">
        <f t="shared" si="10"/>
        <v>24.214428820693616</v>
      </c>
      <c r="S89" s="70"/>
    </row>
    <row r="90" spans="1:19" x14ac:dyDescent="0.45">
      <c r="A90" s="78" t="s">
        <v>94</v>
      </c>
      <c r="B90" s="88">
        <v>369</v>
      </c>
      <c r="C90" s="84" t="s">
        <v>238</v>
      </c>
      <c r="D90" s="84" t="s">
        <v>241</v>
      </c>
      <c r="E90" s="84" t="s">
        <v>246</v>
      </c>
      <c r="F90" s="84" t="s">
        <v>251</v>
      </c>
      <c r="G90" s="84">
        <v>137</v>
      </c>
      <c r="H90" s="80">
        <f t="shared" ref="H90:H127" si="12">G90+2</f>
        <v>139</v>
      </c>
      <c r="I90" s="80">
        <v>470.81</v>
      </c>
      <c r="J90" s="68">
        <v>470.79899999999998</v>
      </c>
      <c r="K90" s="60">
        <v>4.2333907599999998</v>
      </c>
      <c r="L90" s="64">
        <v>29.261118</v>
      </c>
      <c r="M90" s="65">
        <v>8365.8597000000009</v>
      </c>
      <c r="N90" s="60">
        <f t="shared" si="7"/>
        <v>6.9119813546340332</v>
      </c>
      <c r="O90" s="61">
        <f t="shared" si="8"/>
        <v>1976.1605233909474</v>
      </c>
      <c r="P90" s="45">
        <f t="shared" si="9"/>
        <v>1.8474843780338306</v>
      </c>
      <c r="Q90" s="61">
        <f t="shared" si="10"/>
        <v>28.887873832842207</v>
      </c>
      <c r="S90" s="70"/>
    </row>
    <row r="91" spans="1:19" x14ac:dyDescent="0.45">
      <c r="A91" s="78" t="s">
        <v>95</v>
      </c>
      <c r="B91" s="88">
        <v>369</v>
      </c>
      <c r="C91" s="84" t="s">
        <v>238</v>
      </c>
      <c r="D91" s="84" t="s">
        <v>241</v>
      </c>
      <c r="E91" s="84" t="s">
        <v>246</v>
      </c>
      <c r="F91" s="84" t="s">
        <v>251</v>
      </c>
      <c r="G91" s="84">
        <v>141</v>
      </c>
      <c r="H91" s="80">
        <f t="shared" si="12"/>
        <v>143</v>
      </c>
      <c r="I91" s="80">
        <v>470.85</v>
      </c>
      <c r="J91" s="68">
        <v>470.839</v>
      </c>
      <c r="K91" s="60">
        <v>4.2688498400000006</v>
      </c>
      <c r="L91" s="64">
        <v>29.195677800000002</v>
      </c>
      <c r="M91" s="65">
        <v>8977.8920999999991</v>
      </c>
      <c r="N91" s="60">
        <f t="shared" si="7"/>
        <v>6.8392374747948494</v>
      </c>
      <c r="O91" s="61">
        <f t="shared" si="8"/>
        <v>2103.1173352305123</v>
      </c>
      <c r="P91" s="45">
        <f t="shared" si="9"/>
        <v>1.8280408675980913</v>
      </c>
      <c r="Q91" s="61">
        <f t="shared" si="10"/>
        <v>30.743751591369662</v>
      </c>
      <c r="S91" s="70"/>
    </row>
    <row r="92" spans="1:19" x14ac:dyDescent="0.45">
      <c r="A92" s="78" t="s">
        <v>96</v>
      </c>
      <c r="B92" s="88">
        <v>369</v>
      </c>
      <c r="C92" s="84" t="s">
        <v>238</v>
      </c>
      <c r="D92" s="84" t="s">
        <v>241</v>
      </c>
      <c r="E92" s="84" t="s">
        <v>246</v>
      </c>
      <c r="F92" s="84" t="s">
        <v>251</v>
      </c>
      <c r="G92" s="84">
        <v>145</v>
      </c>
      <c r="H92" s="80">
        <f t="shared" si="12"/>
        <v>147</v>
      </c>
      <c r="I92" s="80">
        <v>470.89</v>
      </c>
      <c r="J92" s="68">
        <v>470.87899999999996</v>
      </c>
      <c r="K92" s="60">
        <v>4.1831129599999999</v>
      </c>
      <c r="L92" s="64">
        <v>31.654359599999999</v>
      </c>
      <c r="M92" s="65">
        <v>4856.3083999999999</v>
      </c>
      <c r="N92" s="60">
        <f t="shared" si="7"/>
        <v>7.5671778177369609</v>
      </c>
      <c r="O92" s="61">
        <f t="shared" si="8"/>
        <v>1160.9316904509315</v>
      </c>
      <c r="P92" s="45">
        <f t="shared" si="9"/>
        <v>2.022610028411076</v>
      </c>
      <c r="Q92" s="61">
        <f t="shared" si="10"/>
        <v>16.970710529500884</v>
      </c>
      <c r="S92" s="70"/>
    </row>
    <row r="93" spans="1:19" x14ac:dyDescent="0.45">
      <c r="A93" s="78" t="s">
        <v>97</v>
      </c>
      <c r="B93" s="88">
        <v>369</v>
      </c>
      <c r="C93" s="84" t="s">
        <v>238</v>
      </c>
      <c r="D93" s="84" t="s">
        <v>241</v>
      </c>
      <c r="E93" s="84" t="s">
        <v>246</v>
      </c>
      <c r="F93" s="84" t="s">
        <v>251</v>
      </c>
      <c r="G93" s="84">
        <v>147</v>
      </c>
      <c r="H93" s="80">
        <f t="shared" si="12"/>
        <v>149</v>
      </c>
      <c r="I93" s="80">
        <v>470.91500000000002</v>
      </c>
      <c r="J93" s="68">
        <v>470.904</v>
      </c>
      <c r="K93" s="60">
        <v>4.20322408</v>
      </c>
      <c r="L93" s="64">
        <v>29.5696218</v>
      </c>
      <c r="M93" s="65">
        <v>8624.7940999999992</v>
      </c>
      <c r="N93" s="60">
        <f t="shared" si="7"/>
        <v>7.0349858197424489</v>
      </c>
      <c r="O93" s="61">
        <f t="shared" si="8"/>
        <v>2051.9472518819407</v>
      </c>
      <c r="P93" s="45">
        <f t="shared" si="9"/>
        <v>1.8803619012875428</v>
      </c>
      <c r="Q93" s="61">
        <f t="shared" si="10"/>
        <v>29.995738009328726</v>
      </c>
      <c r="S93" s="70"/>
    </row>
    <row r="94" spans="1:19" x14ac:dyDescent="0.45">
      <c r="A94" s="78" t="s">
        <v>98</v>
      </c>
      <c r="B94" s="88">
        <v>369</v>
      </c>
      <c r="C94" s="84" t="s">
        <v>238</v>
      </c>
      <c r="D94" s="84" t="s">
        <v>241</v>
      </c>
      <c r="E94" s="84" t="s">
        <v>246</v>
      </c>
      <c r="F94" s="84" t="s">
        <v>268</v>
      </c>
      <c r="G94" s="84">
        <v>1</v>
      </c>
      <c r="H94" s="80">
        <f t="shared" si="12"/>
        <v>3</v>
      </c>
      <c r="I94" s="80">
        <v>470.95</v>
      </c>
      <c r="J94" s="68">
        <v>470.93899999999996</v>
      </c>
      <c r="K94" s="60">
        <v>4.765806200000001</v>
      </c>
      <c r="L94" s="64">
        <v>26.5126296</v>
      </c>
      <c r="M94" s="65">
        <v>7878.9575999999997</v>
      </c>
      <c r="N94" s="60">
        <f t="shared" si="7"/>
        <v>5.5630943616632997</v>
      </c>
      <c r="O94" s="61">
        <f t="shared" si="8"/>
        <v>1653.226604136777</v>
      </c>
      <c r="P94" s="45">
        <f t="shared" si="9"/>
        <v>1.4869441046467062</v>
      </c>
      <c r="Q94" s="61">
        <f t="shared" si="10"/>
        <v>24.1671670859267</v>
      </c>
      <c r="S94" s="70"/>
    </row>
    <row r="95" spans="1:19" x14ac:dyDescent="0.45">
      <c r="A95" s="78" t="s">
        <v>99</v>
      </c>
      <c r="B95" s="88">
        <v>369</v>
      </c>
      <c r="C95" s="84" t="s">
        <v>238</v>
      </c>
      <c r="D95" s="84" t="s">
        <v>241</v>
      </c>
      <c r="E95" s="84" t="s">
        <v>246</v>
      </c>
      <c r="F95" s="84" t="s">
        <v>268</v>
      </c>
      <c r="G95" s="84">
        <v>5</v>
      </c>
      <c r="H95" s="80">
        <f t="shared" si="12"/>
        <v>7</v>
      </c>
      <c r="I95" s="80">
        <v>470.99</v>
      </c>
      <c r="J95" s="68">
        <v>470.97899999999998</v>
      </c>
      <c r="K95" s="60">
        <v>4.2624989600000003</v>
      </c>
      <c r="L95" s="64">
        <v>22.698400800000002</v>
      </c>
      <c r="M95" s="65">
        <v>6715.1469999999999</v>
      </c>
      <c r="N95" s="60">
        <f t="shared" si="7"/>
        <v>5.3251393168668359</v>
      </c>
      <c r="O95" s="61">
        <f t="shared" si="8"/>
        <v>1575.4014400979465</v>
      </c>
      <c r="P95" s="45">
        <f t="shared" si="9"/>
        <v>1.4233417588965878</v>
      </c>
      <c r="Q95" s="61">
        <f t="shared" si="10"/>
        <v>23.029504687977251</v>
      </c>
      <c r="S95" s="70"/>
    </row>
    <row r="96" spans="1:19" x14ac:dyDescent="0.45">
      <c r="A96" s="78" t="s">
        <v>100</v>
      </c>
      <c r="B96" s="88">
        <v>369</v>
      </c>
      <c r="C96" s="84" t="s">
        <v>238</v>
      </c>
      <c r="D96" s="84" t="s">
        <v>241</v>
      </c>
      <c r="E96" s="84" t="s">
        <v>246</v>
      </c>
      <c r="F96" s="84" t="s">
        <v>268</v>
      </c>
      <c r="G96" s="84">
        <v>9</v>
      </c>
      <c r="H96" s="80">
        <f t="shared" si="12"/>
        <v>11</v>
      </c>
      <c r="I96" s="80">
        <v>471.03</v>
      </c>
      <c r="J96" s="68">
        <v>471.01899999999995</v>
      </c>
      <c r="K96" s="60">
        <v>4.2175135600000004</v>
      </c>
      <c r="L96" s="64">
        <v>28.555298700000002</v>
      </c>
      <c r="M96" s="65">
        <v>9118.5825999999997</v>
      </c>
      <c r="N96" s="60">
        <f t="shared" si="7"/>
        <v>6.7706477510412553</v>
      </c>
      <c r="O96" s="61">
        <f t="shared" si="8"/>
        <v>2162.0754670436672</v>
      </c>
      <c r="P96" s="45">
        <f t="shared" si="9"/>
        <v>1.8097077100522503</v>
      </c>
      <c r="Q96" s="61">
        <f t="shared" si="10"/>
        <v>31.605612281874691</v>
      </c>
      <c r="S96" s="70"/>
    </row>
    <row r="97" spans="1:19" x14ac:dyDescent="0.45">
      <c r="A97" s="78" t="s">
        <v>101</v>
      </c>
      <c r="B97" s="88">
        <v>369</v>
      </c>
      <c r="C97" s="84" t="s">
        <v>238</v>
      </c>
      <c r="D97" s="84" t="s">
        <v>241</v>
      </c>
      <c r="E97" s="84" t="s">
        <v>246</v>
      </c>
      <c r="F97" s="84" t="s">
        <v>268</v>
      </c>
      <c r="G97" s="84">
        <v>13</v>
      </c>
      <c r="H97" s="80">
        <f t="shared" si="12"/>
        <v>15</v>
      </c>
      <c r="I97" s="80">
        <v>471.07</v>
      </c>
      <c r="J97" s="68">
        <v>471.05899999999997</v>
      </c>
      <c r="K97" s="60">
        <v>3.9216684000000006</v>
      </c>
      <c r="L97" s="64">
        <v>25.1243625</v>
      </c>
      <c r="M97" s="65">
        <v>6404.5874999999996</v>
      </c>
      <c r="N97" s="60">
        <f t="shared" si="7"/>
        <v>6.4065494420690943</v>
      </c>
      <c r="O97" s="61">
        <f t="shared" si="8"/>
        <v>1633.1282624507464</v>
      </c>
      <c r="P97" s="45">
        <f t="shared" si="9"/>
        <v>1.7123888801275104</v>
      </c>
      <c r="Q97" s="61">
        <f t="shared" si="10"/>
        <v>23.873365872916359</v>
      </c>
      <c r="S97" s="70"/>
    </row>
    <row r="98" spans="1:19" x14ac:dyDescent="0.45">
      <c r="A98" s="78" t="s">
        <v>102</v>
      </c>
      <c r="B98" s="88">
        <v>369</v>
      </c>
      <c r="C98" s="84" t="s">
        <v>238</v>
      </c>
      <c r="D98" s="84" t="s">
        <v>241</v>
      </c>
      <c r="E98" s="84" t="s">
        <v>246</v>
      </c>
      <c r="F98" s="84" t="s">
        <v>268</v>
      </c>
      <c r="G98" s="84">
        <v>21</v>
      </c>
      <c r="H98" s="80">
        <f t="shared" si="12"/>
        <v>23</v>
      </c>
      <c r="I98" s="80">
        <v>471.15</v>
      </c>
      <c r="J98" s="68">
        <v>471.13899999999995</v>
      </c>
      <c r="K98" s="60">
        <v>3.8682151600000005</v>
      </c>
      <c r="L98" s="64">
        <v>22.950813</v>
      </c>
      <c r="M98" s="65">
        <v>7269.1863000000003</v>
      </c>
      <c r="N98" s="60">
        <f t="shared" si="7"/>
        <v>5.9331790116866188</v>
      </c>
      <c r="O98" s="61">
        <f t="shared" si="8"/>
        <v>1879.2094026124439</v>
      </c>
      <c r="P98" s="45">
        <f t="shared" si="9"/>
        <v>1.5858630071130455</v>
      </c>
      <c r="Q98" s="61">
        <f t="shared" si="10"/>
        <v>27.470624721825537</v>
      </c>
      <c r="S98" s="70"/>
    </row>
    <row r="99" spans="1:19" x14ac:dyDescent="0.45">
      <c r="A99" s="78" t="s">
        <v>103</v>
      </c>
      <c r="B99" s="88">
        <v>369</v>
      </c>
      <c r="C99" s="84" t="s">
        <v>238</v>
      </c>
      <c r="D99" s="84" t="s">
        <v>241</v>
      </c>
      <c r="E99" s="84" t="s">
        <v>246</v>
      </c>
      <c r="F99" s="84" t="s">
        <v>268</v>
      </c>
      <c r="G99" s="84">
        <v>26</v>
      </c>
      <c r="H99" s="80">
        <f t="shared" si="12"/>
        <v>28</v>
      </c>
      <c r="I99" s="81">
        <v>471.2</v>
      </c>
      <c r="J99" s="68">
        <v>471.18899999999996</v>
      </c>
      <c r="K99" s="60">
        <v>3.7369636400000004</v>
      </c>
      <c r="L99" s="64">
        <v>30.149235000000001</v>
      </c>
      <c r="M99" s="65">
        <v>7679.4268000000002</v>
      </c>
      <c r="N99" s="60">
        <f t="shared" ref="N99:N127" si="13">L99/K99</f>
        <v>8.0678427473273455</v>
      </c>
      <c r="O99" s="61">
        <f t="shared" ref="O99:O127" si="14">M99/K99</f>
        <v>2054.9910408012424</v>
      </c>
      <c r="P99" s="45">
        <f t="shared" si="9"/>
        <v>2.1564313726233992</v>
      </c>
      <c r="Q99" s="61">
        <f t="shared" si="10"/>
        <v>30.040232669167246</v>
      </c>
      <c r="S99" s="70"/>
    </row>
    <row r="100" spans="1:19" x14ac:dyDescent="0.45">
      <c r="A100" s="78" t="s">
        <v>104</v>
      </c>
      <c r="B100" s="88">
        <v>369</v>
      </c>
      <c r="C100" s="84" t="s">
        <v>238</v>
      </c>
      <c r="D100" s="84" t="s">
        <v>241</v>
      </c>
      <c r="E100" s="84" t="s">
        <v>246</v>
      </c>
      <c r="F100" s="84" t="s">
        <v>268</v>
      </c>
      <c r="G100" s="84">
        <v>29</v>
      </c>
      <c r="H100" s="80">
        <f t="shared" si="12"/>
        <v>31</v>
      </c>
      <c r="I100" s="80">
        <v>471.23</v>
      </c>
      <c r="J100" s="68">
        <v>471.21899999999999</v>
      </c>
      <c r="K100" s="60">
        <v>4.285785520000001</v>
      </c>
      <c r="L100" s="64">
        <v>27.311934900000001</v>
      </c>
      <c r="M100" s="65">
        <v>3376.7420999999999</v>
      </c>
      <c r="N100" s="60">
        <f t="shared" si="13"/>
        <v>6.3726788875799816</v>
      </c>
      <c r="O100" s="61">
        <f t="shared" si="14"/>
        <v>787.89339416126427</v>
      </c>
      <c r="P100" s="45">
        <f t="shared" si="9"/>
        <v>1.7033357133026279</v>
      </c>
      <c r="Q100" s="61">
        <f t="shared" si="10"/>
        <v>11.517568889193752</v>
      </c>
      <c r="S100" s="70"/>
    </row>
    <row r="101" spans="1:19" x14ac:dyDescent="0.45">
      <c r="A101" s="78" t="s">
        <v>105</v>
      </c>
      <c r="B101" s="88">
        <v>369</v>
      </c>
      <c r="C101" s="84" t="s">
        <v>238</v>
      </c>
      <c r="D101" s="84" t="s">
        <v>241</v>
      </c>
      <c r="E101" s="84" t="s">
        <v>246</v>
      </c>
      <c r="F101" s="84" t="s">
        <v>268</v>
      </c>
      <c r="G101" s="84">
        <v>32</v>
      </c>
      <c r="H101" s="80">
        <f t="shared" si="12"/>
        <v>34</v>
      </c>
      <c r="I101" s="80">
        <v>471.26</v>
      </c>
      <c r="J101" s="68">
        <v>471.24899999999997</v>
      </c>
      <c r="K101" s="60">
        <v>4.1010807600000003</v>
      </c>
      <c r="L101" s="64">
        <v>26.587418400000001</v>
      </c>
      <c r="M101" s="65">
        <v>3266.8440999999998</v>
      </c>
      <c r="N101" s="60">
        <f t="shared" si="13"/>
        <v>6.4830272691338076</v>
      </c>
      <c r="O101" s="61">
        <f t="shared" si="14"/>
        <v>796.58126508096359</v>
      </c>
      <c r="P101" s="45">
        <f t="shared" si="9"/>
        <v>1.7328304269892223</v>
      </c>
      <c r="Q101" s="61">
        <f t="shared" si="10"/>
        <v>11.644569765910811</v>
      </c>
      <c r="S101" s="70"/>
    </row>
    <row r="102" spans="1:19" x14ac:dyDescent="0.45">
      <c r="A102" s="78" t="s">
        <v>106</v>
      </c>
      <c r="B102" s="88">
        <v>369</v>
      </c>
      <c r="C102" s="84" t="s">
        <v>238</v>
      </c>
      <c r="D102" s="84" t="s">
        <v>241</v>
      </c>
      <c r="E102" s="84" t="s">
        <v>246</v>
      </c>
      <c r="F102" s="84" t="s">
        <v>268</v>
      </c>
      <c r="G102" s="84">
        <v>37</v>
      </c>
      <c r="H102" s="80">
        <f t="shared" si="12"/>
        <v>39</v>
      </c>
      <c r="I102" s="80">
        <v>471.31</v>
      </c>
      <c r="J102" s="68">
        <v>471.29899999999998</v>
      </c>
      <c r="K102" s="60">
        <v>3.6993876000000006</v>
      </c>
      <c r="L102" s="64">
        <v>24.544749299999999</v>
      </c>
      <c r="M102" s="65">
        <v>6276.4431000000004</v>
      </c>
      <c r="N102" s="60">
        <f t="shared" si="13"/>
        <v>6.6348141784332073</v>
      </c>
      <c r="O102" s="61">
        <f t="shared" si="14"/>
        <v>1696.6167859783061</v>
      </c>
      <c r="P102" s="45">
        <f t="shared" si="9"/>
        <v>1.7734011301397268</v>
      </c>
      <c r="Q102" s="61">
        <f t="shared" si="10"/>
        <v>24.801452653210141</v>
      </c>
      <c r="S102" s="70"/>
    </row>
    <row r="103" spans="1:19" x14ac:dyDescent="0.45">
      <c r="A103" s="78" t="s">
        <v>107</v>
      </c>
      <c r="B103" s="88">
        <v>369</v>
      </c>
      <c r="C103" s="84" t="s">
        <v>238</v>
      </c>
      <c r="D103" s="84" t="s">
        <v>241</v>
      </c>
      <c r="E103" s="84" t="s">
        <v>246</v>
      </c>
      <c r="F103" s="84" t="s">
        <v>268</v>
      </c>
      <c r="G103" s="84">
        <v>41</v>
      </c>
      <c r="H103" s="80">
        <f t="shared" si="12"/>
        <v>43</v>
      </c>
      <c r="I103" s="80">
        <v>471.35</v>
      </c>
      <c r="J103" s="68">
        <v>471.339</v>
      </c>
      <c r="K103" s="60">
        <v>4.0433935999999999</v>
      </c>
      <c r="L103" s="64">
        <v>22.717098</v>
      </c>
      <c r="M103" s="65">
        <v>5595.7161999999998</v>
      </c>
      <c r="N103" s="60">
        <f t="shared" si="13"/>
        <v>5.6183246666859246</v>
      </c>
      <c r="O103" s="61">
        <f t="shared" si="14"/>
        <v>1383.9157780731512</v>
      </c>
      <c r="P103" s="45">
        <f t="shared" si="9"/>
        <v>1.5017064601115302</v>
      </c>
      <c r="Q103" s="61">
        <f t="shared" si="10"/>
        <v>20.23033246492388</v>
      </c>
      <c r="S103" s="70"/>
    </row>
    <row r="104" spans="1:19" x14ac:dyDescent="0.45">
      <c r="A104" s="78" t="s">
        <v>108</v>
      </c>
      <c r="B104" s="88">
        <v>369</v>
      </c>
      <c r="C104" s="84" t="s">
        <v>238</v>
      </c>
      <c r="D104" s="84" t="s">
        <v>241</v>
      </c>
      <c r="E104" s="84" t="s">
        <v>246</v>
      </c>
      <c r="F104" s="84" t="s">
        <v>268</v>
      </c>
      <c r="G104" s="84">
        <v>45</v>
      </c>
      <c r="H104" s="80">
        <f t="shared" si="12"/>
        <v>47</v>
      </c>
      <c r="I104" s="80">
        <v>471.39</v>
      </c>
      <c r="J104" s="68">
        <v>471.37899999999996</v>
      </c>
      <c r="K104" s="60">
        <v>4.1021392400000005</v>
      </c>
      <c r="L104" s="64">
        <v>21.96921</v>
      </c>
      <c r="M104" s="65">
        <v>6172.3308999999999</v>
      </c>
      <c r="N104" s="60">
        <f t="shared" si="13"/>
        <v>5.3555495595512737</v>
      </c>
      <c r="O104" s="61">
        <f t="shared" si="14"/>
        <v>1504.6614799940332</v>
      </c>
      <c r="P104" s="45">
        <f t="shared" si="9"/>
        <v>1.4314700285502737</v>
      </c>
      <c r="Q104" s="61">
        <f t="shared" si="10"/>
        <v>21.995415089367317</v>
      </c>
      <c r="S104" s="70"/>
    </row>
    <row r="105" spans="1:19" x14ac:dyDescent="0.45">
      <c r="A105" s="78" t="s">
        <v>109</v>
      </c>
      <c r="B105" s="88">
        <v>369</v>
      </c>
      <c r="C105" s="84" t="s">
        <v>238</v>
      </c>
      <c r="D105" s="84" t="s">
        <v>241</v>
      </c>
      <c r="E105" s="84" t="s">
        <v>246</v>
      </c>
      <c r="F105" s="84" t="s">
        <v>268</v>
      </c>
      <c r="G105" s="84">
        <v>48</v>
      </c>
      <c r="H105" s="80">
        <f t="shared" si="12"/>
        <v>50</v>
      </c>
      <c r="I105" s="80">
        <v>471.42</v>
      </c>
      <c r="J105" s="68">
        <v>471.40899999999999</v>
      </c>
      <c r="K105" s="60">
        <v>4.3000750000000005</v>
      </c>
      <c r="L105" s="64">
        <v>28.172006100000001</v>
      </c>
      <c r="M105" s="65">
        <v>5390.7629999999999</v>
      </c>
      <c r="N105" s="60">
        <f t="shared" si="13"/>
        <v>6.551515054969971</v>
      </c>
      <c r="O105" s="61">
        <f t="shared" si="14"/>
        <v>1253.6439480706731</v>
      </c>
      <c r="P105" s="45">
        <f t="shared" si="9"/>
        <v>1.7511363378310691</v>
      </c>
      <c r="Q105" s="61">
        <f t="shared" si="10"/>
        <v>18.325995168160382</v>
      </c>
      <c r="S105" s="70"/>
    </row>
    <row r="106" spans="1:19" x14ac:dyDescent="0.45">
      <c r="A106" s="78" t="s">
        <v>110</v>
      </c>
      <c r="B106" s="88">
        <v>369</v>
      </c>
      <c r="C106" s="84" t="s">
        <v>238</v>
      </c>
      <c r="D106" s="84" t="s">
        <v>241</v>
      </c>
      <c r="E106" s="84" t="s">
        <v>246</v>
      </c>
      <c r="F106" s="84" t="s">
        <v>268</v>
      </c>
      <c r="G106" s="84">
        <v>53</v>
      </c>
      <c r="H106" s="80">
        <f t="shared" si="12"/>
        <v>55</v>
      </c>
      <c r="I106" s="80">
        <v>471.47</v>
      </c>
      <c r="J106" s="68">
        <v>471.459</v>
      </c>
      <c r="K106" s="60">
        <v>5.0362478400000006</v>
      </c>
      <c r="L106" s="64">
        <v>23.8716501</v>
      </c>
      <c r="M106" s="65">
        <v>4315.2277999999997</v>
      </c>
      <c r="N106" s="60">
        <f t="shared" si="13"/>
        <v>4.7399673047067514</v>
      </c>
      <c r="O106" s="61">
        <f t="shared" si="14"/>
        <v>856.83388448968765</v>
      </c>
      <c r="P106" s="45">
        <f t="shared" si="9"/>
        <v>1.2669327503272034</v>
      </c>
      <c r="Q106" s="61">
        <f t="shared" si="10"/>
        <v>12.52535351144925</v>
      </c>
      <c r="S106" s="70"/>
    </row>
    <row r="107" spans="1:19" x14ac:dyDescent="0.45">
      <c r="A107" s="78" t="s">
        <v>111</v>
      </c>
      <c r="B107" s="88">
        <v>369</v>
      </c>
      <c r="C107" s="84" t="s">
        <v>238</v>
      </c>
      <c r="D107" s="84" t="s">
        <v>241</v>
      </c>
      <c r="E107" s="84" t="s">
        <v>246</v>
      </c>
      <c r="F107" s="84" t="s">
        <v>268</v>
      </c>
      <c r="G107" s="84">
        <v>57</v>
      </c>
      <c r="H107" s="80">
        <f t="shared" si="12"/>
        <v>59</v>
      </c>
      <c r="I107" s="80">
        <v>471.51</v>
      </c>
      <c r="J107" s="68">
        <v>471.49930882352942</v>
      </c>
      <c r="K107" s="60">
        <v>3.40460092</v>
      </c>
      <c r="L107" s="64">
        <v>22.137484799999999</v>
      </c>
      <c r="M107" s="65">
        <v>6463.1836000000003</v>
      </c>
      <c r="N107" s="60">
        <f t="shared" si="13"/>
        <v>6.5022260523856055</v>
      </c>
      <c r="O107" s="61">
        <f t="shared" si="14"/>
        <v>1898.3674597608933</v>
      </c>
      <c r="P107" s="45">
        <f t="shared" si="9"/>
        <v>1.7379620166615779</v>
      </c>
      <c r="Q107" s="61">
        <f t="shared" si="10"/>
        <v>27.75068068450469</v>
      </c>
      <c r="S107" s="70"/>
    </row>
    <row r="108" spans="1:19" x14ac:dyDescent="0.45">
      <c r="A108" s="78" t="s">
        <v>112</v>
      </c>
      <c r="B108" s="88">
        <v>369</v>
      </c>
      <c r="C108" s="84" t="s">
        <v>238</v>
      </c>
      <c r="D108" s="84" t="s">
        <v>241</v>
      </c>
      <c r="E108" s="84" t="s">
        <v>246</v>
      </c>
      <c r="F108" s="84" t="s">
        <v>268</v>
      </c>
      <c r="G108" s="84">
        <v>61</v>
      </c>
      <c r="H108" s="80">
        <f t="shared" si="12"/>
        <v>63</v>
      </c>
      <c r="I108" s="80">
        <v>471.55</v>
      </c>
      <c r="J108" s="68">
        <v>471.54054411764707</v>
      </c>
      <c r="K108" s="60">
        <v>3.4363553200000005</v>
      </c>
      <c r="L108" s="64">
        <v>22.707749400000001</v>
      </c>
      <c r="M108" s="65">
        <v>5935.9971999999998</v>
      </c>
      <c r="N108" s="60">
        <f t="shared" si="13"/>
        <v>6.6080912145022292</v>
      </c>
      <c r="O108" s="61">
        <f t="shared" si="14"/>
        <v>1727.410773109458</v>
      </c>
      <c r="P108" s="45">
        <f t="shared" si="9"/>
        <v>1.7662584230251968</v>
      </c>
      <c r="Q108" s="61">
        <f t="shared" si="10"/>
        <v>25.25160475600007</v>
      </c>
      <c r="S108" s="70"/>
    </row>
    <row r="109" spans="1:19" x14ac:dyDescent="0.45">
      <c r="A109" s="78" t="s">
        <v>113</v>
      </c>
      <c r="B109" s="88">
        <v>369</v>
      </c>
      <c r="C109" s="84" t="s">
        <v>238</v>
      </c>
      <c r="D109" s="84" t="s">
        <v>241</v>
      </c>
      <c r="E109" s="84" t="s">
        <v>246</v>
      </c>
      <c r="F109" s="84" t="s">
        <v>268</v>
      </c>
      <c r="G109" s="84">
        <v>65</v>
      </c>
      <c r="H109" s="80">
        <f t="shared" si="12"/>
        <v>67</v>
      </c>
      <c r="I109" s="80">
        <v>471.59</v>
      </c>
      <c r="J109" s="68">
        <v>471.58177941176467</v>
      </c>
      <c r="K109" s="60">
        <v>3.47922376</v>
      </c>
      <c r="L109" s="64">
        <v>23.862301500000001</v>
      </c>
      <c r="M109" s="65">
        <v>5668.665</v>
      </c>
      <c r="N109" s="60">
        <f t="shared" si="13"/>
        <v>6.8585130322287755</v>
      </c>
      <c r="O109" s="61">
        <f t="shared" si="14"/>
        <v>1629.2901494786297</v>
      </c>
      <c r="P109" s="45">
        <f t="shared" si="9"/>
        <v>1.8331929780292338</v>
      </c>
      <c r="Q109" s="61">
        <f t="shared" si="10"/>
        <v>23.817259639651237</v>
      </c>
      <c r="S109" s="70"/>
    </row>
    <row r="110" spans="1:19" x14ac:dyDescent="0.45">
      <c r="A110" s="78" t="s">
        <v>114</v>
      </c>
      <c r="B110" s="88">
        <v>369</v>
      </c>
      <c r="C110" s="84" t="s">
        <v>238</v>
      </c>
      <c r="D110" s="84" t="s">
        <v>241</v>
      </c>
      <c r="E110" s="84" t="s">
        <v>246</v>
      </c>
      <c r="F110" s="84" t="s">
        <v>268</v>
      </c>
      <c r="G110" s="84">
        <v>69</v>
      </c>
      <c r="H110" s="80">
        <f t="shared" si="12"/>
        <v>71</v>
      </c>
      <c r="I110" s="80">
        <v>471.63</v>
      </c>
      <c r="J110" s="68">
        <v>471.62301470588233</v>
      </c>
      <c r="K110" s="60">
        <v>3.5988320000000003</v>
      </c>
      <c r="L110" s="64">
        <v>25.390797599999999</v>
      </c>
      <c r="M110" s="65">
        <v>5202.5501000000004</v>
      </c>
      <c r="N110" s="60">
        <f t="shared" si="13"/>
        <v>7.0552883824529733</v>
      </c>
      <c r="O110" s="61">
        <f t="shared" si="14"/>
        <v>1445.6218295269132</v>
      </c>
      <c r="P110" s="45">
        <f t="shared" si="9"/>
        <v>1.8857885171184143</v>
      </c>
      <c r="Q110" s="61">
        <f t="shared" si="10"/>
        <v>21.132362744357053</v>
      </c>
      <c r="S110" s="70"/>
    </row>
    <row r="111" spans="1:19" x14ac:dyDescent="0.45">
      <c r="A111" s="78" t="s">
        <v>115</v>
      </c>
      <c r="B111" s="88">
        <v>369</v>
      </c>
      <c r="C111" s="84" t="s">
        <v>238</v>
      </c>
      <c r="D111" s="84" t="s">
        <v>241</v>
      </c>
      <c r="E111" s="84" t="s">
        <v>246</v>
      </c>
      <c r="F111" s="84" t="s">
        <v>268</v>
      </c>
      <c r="G111" s="84">
        <v>73</v>
      </c>
      <c r="H111" s="80">
        <f t="shared" si="12"/>
        <v>75</v>
      </c>
      <c r="I111" s="80">
        <v>471.67</v>
      </c>
      <c r="J111" s="68">
        <v>471.66425000000004</v>
      </c>
      <c r="K111" s="60">
        <v>3.3320950400000005</v>
      </c>
      <c r="L111" s="64">
        <v>26.232171600000001</v>
      </c>
      <c r="M111" s="65">
        <v>5924.9477999999999</v>
      </c>
      <c r="N111" s="60">
        <f t="shared" si="13"/>
        <v>7.8725760475307442</v>
      </c>
      <c r="O111" s="61">
        <f t="shared" si="14"/>
        <v>1778.1448994924224</v>
      </c>
      <c r="P111" s="45">
        <f t="shared" si="9"/>
        <v>2.1042390765341481</v>
      </c>
      <c r="Q111" s="61">
        <f t="shared" si="10"/>
        <v>25.99324543985286</v>
      </c>
      <c r="S111" s="70"/>
    </row>
    <row r="112" spans="1:19" x14ac:dyDescent="0.45">
      <c r="A112" s="78" t="s">
        <v>116</v>
      </c>
      <c r="B112" s="88">
        <v>369</v>
      </c>
      <c r="C112" s="84" t="s">
        <v>238</v>
      </c>
      <c r="D112" s="84" t="s">
        <v>241</v>
      </c>
      <c r="E112" s="84" t="s">
        <v>246</v>
      </c>
      <c r="F112" s="84" t="s">
        <v>268</v>
      </c>
      <c r="G112" s="84">
        <v>76</v>
      </c>
      <c r="H112" s="80">
        <f t="shared" si="12"/>
        <v>78</v>
      </c>
      <c r="I112" s="81">
        <v>471.7</v>
      </c>
      <c r="J112" s="68">
        <v>471.69517647058825</v>
      </c>
      <c r="K112" s="60">
        <v>3.5601974800000002</v>
      </c>
      <c r="L112" s="64">
        <v>29.480810099999999</v>
      </c>
      <c r="M112" s="65">
        <v>6513.2519000000002</v>
      </c>
      <c r="N112" s="60">
        <f t="shared" si="13"/>
        <v>8.2806670881638844</v>
      </c>
      <c r="O112" s="61">
        <f t="shared" si="14"/>
        <v>1829.4636566059251</v>
      </c>
      <c r="P112" s="45">
        <f t="shared" si="9"/>
        <v>2.2133166020225272</v>
      </c>
      <c r="Q112" s="61">
        <f t="shared" si="10"/>
        <v>26.743432362021153</v>
      </c>
      <c r="S112" s="70"/>
    </row>
    <row r="113" spans="1:19" x14ac:dyDescent="0.45">
      <c r="A113" s="78" t="s">
        <v>117</v>
      </c>
      <c r="B113" s="88">
        <v>369</v>
      </c>
      <c r="C113" s="84" t="s">
        <v>238</v>
      </c>
      <c r="D113" s="84" t="s">
        <v>241</v>
      </c>
      <c r="E113" s="84" t="s">
        <v>246</v>
      </c>
      <c r="F113" s="84" t="s">
        <v>268</v>
      </c>
      <c r="G113" s="84">
        <v>83</v>
      </c>
      <c r="H113" s="80">
        <f t="shared" si="12"/>
        <v>85</v>
      </c>
      <c r="I113" s="80">
        <v>471.77</v>
      </c>
      <c r="J113" s="68">
        <v>471.76733823529412</v>
      </c>
      <c r="K113" s="60">
        <v>3.9936450400000005</v>
      </c>
      <c r="L113" s="64">
        <v>27.657833100000001</v>
      </c>
      <c r="M113" s="65">
        <v>4675.4751999999999</v>
      </c>
      <c r="N113" s="60">
        <f t="shared" si="13"/>
        <v>6.925461031959915</v>
      </c>
      <c r="O113" s="61">
        <f t="shared" si="14"/>
        <v>1170.7287836477324</v>
      </c>
      <c r="P113" s="45">
        <f t="shared" si="9"/>
        <v>1.8510873237020515</v>
      </c>
      <c r="Q113" s="61">
        <f t="shared" si="10"/>
        <v>17.113926219141394</v>
      </c>
      <c r="S113" s="70"/>
    </row>
    <row r="114" spans="1:19" x14ac:dyDescent="0.45">
      <c r="A114" s="78" t="s">
        <v>118</v>
      </c>
      <c r="B114" s="88">
        <v>369</v>
      </c>
      <c r="C114" s="84" t="s">
        <v>238</v>
      </c>
      <c r="D114" s="84" t="s">
        <v>241</v>
      </c>
      <c r="E114" s="84" t="s">
        <v>246</v>
      </c>
      <c r="F114" s="84" t="s">
        <v>268</v>
      </c>
      <c r="G114" s="84">
        <v>87</v>
      </c>
      <c r="H114" s="80">
        <f t="shared" si="12"/>
        <v>89</v>
      </c>
      <c r="I114" s="80">
        <v>471.81</v>
      </c>
      <c r="J114" s="68">
        <v>471.80857352941177</v>
      </c>
      <c r="K114" s="60">
        <v>3.8724490800000004</v>
      </c>
      <c r="L114" s="64">
        <v>25.143059700000002</v>
      </c>
      <c r="M114" s="65">
        <v>4190.3071</v>
      </c>
      <c r="N114" s="60">
        <f t="shared" si="13"/>
        <v>6.4928057620837709</v>
      </c>
      <c r="O114" s="61">
        <f t="shared" si="14"/>
        <v>1082.0819108097865</v>
      </c>
      <c r="P114" s="45">
        <f t="shared" si="9"/>
        <v>1.7354440933229227</v>
      </c>
      <c r="Q114" s="61">
        <f t="shared" si="10"/>
        <v>15.818070114383056</v>
      </c>
      <c r="S114" s="70"/>
    </row>
    <row r="115" spans="1:19" x14ac:dyDescent="0.45">
      <c r="A115" s="78" t="s">
        <v>119</v>
      </c>
      <c r="B115" s="88">
        <v>369</v>
      </c>
      <c r="C115" s="84" t="s">
        <v>238</v>
      </c>
      <c r="D115" s="84" t="s">
        <v>241</v>
      </c>
      <c r="E115" s="84" t="s">
        <v>246</v>
      </c>
      <c r="F115" s="84" t="s">
        <v>268</v>
      </c>
      <c r="G115" s="84">
        <v>91</v>
      </c>
      <c r="H115" s="80">
        <f t="shared" si="12"/>
        <v>93</v>
      </c>
      <c r="I115" s="80">
        <v>471.85</v>
      </c>
      <c r="J115" s="68">
        <v>471.84980882352943</v>
      </c>
      <c r="K115" s="60">
        <v>3.1929049200000006</v>
      </c>
      <c r="L115" s="64">
        <v>22.9274415</v>
      </c>
      <c r="M115" s="65">
        <v>5296.9795999999997</v>
      </c>
      <c r="N115" s="60">
        <f t="shared" si="13"/>
        <v>7.1807467101149998</v>
      </c>
      <c r="O115" s="61">
        <f t="shared" si="14"/>
        <v>1658.9844460510897</v>
      </c>
      <c r="P115" s="45">
        <f t="shared" si="9"/>
        <v>1.9193219265068016</v>
      </c>
      <c r="Q115" s="61">
        <f t="shared" si="10"/>
        <v>24.251336265910471</v>
      </c>
      <c r="S115" s="70"/>
    </row>
    <row r="116" spans="1:19" x14ac:dyDescent="0.45">
      <c r="A116" s="78" t="s">
        <v>120</v>
      </c>
      <c r="B116" s="88">
        <v>369</v>
      </c>
      <c r="C116" s="84" t="s">
        <v>238</v>
      </c>
      <c r="D116" s="84" t="s">
        <v>241</v>
      </c>
      <c r="E116" s="84" t="s">
        <v>246</v>
      </c>
      <c r="F116" s="84" t="s">
        <v>268</v>
      </c>
      <c r="G116" s="84">
        <v>96</v>
      </c>
      <c r="H116" s="80">
        <f t="shared" si="12"/>
        <v>98</v>
      </c>
      <c r="I116" s="81">
        <v>471.9</v>
      </c>
      <c r="J116" s="68">
        <v>471.90135294117647</v>
      </c>
      <c r="K116" s="60">
        <v>3.6983291200000004</v>
      </c>
      <c r="L116" s="64">
        <v>26.068571100000003</v>
      </c>
      <c r="M116" s="65">
        <v>6184.3810000000003</v>
      </c>
      <c r="N116" s="60">
        <f t="shared" si="13"/>
        <v>7.0487428928445395</v>
      </c>
      <c r="O116" s="61">
        <f t="shared" si="14"/>
        <v>1672.2094760457662</v>
      </c>
      <c r="P116" s="45">
        <f t="shared" si="9"/>
        <v>1.8840389913055218</v>
      </c>
      <c r="Q116" s="61">
        <f t="shared" si="10"/>
        <v>24.44466215892356</v>
      </c>
      <c r="S116" s="70"/>
    </row>
    <row r="117" spans="1:19" x14ac:dyDescent="0.45">
      <c r="A117" s="78" t="s">
        <v>121</v>
      </c>
      <c r="B117" s="88">
        <v>369</v>
      </c>
      <c r="C117" s="84" t="s">
        <v>238</v>
      </c>
      <c r="D117" s="84" t="s">
        <v>241</v>
      </c>
      <c r="E117" s="84" t="s">
        <v>246</v>
      </c>
      <c r="F117" s="84" t="s">
        <v>268</v>
      </c>
      <c r="G117" s="84">
        <v>101</v>
      </c>
      <c r="H117" s="80">
        <f t="shared" si="12"/>
        <v>103</v>
      </c>
      <c r="I117" s="80">
        <v>471.95</v>
      </c>
      <c r="J117" s="68">
        <v>471.95289705882351</v>
      </c>
      <c r="K117" s="60">
        <v>3.5591390000000001</v>
      </c>
      <c r="L117" s="64">
        <v>24.198851100000002</v>
      </c>
      <c r="M117" s="65">
        <v>4668.0339999999997</v>
      </c>
      <c r="N117" s="60">
        <f t="shared" si="13"/>
        <v>6.7990744671674817</v>
      </c>
      <c r="O117" s="61">
        <f t="shared" si="14"/>
        <v>1311.5627122177582</v>
      </c>
      <c r="P117" s="45">
        <f t="shared" si="9"/>
        <v>1.8173058083785421</v>
      </c>
      <c r="Q117" s="61">
        <f t="shared" si="10"/>
        <v>19.172662193146863</v>
      </c>
      <c r="S117" s="70"/>
    </row>
    <row r="118" spans="1:19" x14ac:dyDescent="0.45">
      <c r="A118" s="78" t="s">
        <v>122</v>
      </c>
      <c r="B118" s="88">
        <v>369</v>
      </c>
      <c r="C118" s="84" t="s">
        <v>238</v>
      </c>
      <c r="D118" s="84" t="s">
        <v>241</v>
      </c>
      <c r="E118" s="84" t="s">
        <v>246</v>
      </c>
      <c r="F118" s="84" t="s">
        <v>254</v>
      </c>
      <c r="G118" s="84">
        <v>1</v>
      </c>
      <c r="H118" s="80">
        <f t="shared" si="12"/>
        <v>3</v>
      </c>
      <c r="I118" s="80">
        <v>471.99</v>
      </c>
      <c r="J118" s="68">
        <v>471.99413235294116</v>
      </c>
      <c r="K118" s="60">
        <v>3.9221976400000003</v>
      </c>
      <c r="L118" s="64">
        <v>25.213174200000001</v>
      </c>
      <c r="M118" s="65">
        <v>5266.2732999999998</v>
      </c>
      <c r="N118" s="60">
        <f t="shared" si="13"/>
        <v>6.4283283287070665</v>
      </c>
      <c r="O118" s="61">
        <f t="shared" si="14"/>
        <v>1342.6843273507245</v>
      </c>
      <c r="P118" s="45">
        <f t="shared" si="9"/>
        <v>1.7182100984975004</v>
      </c>
      <c r="Q118" s="61">
        <f t="shared" si="10"/>
        <v>19.627603621636041</v>
      </c>
      <c r="S118" s="70"/>
    </row>
    <row r="119" spans="1:19" x14ac:dyDescent="0.45">
      <c r="A119" s="78" t="s">
        <v>123</v>
      </c>
      <c r="B119" s="88">
        <v>369</v>
      </c>
      <c r="C119" s="84" t="s">
        <v>238</v>
      </c>
      <c r="D119" s="84" t="s">
        <v>241</v>
      </c>
      <c r="E119" s="84" t="s">
        <v>246</v>
      </c>
      <c r="F119" s="84" t="s">
        <v>254</v>
      </c>
      <c r="G119" s="84">
        <v>8</v>
      </c>
      <c r="H119" s="80">
        <f t="shared" si="12"/>
        <v>10</v>
      </c>
      <c r="I119" s="80">
        <v>472.06</v>
      </c>
      <c r="J119" s="68">
        <v>472.06629411764703</v>
      </c>
      <c r="K119" s="60">
        <v>3.81687888</v>
      </c>
      <c r="L119" s="64">
        <v>27.583044300000001</v>
      </c>
      <c r="M119" s="65">
        <v>3951.1994</v>
      </c>
      <c r="N119" s="60">
        <f t="shared" si="13"/>
        <v>7.226596695151092</v>
      </c>
      <c r="O119" s="61">
        <f t="shared" si="14"/>
        <v>1035.1911926531973</v>
      </c>
      <c r="P119" s="45">
        <f t="shared" si="9"/>
        <v>1.9315770421879912</v>
      </c>
      <c r="Q119" s="61">
        <f t="shared" si="10"/>
        <v>15.132613070784917</v>
      </c>
      <c r="S119" s="70"/>
    </row>
    <row r="120" spans="1:19" x14ac:dyDescent="0.45">
      <c r="A120" s="78" t="s">
        <v>124</v>
      </c>
      <c r="B120" s="88">
        <v>369</v>
      </c>
      <c r="C120" s="84" t="s">
        <v>238</v>
      </c>
      <c r="D120" s="84" t="s">
        <v>241</v>
      </c>
      <c r="E120" s="84" t="s">
        <v>246</v>
      </c>
      <c r="F120" s="84" t="s">
        <v>254</v>
      </c>
      <c r="G120" s="84">
        <v>14</v>
      </c>
      <c r="H120" s="80">
        <f t="shared" si="12"/>
        <v>16</v>
      </c>
      <c r="I120" s="80">
        <v>472.12</v>
      </c>
      <c r="J120" s="68">
        <v>472.12814705882352</v>
      </c>
      <c r="K120" s="60">
        <v>3.2246593200000002</v>
      </c>
      <c r="L120" s="64">
        <v>28.017754199999999</v>
      </c>
      <c r="M120" s="65">
        <v>4920.8544000000002</v>
      </c>
      <c r="N120" s="60">
        <f t="shared" si="13"/>
        <v>8.688593559706641</v>
      </c>
      <c r="O120" s="61">
        <f t="shared" si="14"/>
        <v>1526.0075287581076</v>
      </c>
      <c r="P120" s="45">
        <f t="shared" si="9"/>
        <v>2.3223501402939291</v>
      </c>
      <c r="Q120" s="61">
        <f t="shared" si="10"/>
        <v>22.307455511300333</v>
      </c>
      <c r="S120" s="70"/>
    </row>
    <row r="121" spans="1:19" x14ac:dyDescent="0.45">
      <c r="A121" s="78" t="s">
        <v>125</v>
      </c>
      <c r="B121" s="88">
        <v>369</v>
      </c>
      <c r="C121" s="84" t="s">
        <v>238</v>
      </c>
      <c r="D121" s="84" t="s">
        <v>241</v>
      </c>
      <c r="E121" s="84" t="s">
        <v>246</v>
      </c>
      <c r="F121" s="84" t="s">
        <v>254</v>
      </c>
      <c r="G121" s="84">
        <v>28</v>
      </c>
      <c r="H121" s="80">
        <f t="shared" si="12"/>
        <v>30</v>
      </c>
      <c r="I121" s="80">
        <v>472.26</v>
      </c>
      <c r="J121" s="68">
        <v>472.38</v>
      </c>
      <c r="K121" s="60">
        <v>3.691449</v>
      </c>
      <c r="L121" s="64">
        <v>28.186028999999998</v>
      </c>
      <c r="M121" s="65">
        <v>6606.3522000000003</v>
      </c>
      <c r="N121" s="60">
        <f t="shared" si="13"/>
        <v>7.6354919165888511</v>
      </c>
      <c r="O121" s="61">
        <f t="shared" si="14"/>
        <v>1789.6365898594293</v>
      </c>
      <c r="P121" s="45">
        <f t="shared" si="9"/>
        <v>2.040869514939307</v>
      </c>
      <c r="Q121" s="61">
        <f t="shared" si="10"/>
        <v>26.161233059036014</v>
      </c>
      <c r="S121" s="70"/>
    </row>
    <row r="122" spans="1:19" x14ac:dyDescent="0.45">
      <c r="A122" s="78" t="s">
        <v>126</v>
      </c>
      <c r="B122" s="88">
        <v>369</v>
      </c>
      <c r="C122" s="84" t="s">
        <v>238</v>
      </c>
      <c r="D122" s="84" t="s">
        <v>241</v>
      </c>
      <c r="E122" s="84" t="s">
        <v>246</v>
      </c>
      <c r="F122" s="84" t="s">
        <v>254</v>
      </c>
      <c r="G122" s="84">
        <v>36</v>
      </c>
      <c r="H122" s="80">
        <f t="shared" si="12"/>
        <v>38</v>
      </c>
      <c r="I122" s="80">
        <v>472.34</v>
      </c>
      <c r="J122" s="68">
        <v>472.46</v>
      </c>
      <c r="K122" s="60">
        <v>3.5474957200000006</v>
      </c>
      <c r="L122" s="64">
        <v>28.896522600000001</v>
      </c>
      <c r="M122" s="65">
        <v>5333.2367000000004</v>
      </c>
      <c r="N122" s="60">
        <f t="shared" si="13"/>
        <v>8.1456116880107174</v>
      </c>
      <c r="O122" s="61">
        <f t="shared" si="14"/>
        <v>1503.3807285326336</v>
      </c>
      <c r="P122" s="45">
        <f t="shared" si="9"/>
        <v>2.1772180176730771</v>
      </c>
      <c r="Q122" s="61">
        <f t="shared" si="10"/>
        <v>21.976692831640676</v>
      </c>
      <c r="S122" s="70"/>
    </row>
    <row r="123" spans="1:19" x14ac:dyDescent="0.45">
      <c r="A123" s="78" t="s">
        <v>127</v>
      </c>
      <c r="B123" s="88">
        <v>369</v>
      </c>
      <c r="C123" s="84" t="s">
        <v>238</v>
      </c>
      <c r="D123" s="84" t="s">
        <v>241</v>
      </c>
      <c r="E123" s="84" t="s">
        <v>246</v>
      </c>
      <c r="F123" s="84" t="s">
        <v>254</v>
      </c>
      <c r="G123" s="84">
        <v>40</v>
      </c>
      <c r="H123" s="80">
        <f t="shared" si="12"/>
        <v>42</v>
      </c>
      <c r="I123" s="80">
        <v>472.38</v>
      </c>
      <c r="J123" s="68">
        <v>472.5</v>
      </c>
      <c r="K123" s="60">
        <v>3.4718144</v>
      </c>
      <c r="L123" s="64">
        <v>29.485484400000001</v>
      </c>
      <c r="M123" s="65">
        <v>6421.7628000000004</v>
      </c>
      <c r="N123" s="60">
        <f t="shared" si="13"/>
        <v>8.4928170123379871</v>
      </c>
      <c r="O123" s="61">
        <f t="shared" si="14"/>
        <v>1849.6849370749774</v>
      </c>
      <c r="P123" s="45">
        <f t="shared" si="9"/>
        <v>2.2700215684573606</v>
      </c>
      <c r="Q123" s="61">
        <f t="shared" si="10"/>
        <v>27.039030716514208</v>
      </c>
      <c r="S123" s="70"/>
    </row>
    <row r="124" spans="1:19" x14ac:dyDescent="0.45">
      <c r="A124" s="78" t="s">
        <v>128</v>
      </c>
      <c r="B124" s="88">
        <v>369</v>
      </c>
      <c r="C124" s="84" t="s">
        <v>238</v>
      </c>
      <c r="D124" s="84" t="s">
        <v>241</v>
      </c>
      <c r="E124" s="84" t="s">
        <v>246</v>
      </c>
      <c r="F124" s="84" t="s">
        <v>254</v>
      </c>
      <c r="G124" s="84">
        <v>44</v>
      </c>
      <c r="H124" s="80">
        <f t="shared" si="12"/>
        <v>46</v>
      </c>
      <c r="I124" s="80">
        <v>472.42</v>
      </c>
      <c r="J124" s="68">
        <v>472.54</v>
      </c>
      <c r="K124" s="60">
        <v>3.4104225600000002</v>
      </c>
      <c r="L124" s="64">
        <v>31.897423199999999</v>
      </c>
      <c r="M124" s="65">
        <v>5972.7502000000004</v>
      </c>
      <c r="N124" s="60">
        <f t="shared" si="13"/>
        <v>9.3529240552525543</v>
      </c>
      <c r="O124" s="61">
        <f t="shared" si="14"/>
        <v>1751.3226278916006</v>
      </c>
      <c r="P124" s="45">
        <f t="shared" si="9"/>
        <v>2.4999172009385151</v>
      </c>
      <c r="Q124" s="61">
        <f t="shared" si="10"/>
        <v>25.601152596815393</v>
      </c>
      <c r="S124" s="70"/>
    </row>
    <row r="125" spans="1:19" x14ac:dyDescent="0.45">
      <c r="A125" s="78" t="s">
        <v>129</v>
      </c>
      <c r="B125" s="88">
        <v>369</v>
      </c>
      <c r="C125" s="84" t="s">
        <v>238</v>
      </c>
      <c r="D125" s="84" t="s">
        <v>241</v>
      </c>
      <c r="E125" s="84" t="s">
        <v>246</v>
      </c>
      <c r="F125" s="84" t="s">
        <v>254</v>
      </c>
      <c r="G125" s="84">
        <v>49</v>
      </c>
      <c r="H125" s="80">
        <f t="shared" si="12"/>
        <v>51</v>
      </c>
      <c r="I125" s="80">
        <v>472.47</v>
      </c>
      <c r="J125" s="68">
        <v>472.59000000000003</v>
      </c>
      <c r="K125" s="60">
        <v>3.2849926800000002</v>
      </c>
      <c r="L125" s="64">
        <v>28.789013700000002</v>
      </c>
      <c r="M125" s="65">
        <v>3772.0891000000001</v>
      </c>
      <c r="N125" s="60">
        <f t="shared" si="13"/>
        <v>8.763798432573676</v>
      </c>
      <c r="O125" s="61">
        <f t="shared" si="14"/>
        <v>1148.2793014929944</v>
      </c>
      <c r="P125" s="45">
        <f t="shared" si="9"/>
        <v>2.3424514427490806</v>
      </c>
      <c r="Q125" s="61">
        <f t="shared" si="10"/>
        <v>16.785755607279405</v>
      </c>
      <c r="S125" s="70"/>
    </row>
    <row r="126" spans="1:19" x14ac:dyDescent="0.45">
      <c r="A126" s="78" t="s">
        <v>130</v>
      </c>
      <c r="B126" s="88">
        <v>369</v>
      </c>
      <c r="C126" s="84" t="s">
        <v>238</v>
      </c>
      <c r="D126" s="84" t="s">
        <v>241</v>
      </c>
      <c r="E126" s="84" t="s">
        <v>246</v>
      </c>
      <c r="F126" s="84" t="s">
        <v>254</v>
      </c>
      <c r="G126" s="84">
        <v>56</v>
      </c>
      <c r="H126" s="80">
        <f t="shared" si="12"/>
        <v>58</v>
      </c>
      <c r="I126" s="80">
        <v>472.54</v>
      </c>
      <c r="J126" s="68">
        <v>472.66</v>
      </c>
      <c r="K126" s="60">
        <v>3.4538202400000002</v>
      </c>
      <c r="L126" s="64">
        <v>24.320382900000002</v>
      </c>
      <c r="M126" s="65">
        <v>5250.4492</v>
      </c>
      <c r="N126" s="60">
        <f t="shared" si="13"/>
        <v>7.0415890839761834</v>
      </c>
      <c r="O126" s="61">
        <f t="shared" si="14"/>
        <v>1520.1860071327858</v>
      </c>
      <c r="P126" s="45">
        <f t="shared" si="9"/>
        <v>1.8821268695202298</v>
      </c>
      <c r="Q126" s="61">
        <f t="shared" si="10"/>
        <v>22.222355449722901</v>
      </c>
      <c r="S126" s="70"/>
    </row>
    <row r="127" spans="1:19" x14ac:dyDescent="0.45">
      <c r="A127" s="79" t="s">
        <v>131</v>
      </c>
      <c r="B127" s="89">
        <v>369</v>
      </c>
      <c r="C127" s="90" t="s">
        <v>238</v>
      </c>
      <c r="D127" s="90" t="s">
        <v>241</v>
      </c>
      <c r="E127" s="90" t="s">
        <v>246</v>
      </c>
      <c r="F127" s="90" t="s">
        <v>254</v>
      </c>
      <c r="G127" s="90">
        <v>65</v>
      </c>
      <c r="H127" s="82">
        <f t="shared" si="12"/>
        <v>67</v>
      </c>
      <c r="I127" s="82">
        <v>472.63</v>
      </c>
      <c r="J127" s="69">
        <v>472.75</v>
      </c>
      <c r="K127" s="62">
        <v>2.8896504000000003</v>
      </c>
      <c r="L127" s="66">
        <v>24.885973200000002</v>
      </c>
      <c r="M127" s="67">
        <v>5376.7812000000004</v>
      </c>
      <c r="N127" s="62">
        <f t="shared" si="13"/>
        <v>8.6121051875341053</v>
      </c>
      <c r="O127" s="63">
        <f t="shared" si="14"/>
        <v>1860.7030109939942</v>
      </c>
      <c r="P127" s="47">
        <f t="shared" si="9"/>
        <v>2.3019057748595149</v>
      </c>
      <c r="Q127" s="63">
        <f t="shared" si="10"/>
        <v>27.200094924348566</v>
      </c>
      <c r="S127" s="70"/>
    </row>
    <row r="137" spans="12:12" x14ac:dyDescent="0.5">
      <c r="L137" s="4"/>
    </row>
    <row r="141" spans="12:12" x14ac:dyDescent="0.5">
      <c r="L141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Re-Os geochemical data</vt:lpstr>
      <vt:lpstr>Astro timescale bandpass filter</vt:lpstr>
      <vt:lpstr>Elemental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MattJones</dc:creator>
  <cp:lastModifiedBy>MattJones</cp:lastModifiedBy>
  <dcterms:created xsi:type="dcterms:W3CDTF">2021-11-23T16:29:17Z</dcterms:created>
  <dcterms:modified xsi:type="dcterms:W3CDTF">2022-12-06T03:09:51Z</dcterms:modified>
</cp:coreProperties>
</file>