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1252\Dropbox\Publication\#2- First author\#8- Jack Hills project\1- Zircon sub project\PAPERS\#1- O isotopes paper\RV2\"/>
    </mc:Choice>
  </mc:AlternateContent>
  <xr:revisionPtr revIDLastSave="0" documentId="13_ncr:1_{4291A917-8F79-4176-A4DB-13BB6C35E707}" xr6:coauthVersionLast="47" xr6:coauthVersionMax="47" xr10:uidLastSave="{00000000-0000-0000-0000-000000000000}"/>
  <bookViews>
    <workbookView xWindow="-28920" yWindow="1635" windowWidth="29040" windowHeight="15720" xr2:uid="{D6B6C6D1-08CE-4106-BEED-538CE59969F8}"/>
  </bookViews>
  <sheets>
    <sheet name="Suppplementary Table 1" sheetId="1" r:id="rId1"/>
    <sheet name="Suppplementary Table 2" sheetId="2" r:id="rId2"/>
    <sheet name="Supplementary Table 3" sheetId="3" r:id="rId3"/>
    <sheet name="Supplementary Tabl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3" i="3" l="1"/>
  <c r="AJ33" i="3" s="1"/>
  <c r="AE33" i="3"/>
  <c r="P33" i="3"/>
  <c r="AI32" i="3"/>
  <c r="AJ32" i="3" s="1"/>
  <c r="AE32" i="3"/>
  <c r="P32" i="3"/>
  <c r="AI31" i="3"/>
  <c r="AJ31" i="3" s="1"/>
  <c r="AE31" i="3"/>
  <c r="P31" i="3"/>
  <c r="AI30" i="3"/>
  <c r="AJ30" i="3" s="1"/>
  <c r="AE30" i="3"/>
  <c r="P3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Whitehouse</author>
  </authors>
  <commentList>
    <comment ref="E1364" authorId="0" shapeId="0" xr:uid="{7BC5827E-C264-40FB-8E7A-6918CCD0B032}">
      <text>
        <r>
          <rPr>
            <b/>
            <sz val="8"/>
            <color indexed="81"/>
            <rFont val="Tahoma"/>
            <family val="2"/>
          </rPr>
          <t>Use these columns for conventional concordia in Isoplot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364" authorId="0" shapeId="0" xr:uid="{BC1B593E-1D42-4921-98D7-5D99C5B35283}">
      <text>
        <r>
          <rPr>
            <b/>
            <sz val="8"/>
            <color indexed="81"/>
            <rFont val="Tahoma"/>
            <family val="2"/>
          </rPr>
          <t xml:space="preserve">Use these columns for inverse (Tera-Wasserburg) concordia in Isoplot
</t>
        </r>
      </text>
    </comment>
    <comment ref="R1364" authorId="0" shapeId="0" xr:uid="{ABE3EAA1-1B80-44E7-8B9D-343EE0874ED3}">
      <text>
        <r>
          <rPr>
            <b/>
            <sz val="8"/>
            <color indexed="81"/>
            <rFont val="Tahoma"/>
            <family val="2"/>
          </rPr>
          <t>Use these ratios for TW plots with regressions through Pb(comm) or for calculating "207-corr" ages.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365" authorId="0" shapeId="0" xr:uid="{4E0462A4-131B-4D71-B7D9-72FACAFA79F0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365" authorId="0" shapeId="0" xr:uid="{FFC8998D-B152-4CBE-BCFA-83716A9F4126}">
      <text>
        <r>
          <rPr>
            <sz val="8"/>
            <color indexed="81"/>
            <rFont val="Tahoma"/>
            <family val="2"/>
          </rPr>
          <t xml:space="preserve">Error correlation in conventional concordia space.  Do not use for Tera-Wasserburg plots.
</t>
        </r>
      </text>
    </comment>
    <comment ref="J1365" authorId="0" shapeId="0" xr:uid="{D0DF2D7E-FB95-4390-89E5-36E181EBC650}">
      <text>
        <r>
          <rPr>
            <sz val="8"/>
            <color indexed="81"/>
            <rFont val="Tahoma"/>
            <family val="2"/>
          </rPr>
          <t xml:space="preserve">Age discordance in conventional concordia space.  Positive numbers are reverse discordant.
</t>
        </r>
      </text>
    </comment>
    <comment ref="K1365" authorId="0" shapeId="0" xr:uid="{78837F8F-2472-4255-A2B2-EC277F9CC542}">
      <text>
        <r>
          <rPr>
            <sz val="8"/>
            <color indexed="81"/>
            <rFont val="Tahoma"/>
            <family val="2"/>
          </rPr>
          <t>Age discordance at closest approach of error ellipse to concordia (2</t>
        </r>
        <r>
          <rPr>
            <sz val="8"/>
            <color indexed="81"/>
            <rFont val="SymbolProp BT"/>
            <charset val="2"/>
          </rPr>
          <t>s</t>
        </r>
        <r>
          <rPr>
            <sz val="8"/>
            <color indexed="81"/>
            <rFont val="Tahoma"/>
            <family val="2"/>
          </rPr>
          <t xml:space="preserve"> level).
</t>
        </r>
      </text>
    </comment>
    <comment ref="Q1365" authorId="0" shapeId="0" xr:uid="{2F3B6DCC-1B2E-4004-A784-214B9E6C0830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W1365" authorId="0" shapeId="0" xr:uid="{418B1A1B-6BA1-411D-9AA6-B51E52E2F6C4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Q1365" authorId="0" shapeId="0" xr:uid="{2636D98B-EC61-46C1-82DF-7528FE3005E0}">
      <text>
        <r>
          <rPr>
            <sz val="8"/>
            <color indexed="81"/>
            <rFont val="Tahoma"/>
            <family val="2"/>
          </rPr>
          <t xml:space="preserve">Figures in parentheses are given when no correction has been applied, and indicate a value calculated assuming present-day Stacey-Kramers common Pb.  Asterix in front of values implies possibly insignificant common Pb (hence, inappropriate / over-correction).
</t>
        </r>
      </text>
    </comment>
    <comment ref="E1446" authorId="0" shapeId="0" xr:uid="{F7FCF92A-36DC-4ACB-B2F9-8E2DB160D4DD}">
      <text>
        <r>
          <rPr>
            <b/>
            <sz val="8"/>
            <color indexed="81"/>
            <rFont val="Tahoma"/>
            <family val="2"/>
          </rPr>
          <t>Use these columns for conventional concordia in Isoplot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446" authorId="0" shapeId="0" xr:uid="{0755A445-F7DD-4ED5-93F7-1AF0BCED75D9}">
      <text>
        <r>
          <rPr>
            <b/>
            <sz val="8"/>
            <color indexed="81"/>
            <rFont val="Tahoma"/>
            <family val="2"/>
          </rPr>
          <t xml:space="preserve">Use these columns for inverse (Tera-Wasserburg) concordia in Isoplot
</t>
        </r>
      </text>
    </comment>
    <comment ref="R1446" authorId="0" shapeId="0" xr:uid="{5E5B5397-3D8C-4C54-B6DD-FC9830CD577C}">
      <text>
        <r>
          <rPr>
            <b/>
            <sz val="8"/>
            <color indexed="81"/>
            <rFont val="Tahoma"/>
            <family val="2"/>
          </rPr>
          <t>Use these ratios for TW plots with regressions through Pb(comm) or for calculating "207-corr" ages.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447" authorId="0" shapeId="0" xr:uid="{ACFC3C71-7142-4B63-A069-4C55A2845E9F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447" authorId="0" shapeId="0" xr:uid="{69FDAFC0-C4BC-4F53-A814-C5A23AEBC14C}">
      <text>
        <r>
          <rPr>
            <sz val="8"/>
            <color indexed="81"/>
            <rFont val="Tahoma"/>
            <family val="2"/>
          </rPr>
          <t xml:space="preserve">Error correlation in conventional concordia space.  Do not use for Tera-Wasserburg plots.
</t>
        </r>
      </text>
    </comment>
    <comment ref="J1447" authorId="0" shapeId="0" xr:uid="{5C586E65-552B-4DBE-BF0C-E6F2700486FE}">
      <text>
        <r>
          <rPr>
            <sz val="8"/>
            <color indexed="81"/>
            <rFont val="Tahoma"/>
            <family val="2"/>
          </rPr>
          <t xml:space="preserve">Age discordance in conventional concordia space.  Positive numbers are reverse discordant.
</t>
        </r>
      </text>
    </comment>
    <comment ref="K1447" authorId="0" shapeId="0" xr:uid="{88D45FC9-41B2-4970-B164-124DCB95C0CF}">
      <text>
        <r>
          <rPr>
            <sz val="8"/>
            <color indexed="81"/>
            <rFont val="Tahoma"/>
            <family val="2"/>
          </rPr>
          <t>Age discordance at closest approach of error ellipse to concordia (2</t>
        </r>
        <r>
          <rPr>
            <sz val="8"/>
            <color indexed="81"/>
            <rFont val="SymbolProp BT"/>
            <charset val="2"/>
          </rPr>
          <t>s</t>
        </r>
        <r>
          <rPr>
            <sz val="8"/>
            <color indexed="81"/>
            <rFont val="Tahoma"/>
            <family val="2"/>
          </rPr>
          <t xml:space="preserve"> level).
</t>
        </r>
      </text>
    </comment>
    <comment ref="Q1447" authorId="0" shapeId="0" xr:uid="{37581450-BF50-4FCD-908C-1214F0295478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W1447" authorId="0" shapeId="0" xr:uid="{2E9DFA2D-CCF1-4793-AC73-B5DA8CA3EACB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Q1447" authorId="0" shapeId="0" xr:uid="{3C4A5FB9-2365-41B7-B0C0-A07A3C41B258}">
      <text>
        <r>
          <rPr>
            <sz val="8"/>
            <color indexed="81"/>
            <rFont val="Tahoma"/>
            <family val="2"/>
          </rPr>
          <t xml:space="preserve">Figures in parentheses are given when no correction has been applied, and indicate a value calculated assuming present-day Stacey-Kramers common Pb.  Asterix in front of values implies possibly insignificant common Pb (hence, inappropriate / over-correction).
</t>
        </r>
      </text>
    </comment>
    <comment ref="E1496" authorId="0" shapeId="0" xr:uid="{307E1159-3049-459C-828C-8116B3FE3EE4}">
      <text>
        <r>
          <rPr>
            <b/>
            <sz val="8"/>
            <color indexed="81"/>
            <rFont val="Tahoma"/>
            <family val="2"/>
          </rPr>
          <t>Use these columns for conventional concordia in Isoplot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496" authorId="0" shapeId="0" xr:uid="{7563065B-E810-46DD-93C9-D84E15460E0D}">
      <text>
        <r>
          <rPr>
            <b/>
            <sz val="8"/>
            <color indexed="81"/>
            <rFont val="Tahoma"/>
            <family val="2"/>
          </rPr>
          <t xml:space="preserve">Use these columns for inverse (Tera-Wasserburg) concordia in Isoplot
</t>
        </r>
      </text>
    </comment>
    <comment ref="R1496" authorId="0" shapeId="0" xr:uid="{43FF97C7-2E5A-49BB-BE27-FE8B23FD865B}">
      <text>
        <r>
          <rPr>
            <b/>
            <sz val="8"/>
            <color indexed="81"/>
            <rFont val="Tahoma"/>
            <family val="2"/>
          </rPr>
          <t>Use these ratios for TW plots with regressions through Pb(comm) or for calculating "207-corr" ages.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497" authorId="0" shapeId="0" xr:uid="{F0B20031-EC3D-4734-B2CB-498991B56A6C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497" authorId="0" shapeId="0" xr:uid="{71F4A5B5-47A9-43FD-8E25-EDC3E0491306}">
      <text>
        <r>
          <rPr>
            <sz val="8"/>
            <color indexed="81"/>
            <rFont val="Tahoma"/>
            <family val="2"/>
          </rPr>
          <t xml:space="preserve">Error correlation in conventional concordia space.  Do not use for Tera-Wasserburg plots.
</t>
        </r>
      </text>
    </comment>
    <comment ref="J1497" authorId="0" shapeId="0" xr:uid="{81BE018E-EFEF-46EC-82F9-D6D0B84EE6DF}">
      <text>
        <r>
          <rPr>
            <sz val="8"/>
            <color indexed="81"/>
            <rFont val="Tahoma"/>
            <family val="2"/>
          </rPr>
          <t xml:space="preserve">Age discordance in conventional concordia space.  Positive numbers are reverse discordant.
</t>
        </r>
      </text>
    </comment>
    <comment ref="K1497" authorId="0" shapeId="0" xr:uid="{5BE0B092-9806-4FA4-90BE-D8D99DCB2569}">
      <text>
        <r>
          <rPr>
            <sz val="8"/>
            <color indexed="81"/>
            <rFont val="Tahoma"/>
            <family val="2"/>
          </rPr>
          <t>Age discordance at closest approach of error ellipse to concordia (2</t>
        </r>
        <r>
          <rPr>
            <sz val="8"/>
            <color indexed="81"/>
            <rFont val="SymbolProp BT"/>
            <charset val="2"/>
          </rPr>
          <t>s</t>
        </r>
        <r>
          <rPr>
            <sz val="8"/>
            <color indexed="81"/>
            <rFont val="Tahoma"/>
            <family val="2"/>
          </rPr>
          <t xml:space="preserve"> level).
</t>
        </r>
      </text>
    </comment>
    <comment ref="Q1497" authorId="0" shapeId="0" xr:uid="{2E61C6E9-537D-4291-AACB-3A868171CB20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W1497" authorId="0" shapeId="0" xr:uid="{66CE4C85-6E4D-40E7-89F3-162623425C70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Q1497" authorId="0" shapeId="0" xr:uid="{9B8D1770-258A-4969-8A2D-4AFA3DAEBF2A}">
      <text>
        <r>
          <rPr>
            <sz val="8"/>
            <color indexed="81"/>
            <rFont val="Tahoma"/>
            <family val="2"/>
          </rPr>
          <t xml:space="preserve">Figures in parentheses are given when no correction has been applied, and indicate a value calculated assuming present-day Stacey-Kramers common Pb.  Asterix in front of values implies possibly insignificant common Pb (hence, inappropriate / over-correction).
</t>
        </r>
      </text>
    </comment>
    <comment ref="E1531" authorId="0" shapeId="0" xr:uid="{C785AEFB-0036-4857-8962-4E0BB57D2EC6}">
      <text>
        <r>
          <rPr>
            <b/>
            <sz val="8"/>
            <color indexed="81"/>
            <rFont val="Tahoma"/>
            <family val="2"/>
          </rPr>
          <t>Use these columns for conventional concordia in Isoplot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531" authorId="0" shapeId="0" xr:uid="{B535AE61-7979-4E35-B2F5-D01520F13542}">
      <text>
        <r>
          <rPr>
            <b/>
            <sz val="8"/>
            <color indexed="81"/>
            <rFont val="Tahoma"/>
            <family val="2"/>
          </rPr>
          <t xml:space="preserve">Use these columns for inverse (Tera-Wasserburg) concordia in Isoplot
</t>
        </r>
      </text>
    </comment>
    <comment ref="R1531" authorId="0" shapeId="0" xr:uid="{A3C9EC89-0EED-46DF-A6B1-54E590D343F6}">
      <text>
        <r>
          <rPr>
            <b/>
            <sz val="8"/>
            <color indexed="81"/>
            <rFont val="Tahoma"/>
            <family val="2"/>
          </rPr>
          <t>Use these ratios for TW plots with regressions through Pb(comm) or for calculating "207-corr" ages.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532" authorId="0" shapeId="0" xr:uid="{CF6CE454-D22D-410F-8991-417C4344EC1A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532" authorId="0" shapeId="0" xr:uid="{61AE7ED1-D38F-4817-959C-D31788EB01AF}">
      <text>
        <r>
          <rPr>
            <sz val="8"/>
            <color indexed="81"/>
            <rFont val="Tahoma"/>
            <family val="2"/>
          </rPr>
          <t xml:space="preserve">Error correlation in conventional concordia space.  Do not use for Tera-Wasserburg plots.
</t>
        </r>
      </text>
    </comment>
    <comment ref="J1532" authorId="0" shapeId="0" xr:uid="{8A50C7BB-6673-48EB-96FD-F41DAB8193E9}">
      <text>
        <r>
          <rPr>
            <sz val="8"/>
            <color indexed="81"/>
            <rFont val="Tahoma"/>
            <family val="2"/>
          </rPr>
          <t xml:space="preserve">Age discordance in conventional concordia space.  Positive numbers are reverse discordant.
</t>
        </r>
      </text>
    </comment>
    <comment ref="K1532" authorId="0" shapeId="0" xr:uid="{585C6AB9-00BE-4E27-B6D7-34D92A13B8CE}">
      <text>
        <r>
          <rPr>
            <sz val="8"/>
            <color indexed="81"/>
            <rFont val="Tahoma"/>
            <family val="2"/>
          </rPr>
          <t>Age discordance at closest approach of error ellipse to concordia (2</t>
        </r>
        <r>
          <rPr>
            <sz val="8"/>
            <color indexed="81"/>
            <rFont val="SymbolProp BT"/>
            <charset val="2"/>
          </rPr>
          <t>s</t>
        </r>
        <r>
          <rPr>
            <sz val="8"/>
            <color indexed="81"/>
            <rFont val="Tahoma"/>
            <family val="2"/>
          </rPr>
          <t xml:space="preserve"> level).
</t>
        </r>
      </text>
    </comment>
    <comment ref="Q1532" authorId="0" shapeId="0" xr:uid="{36458539-80CD-4028-96D2-DA9DA1179C61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W1532" authorId="0" shapeId="0" xr:uid="{6A75B0DF-9EA5-478A-B31D-FA6D9F8E45FD}">
      <text>
        <r>
          <rPr>
            <sz val="8"/>
            <color indexed="81"/>
            <rFont val="Tahoma"/>
            <family val="2"/>
          </rPr>
          <t>User assigned group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Q1532" authorId="0" shapeId="0" xr:uid="{55267E6A-69DA-400A-9D48-25FD180A319E}">
      <text>
        <r>
          <rPr>
            <sz val="8"/>
            <color indexed="81"/>
            <rFont val="Tahoma"/>
            <family val="2"/>
          </rPr>
          <t xml:space="preserve">Figures in parentheses are given when no correction has been applied, and indicate a value calculated assuming present-day Stacey-Kramers common Pb.  Asterix in front of values implies possibly insignificant common Pb (hence, inappropriate / over-correction).
</t>
        </r>
      </text>
    </comment>
  </commentList>
</comments>
</file>

<file path=xl/sharedStrings.xml><?xml version="1.0" encoding="utf-8"?>
<sst xmlns="http://schemas.openxmlformats.org/spreadsheetml/2006/main" count="6998" uniqueCount="2023">
  <si>
    <t>conventional concordia columns (Pbc corr.)</t>
  </si>
  <si>
    <t>TW concordia columns (Pbc corr.)</t>
  </si>
  <si>
    <t>TW concordia columns (Pbc uncorr.)</t>
  </si>
  <si>
    <t>AGE</t>
  </si>
  <si>
    <t>Element</t>
  </si>
  <si>
    <t>Sample/</t>
  </si>
  <si>
    <r>
      <t>207</t>
    </r>
    <r>
      <rPr>
        <b/>
        <u/>
        <sz val="10"/>
        <color indexed="8"/>
        <rFont val="Arial"/>
        <family val="2"/>
      </rPr>
      <t>Pb</t>
    </r>
    <r>
      <rPr>
        <b/>
        <vertAlign val="superscript"/>
        <sz val="10"/>
        <rFont val="Arial"/>
        <family val="2"/>
      </rPr>
      <t/>
    </r>
  </si>
  <si>
    <r>
      <t>±</t>
    </r>
    <r>
      <rPr>
        <b/>
        <sz val="10"/>
        <color indexed="8"/>
        <rFont val="Symbol"/>
        <family val="1"/>
        <charset val="2"/>
      </rPr>
      <t>s</t>
    </r>
  </si>
  <si>
    <r>
      <t>206</t>
    </r>
    <r>
      <rPr>
        <b/>
        <u/>
        <sz val="10"/>
        <color indexed="8"/>
        <rFont val="Arial"/>
        <family val="2"/>
      </rPr>
      <t>Pb</t>
    </r>
  </si>
  <si>
    <t>r</t>
  </si>
  <si>
    <t>Disc. %</t>
  </si>
  <si>
    <r>
      <t>238</t>
    </r>
    <r>
      <rPr>
        <b/>
        <u/>
        <sz val="10"/>
        <color indexed="8"/>
        <rFont val="Arial"/>
        <family val="2"/>
      </rPr>
      <t>U</t>
    </r>
  </si>
  <si>
    <r>
      <t>207</t>
    </r>
    <r>
      <rPr>
        <b/>
        <u/>
        <sz val="10"/>
        <color indexed="8"/>
        <rFont val="Arial"/>
        <family val="2"/>
      </rPr>
      <t>Pb</t>
    </r>
  </si>
  <si>
    <r>
      <t>207</t>
    </r>
    <r>
      <rPr>
        <b/>
        <u/>
        <sz val="10"/>
        <rFont val="Arial"/>
        <family val="2"/>
      </rPr>
      <t>Pb</t>
    </r>
  </si>
  <si>
    <r>
      <t>±</t>
    </r>
    <r>
      <rPr>
        <b/>
        <sz val="10"/>
        <rFont val="Symbol"/>
        <family val="1"/>
        <charset val="2"/>
      </rPr>
      <t>s</t>
    </r>
  </si>
  <si>
    <r>
      <t>207</t>
    </r>
    <r>
      <rPr>
        <b/>
        <u/>
        <sz val="10"/>
        <rFont val="Arial"/>
        <family val="2"/>
      </rPr>
      <t>Pb</t>
    </r>
    <r>
      <rPr>
        <b/>
        <vertAlign val="superscript"/>
        <sz val="10"/>
        <rFont val="Arial"/>
        <family val="2"/>
      </rPr>
      <t/>
    </r>
  </si>
  <si>
    <r>
      <t>206</t>
    </r>
    <r>
      <rPr>
        <b/>
        <u/>
        <sz val="10"/>
        <rFont val="Arial"/>
        <family val="2"/>
      </rPr>
      <t>Pb</t>
    </r>
  </si>
  <si>
    <t>[U]</t>
  </si>
  <si>
    <t>[Th]</t>
  </si>
  <si>
    <t>[Pb]</t>
  </si>
  <si>
    <t>Th/U</t>
  </si>
  <si>
    <t>Model</t>
  </si>
  <si>
    <t>Age</t>
  </si>
  <si>
    <t>Isotope</t>
  </si>
  <si>
    <r>
      <t>206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204</t>
    </r>
    <r>
      <rPr>
        <b/>
        <sz val="10"/>
        <rFont val="Arial"/>
        <family val="2"/>
      </rPr>
      <t>Pb</t>
    </r>
  </si>
  <si>
    <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204</t>
    </r>
    <r>
      <rPr>
        <b/>
        <sz val="10"/>
        <rFont val="Arial"/>
        <family val="2"/>
      </rPr>
      <t>Pb</t>
    </r>
  </si>
  <si>
    <r>
      <t>208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204</t>
    </r>
    <r>
      <rPr>
        <b/>
        <sz val="10"/>
        <rFont val="Arial"/>
        <family val="2"/>
      </rPr>
      <t>Pb</t>
    </r>
  </si>
  <si>
    <r>
      <t>f</t>
    </r>
    <r>
      <rPr>
        <b/>
        <vertAlign val="subscript"/>
        <sz val="10"/>
        <rFont val="Arial"/>
        <family val="2"/>
      </rPr>
      <t>206</t>
    </r>
    <r>
      <rPr>
        <b/>
        <sz val="10"/>
        <rFont val="Arial"/>
        <family val="2"/>
      </rPr>
      <t>%</t>
    </r>
  </si>
  <si>
    <t>spot #</t>
  </si>
  <si>
    <r>
      <t>235</t>
    </r>
    <r>
      <rPr>
        <b/>
        <sz val="10"/>
        <color indexed="8"/>
        <rFont val="Arial"/>
        <family val="2"/>
      </rPr>
      <t>U</t>
    </r>
  </si>
  <si>
    <t>%</t>
  </si>
  <si>
    <r>
      <t>238</t>
    </r>
    <r>
      <rPr>
        <b/>
        <sz val="10"/>
        <color indexed="8"/>
        <rFont val="Arial"/>
        <family val="2"/>
      </rPr>
      <t>U</t>
    </r>
  </si>
  <si>
    <t>conv.</t>
  </si>
  <si>
    <r>
      <t>206</t>
    </r>
    <r>
      <rPr>
        <b/>
        <sz val="10"/>
        <color indexed="8"/>
        <rFont val="Arial"/>
        <family val="2"/>
      </rPr>
      <t>Pb</t>
    </r>
  </si>
  <si>
    <r>
      <t>206</t>
    </r>
    <r>
      <rPr>
        <b/>
        <sz val="10"/>
        <rFont val="Arial"/>
        <family val="2"/>
      </rPr>
      <t>Pb</t>
    </r>
  </si>
  <si>
    <r>
      <t>235</t>
    </r>
    <r>
      <rPr>
        <b/>
        <sz val="10"/>
        <rFont val="Arial"/>
        <family val="2"/>
      </rPr>
      <t>U</t>
    </r>
  </si>
  <si>
    <r>
      <t>238</t>
    </r>
    <r>
      <rPr>
        <b/>
        <sz val="10"/>
        <rFont val="Arial"/>
        <family val="2"/>
      </rPr>
      <t>U</t>
    </r>
  </si>
  <si>
    <t>ppm</t>
  </si>
  <si>
    <t>meas</t>
  </si>
  <si>
    <t>common</t>
  </si>
  <si>
    <t>measured</t>
  </si>
  <si>
    <t>IP(nA)</t>
    <phoneticPr fontId="0" type="noConversion"/>
  </si>
  <si>
    <r>
      <t>16</t>
    </r>
    <r>
      <rPr>
        <b/>
        <sz val="11"/>
        <rFont val="Arial"/>
        <family val="2"/>
      </rPr>
      <t>O</t>
    </r>
  </si>
  <si>
    <r>
      <t>18</t>
    </r>
    <r>
      <rPr>
        <b/>
        <sz val="11"/>
        <rFont val="Arial"/>
        <family val="2"/>
      </rPr>
      <t>O/</t>
    </r>
    <r>
      <rPr>
        <b/>
        <vertAlign val="superscript"/>
        <sz val="11"/>
        <rFont val="Arial"/>
        <family val="2"/>
      </rPr>
      <t>16</t>
    </r>
    <r>
      <rPr>
        <b/>
        <sz val="11"/>
        <rFont val="Arial"/>
        <family val="2"/>
      </rPr>
      <t>O</t>
    </r>
  </si>
  <si>
    <r>
      <t>δ</t>
    </r>
    <r>
      <rPr>
        <b/>
        <vertAlign val="superscript"/>
        <sz val="11"/>
        <rFont val="Arial"/>
        <family val="2"/>
      </rPr>
      <t>18</t>
    </r>
    <r>
      <rPr>
        <b/>
        <sz val="11"/>
        <rFont val="Arial"/>
        <family val="2"/>
      </rPr>
      <t>O (‰)</t>
    </r>
  </si>
  <si>
    <r>
      <t>δ</t>
    </r>
    <r>
      <rPr>
        <b/>
        <vertAlign val="superscript"/>
        <sz val="11"/>
        <rFont val="Arial"/>
        <family val="2"/>
      </rPr>
      <t>18</t>
    </r>
    <r>
      <rPr>
        <b/>
        <sz val="11"/>
        <rFont val="Arial"/>
        <family val="2"/>
      </rPr>
      <t>O corr (‰)</t>
    </r>
  </si>
  <si>
    <t>21JH-A01-1</t>
  </si>
  <si>
    <t>s</t>
    <phoneticPr fontId="0" type="noConversion"/>
  </si>
  <si>
    <t>21JH-A01-2</t>
  </si>
  <si>
    <t>x</t>
    <phoneticPr fontId="0" type="noConversion"/>
  </si>
  <si>
    <t>n/a</t>
    <phoneticPr fontId="0" type="noConversion"/>
  </si>
  <si>
    <t>{0.06}</t>
    <phoneticPr fontId="0" type="noConversion"/>
  </si>
  <si>
    <t>21JH-A01-3</t>
  </si>
  <si>
    <t>* 0.00</t>
    <phoneticPr fontId="0" type="noConversion"/>
  </si>
  <si>
    <t>21JH-A01-4</t>
  </si>
  <si>
    <t>21JH-A01-5</t>
  </si>
  <si>
    <t>21JH-A01-6</t>
  </si>
  <si>
    <t>21JH-A01-7</t>
  </si>
  <si>
    <t>* 0.04</t>
    <phoneticPr fontId="0" type="noConversion"/>
  </si>
  <si>
    <t>21JH-A01-8</t>
  </si>
  <si>
    <t>21JH-A01-9</t>
  </si>
  <si>
    <t>* 0.01</t>
    <phoneticPr fontId="0" type="noConversion"/>
  </si>
  <si>
    <t>21JH-A01-10</t>
  </si>
  <si>
    <t>{0.01}</t>
    <phoneticPr fontId="0" type="noConversion"/>
  </si>
  <si>
    <t>21JH-A01-11</t>
  </si>
  <si>
    <t>21JH-A01-12</t>
  </si>
  <si>
    <t>21JH-A01-13</t>
  </si>
  <si>
    <t>21JH-A01-14</t>
  </si>
  <si>
    <t>* 0.02</t>
    <phoneticPr fontId="0" type="noConversion"/>
  </si>
  <si>
    <t>21JH-A01-15</t>
  </si>
  <si>
    <t>{0.07}</t>
    <phoneticPr fontId="0" type="noConversion"/>
  </si>
  <si>
    <t>21JH-A01-16</t>
  </si>
  <si>
    <t>21JH-A01-17</t>
  </si>
  <si>
    <t>{0.03}</t>
    <phoneticPr fontId="0" type="noConversion"/>
  </si>
  <si>
    <t>21JH-A01-18</t>
  </si>
  <si>
    <t>21JH-A01-19</t>
  </si>
  <si>
    <t>21JH-A01-20</t>
  </si>
  <si>
    <t>21JH-A01-21</t>
  </si>
  <si>
    <t>21JH-A01-22</t>
  </si>
  <si>
    <t>{0.00}</t>
    <phoneticPr fontId="0" type="noConversion"/>
  </si>
  <si>
    <t>21JH-A01-23</t>
  </si>
  <si>
    <t>21JH-A01-24</t>
  </si>
  <si>
    <t>21JH-A01-25</t>
  </si>
  <si>
    <t>21JH-A01-26</t>
  </si>
  <si>
    <t>21JH-A01-27</t>
  </si>
  <si>
    <t>&gt;1e6</t>
    <phoneticPr fontId="0" type="noConversion"/>
  </si>
  <si>
    <t>21JH-A01-28</t>
  </si>
  <si>
    <t>21JH-A01-29</t>
  </si>
  <si>
    <t>{0.68}</t>
    <phoneticPr fontId="0" type="noConversion"/>
  </si>
  <si>
    <t>21JH-A01-30</t>
  </si>
  <si>
    <t>21JH-A01-31</t>
  </si>
  <si>
    <t>21JH-A01-32</t>
  </si>
  <si>
    <t>21JH-A01-33</t>
  </si>
  <si>
    <t>21JH-A01-34</t>
  </si>
  <si>
    <t>21JH-A01-35</t>
  </si>
  <si>
    <t>21JH-A01-36</t>
  </si>
  <si>
    <t>21JH-A01-37</t>
  </si>
  <si>
    <t>21JH-A01-38</t>
  </si>
  <si>
    <t>21JH-A01-39</t>
  </si>
  <si>
    <t>21JH-A01-40</t>
  </si>
  <si>
    <t>21JH-A01-41</t>
  </si>
  <si>
    <t>21JH-A01-42</t>
  </si>
  <si>
    <t>{0.21}</t>
    <phoneticPr fontId="0" type="noConversion"/>
  </si>
  <si>
    <t>21JH-A01-43</t>
  </si>
  <si>
    <t>21JH-A01-44</t>
  </si>
  <si>
    <t>21JH-A01-45</t>
  </si>
  <si>
    <t>21JH-A01-46</t>
  </si>
  <si>
    <t>21JH-A01-47</t>
  </si>
  <si>
    <t>21JH-A01-48</t>
  </si>
  <si>
    <t>21JH-A01-49</t>
  </si>
  <si>
    <t>21JH-A01-50</t>
  </si>
  <si>
    <t>21JH-A01-51</t>
  </si>
  <si>
    <t>21JH-A01-52</t>
  </si>
  <si>
    <t>21JH-A01-53</t>
  </si>
  <si>
    <t>21JH-A01-54</t>
  </si>
  <si>
    <t>21JH-A01-55</t>
  </si>
  <si>
    <t>21JH-A01-56</t>
  </si>
  <si>
    <t>21JH-A01-57</t>
  </si>
  <si>
    <t>21JH-A01-58</t>
  </si>
  <si>
    <t>21JH-A01-59</t>
  </si>
  <si>
    <t>21JH-A01-60</t>
  </si>
  <si>
    <t>21JH-A01-61</t>
  </si>
  <si>
    <t>21JH-A01-62</t>
  </si>
  <si>
    <t>21JH-A01-63</t>
  </si>
  <si>
    <t>21JH-A01-64</t>
  </si>
  <si>
    <t>21JH-A01-65</t>
  </si>
  <si>
    <t>21JH-A01-66</t>
  </si>
  <si>
    <t>21JH-A01-67</t>
  </si>
  <si>
    <t>21JH-A01-68</t>
  </si>
  <si>
    <t>21JH-A01-69</t>
  </si>
  <si>
    <t>21JH-A01-70</t>
  </si>
  <si>
    <t>21JH-A01-71</t>
  </si>
  <si>
    <t>21JH-A01-72</t>
  </si>
  <si>
    <t>21JH-A01-73</t>
  </si>
  <si>
    <t>21JH-A01-74</t>
  </si>
  <si>
    <t>21JH-A01-75</t>
  </si>
  <si>
    <t>21JH-A01-76</t>
  </si>
  <si>
    <t>21JH-A01-77</t>
  </si>
  <si>
    <t>21JH-A01-78</t>
  </si>
  <si>
    <t>21JH-A01-79</t>
  </si>
  <si>
    <t>21JH-A01-80</t>
  </si>
  <si>
    <t>21JH-A01-81</t>
  </si>
  <si>
    <t>21JH-A01-82</t>
  </si>
  <si>
    <t>21JH-A01-83</t>
  </si>
  <si>
    <t>21JH-A01-84</t>
  </si>
  <si>
    <t>21JH-A01-85</t>
  </si>
  <si>
    <t>21JH-A01-86</t>
  </si>
  <si>
    <t>21JH-A01-87</t>
  </si>
  <si>
    <t>21JH-A01-88</t>
  </si>
  <si>
    <t>21JH-A01-89</t>
  </si>
  <si>
    <t>21JH-A01-90</t>
  </si>
  <si>
    <t>{0.09}</t>
    <phoneticPr fontId="0" type="noConversion"/>
  </si>
  <si>
    <t>21JH-A01-91</t>
  </si>
  <si>
    <t>21JH-A01-92</t>
  </si>
  <si>
    <t>21JH-A01-93</t>
  </si>
  <si>
    <t>21JH-A01-94</t>
  </si>
  <si>
    <t>21JH-A01-95</t>
  </si>
  <si>
    <t>21JH-A01-96</t>
  </si>
  <si>
    <t>{0.08}</t>
    <phoneticPr fontId="0" type="noConversion"/>
  </si>
  <si>
    <t>21JH-A01-97</t>
  </si>
  <si>
    <t>21JH-A01-98</t>
  </si>
  <si>
    <t>21JH-A01-99</t>
  </si>
  <si>
    <t>21JH-A01-100</t>
  </si>
  <si>
    <t>21JH-A01-101</t>
  </si>
  <si>
    <t>{0.02}</t>
    <phoneticPr fontId="0" type="noConversion"/>
  </si>
  <si>
    <t>21JH-A01-102</t>
  </si>
  <si>
    <t>21JH-A01-103</t>
  </si>
  <si>
    <t>21JH-A01-104</t>
  </si>
  <si>
    <t>21JH-A01-105</t>
  </si>
  <si>
    <t>{0.40}</t>
    <phoneticPr fontId="0" type="noConversion"/>
  </si>
  <si>
    <t>21JH-A01-106</t>
  </si>
  <si>
    <t>21JH-A01-107</t>
  </si>
  <si>
    <t>21JH-A01-108</t>
  </si>
  <si>
    <t>21JH-A01-109</t>
  </si>
  <si>
    <t>21JH-A01-110</t>
  </si>
  <si>
    <t>21JH-A01-111</t>
  </si>
  <si>
    <t>21JH-A01-112</t>
  </si>
  <si>
    <t>21JH-A01-113</t>
  </si>
  <si>
    <t>21JH-A01-114</t>
  </si>
  <si>
    <t>21JH-A01-115</t>
  </si>
  <si>
    <t>21JH-A01-116</t>
  </si>
  <si>
    <t>21JH-A01-117</t>
  </si>
  <si>
    <t>21JH-A01-118</t>
  </si>
  <si>
    <t>21JH-A01-119</t>
  </si>
  <si>
    <t>21JH-A01-120</t>
  </si>
  <si>
    <t>21JH-A01-121</t>
  </si>
  <si>
    <t>21JH-A01-122</t>
  </si>
  <si>
    <t>{0.04}</t>
    <phoneticPr fontId="0" type="noConversion"/>
  </si>
  <si>
    <t>21JH-A01-123</t>
  </si>
  <si>
    <t>21JH-A01-124</t>
  </si>
  <si>
    <t>21JH-A01-125</t>
  </si>
  <si>
    <t>21JH-A01-126</t>
  </si>
  <si>
    <t>21JH-A01-127</t>
  </si>
  <si>
    <t>21JH-A01-128</t>
  </si>
  <si>
    <t>21JH-A01-129</t>
  </si>
  <si>
    <t>21JH-A01-130</t>
  </si>
  <si>
    <t>21JH-A01-131</t>
  </si>
  <si>
    <t>21JH-A01-132</t>
  </si>
  <si>
    <t>21JH-A01-133</t>
  </si>
  <si>
    <t>21JH-A01-134</t>
  </si>
  <si>
    <t>21JH-A01-135</t>
  </si>
  <si>
    <t>21JH-A01-136</t>
  </si>
  <si>
    <t>21JH-A01-137</t>
  </si>
  <si>
    <t>21JH-A01-138</t>
  </si>
  <si>
    <t>21JH-A01-139</t>
  </si>
  <si>
    <t>21JH-A01-140</t>
  </si>
  <si>
    <t>21JH-A01-141</t>
  </si>
  <si>
    <t>21JH-A01-142</t>
  </si>
  <si>
    <t>21JH-A01-143</t>
  </si>
  <si>
    <t>21JH-A01-144</t>
  </si>
  <si>
    <t>21JH-A01-145</t>
  </si>
  <si>
    <t>21JH-A01-146</t>
  </si>
  <si>
    <t>21JH-A01-147</t>
  </si>
  <si>
    <t>21JH-A01-148</t>
  </si>
  <si>
    <t>21JH-A01-149</t>
  </si>
  <si>
    <t>21JH-A01-150</t>
  </si>
  <si>
    <t>21JH-A01-151</t>
  </si>
  <si>
    <t>21JH-A01-152</t>
  </si>
  <si>
    <t>21JH-A01-153</t>
  </si>
  <si>
    <t>21JH-A01-154</t>
  </si>
  <si>
    <t>21JH-A01-155</t>
  </si>
  <si>
    <t>21JH-A01-156</t>
  </si>
  <si>
    <t>21JH-A01-157</t>
  </si>
  <si>
    <t>21JH-A01-158</t>
  </si>
  <si>
    <t>21JH-A01-159</t>
  </si>
  <si>
    <t>21JH-A01-160</t>
  </si>
  <si>
    <t>21JH-A01-161</t>
  </si>
  <si>
    <t>21JH-A01-162</t>
  </si>
  <si>
    <t>21JH-A01-163</t>
  </si>
  <si>
    <t>21JH-A01-164</t>
  </si>
  <si>
    <t>21JH-A01-165</t>
  </si>
  <si>
    <t>21JH-A01-166</t>
  </si>
  <si>
    <t>21JH-A01-167</t>
  </si>
  <si>
    <t>{0.39}</t>
    <phoneticPr fontId="0" type="noConversion"/>
  </si>
  <si>
    <t>21JH-A01-168</t>
  </si>
  <si>
    <t>{0.11}</t>
    <phoneticPr fontId="0" type="noConversion"/>
  </si>
  <si>
    <t>21JH-A01-169</t>
  </si>
  <si>
    <t>21JH-A01-170</t>
  </si>
  <si>
    <t>21JH-A01-171</t>
  </si>
  <si>
    <t>21JH-A01-172</t>
  </si>
  <si>
    <t>21JH-A01-173</t>
  </si>
  <si>
    <t>21JH-A01-174</t>
  </si>
  <si>
    <t>21JH-A01-175</t>
  </si>
  <si>
    <t>21JH-A01-176</t>
  </si>
  <si>
    <t>21JH-A01-177</t>
  </si>
  <si>
    <t>21JH-A01-178</t>
  </si>
  <si>
    <t>21JH-A01-179</t>
  </si>
  <si>
    <t>21JH-A01-180</t>
  </si>
  <si>
    <t>21JH-A01-181</t>
  </si>
  <si>
    <t>21JH-A01-182</t>
  </si>
  <si>
    <t>21JH-A01-183</t>
  </si>
  <si>
    <t>21JH-A01-184</t>
  </si>
  <si>
    <t>21JH-A01-185</t>
  </si>
  <si>
    <t>21JH-A01-186</t>
  </si>
  <si>
    <t>21JH-A01-187</t>
  </si>
  <si>
    <t>21JH-A01-188</t>
  </si>
  <si>
    <t>21JH-A01-189</t>
  </si>
  <si>
    <t>21JH-A01-190</t>
  </si>
  <si>
    <t>21JH-A01-191</t>
  </si>
  <si>
    <t>21JH-A01-192</t>
  </si>
  <si>
    <t>21JH-A01-193</t>
  </si>
  <si>
    <t>{0.10}</t>
    <phoneticPr fontId="0" type="noConversion"/>
  </si>
  <si>
    <t>21JH-A01-194</t>
  </si>
  <si>
    <t>21JH-A01-195</t>
  </si>
  <si>
    <t>21JH-A01-196</t>
  </si>
  <si>
    <t>21JH-A01-197</t>
  </si>
  <si>
    <t>21JH-A01-198</t>
  </si>
  <si>
    <t>21JH-A01-199</t>
  </si>
  <si>
    <t>21JH-A01-200</t>
  </si>
  <si>
    <t>21JH-A01-201</t>
  </si>
  <si>
    <t>21JH-A01-202</t>
  </si>
  <si>
    <t>21JH-A01-203</t>
  </si>
  <si>
    <t>21JH-A01-204</t>
  </si>
  <si>
    <t>21JH-A01-205</t>
  </si>
  <si>
    <t>21JH-A01-206</t>
  </si>
  <si>
    <t>21JH-A01-207</t>
  </si>
  <si>
    <t>21JH-A01-208</t>
  </si>
  <si>
    <t>21JH-A01-209</t>
  </si>
  <si>
    <t>21JH-A01-210</t>
  </si>
  <si>
    <t>21JH-A01-211</t>
  </si>
  <si>
    <t>21JH-A01-212</t>
  </si>
  <si>
    <t>21JH-A01-213</t>
  </si>
  <si>
    <t>21JH-A01-214</t>
  </si>
  <si>
    <t>21JH-A01-215</t>
  </si>
  <si>
    <t>21JH-A01-216</t>
  </si>
  <si>
    <t>21JH-A01-217</t>
  </si>
  <si>
    <t>{0.05}</t>
    <phoneticPr fontId="0" type="noConversion"/>
  </si>
  <si>
    <t>21JH-A01-218</t>
  </si>
  <si>
    <t>21JH-A01-219</t>
  </si>
  <si>
    <t>21JH-A01-220</t>
  </si>
  <si>
    <t>21JH-A01-221</t>
  </si>
  <si>
    <t>21JH-A01-222</t>
  </si>
  <si>
    <t>* 0.03</t>
    <phoneticPr fontId="0" type="noConversion"/>
  </si>
  <si>
    <t>21JH-A01-223</t>
  </si>
  <si>
    <t>21JH-A01-224</t>
  </si>
  <si>
    <t>21JH-A01-225</t>
  </si>
  <si>
    <t>21JH-A01-226</t>
  </si>
  <si>
    <t>21JH-A01-227</t>
  </si>
  <si>
    <t>21JH-A01-228</t>
  </si>
  <si>
    <t>21JH-A01-229</t>
  </si>
  <si>
    <t>{0.26}</t>
    <phoneticPr fontId="0" type="noConversion"/>
  </si>
  <si>
    <t>21JH-A01-230</t>
  </si>
  <si>
    <t>21JH-A01-231</t>
  </si>
  <si>
    <t>21JH-A01-232</t>
  </si>
  <si>
    <t>21JH-A01-233</t>
  </si>
  <si>
    <t>21JH-A01-234</t>
  </si>
  <si>
    <t>21JH-A01-235</t>
  </si>
  <si>
    <t>21JH-A01-236</t>
  </si>
  <si>
    <t>21JH-A01-237</t>
  </si>
  <si>
    <t>21JH-A01-238</t>
  </si>
  <si>
    <t>21JH-A01-239</t>
  </si>
  <si>
    <t>21JH-A01-240</t>
  </si>
  <si>
    <t>21JH-A01-241</t>
  </si>
  <si>
    <t>21JH-A01-242</t>
  </si>
  <si>
    <t>21JH-A01-243</t>
  </si>
  <si>
    <t>21JH-A01-244</t>
  </si>
  <si>
    <t>21JH-A01-245</t>
  </si>
  <si>
    <t>21JH-A01-246</t>
  </si>
  <si>
    <t>21JH-A01-247</t>
  </si>
  <si>
    <t>21JH-A01-248</t>
  </si>
  <si>
    <t>21JH-A01-249</t>
  </si>
  <si>
    <t>21JH-A01-250</t>
  </si>
  <si>
    <t>21JH-A01-251</t>
  </si>
  <si>
    <t>21JH-A01-252</t>
  </si>
  <si>
    <t>21JH-A01-253</t>
  </si>
  <si>
    <t>{0.15}</t>
    <phoneticPr fontId="0" type="noConversion"/>
  </si>
  <si>
    <t>21JH-A01-254</t>
  </si>
  <si>
    <t>21JH-A01-255</t>
  </si>
  <si>
    <t>21JH-A01-256</t>
  </si>
  <si>
    <t>21JH-A01-257</t>
  </si>
  <si>
    <t>21JH-A01-258</t>
  </si>
  <si>
    <t>21JH-A01-259</t>
  </si>
  <si>
    <t>21JH-A01-260</t>
  </si>
  <si>
    <t>21JH-A01-261</t>
  </si>
  <si>
    <t>21JH-A01-262</t>
  </si>
  <si>
    <t>21JH-A01-263</t>
  </si>
  <si>
    <t>21JH-A01-264</t>
  </si>
  <si>
    <t>21JH-A01-265</t>
  </si>
  <si>
    <t>21JH-A01-266</t>
  </si>
  <si>
    <t>21JH-A01-267</t>
  </si>
  <si>
    <t>21JH-A01-268</t>
  </si>
  <si>
    <t>21JH-A01-269</t>
  </si>
  <si>
    <t>21JH-A01-270</t>
  </si>
  <si>
    <t>21JH-A01-271</t>
  </si>
  <si>
    <t>21JH-A01-272</t>
  </si>
  <si>
    <t>21JH-A01-273</t>
  </si>
  <si>
    <t>21JH-A01-274</t>
  </si>
  <si>
    <t>21JH-A01-275</t>
  </si>
  <si>
    <t>21JH-A01-276</t>
  </si>
  <si>
    <t>21JH-A01-277</t>
  </si>
  <si>
    <t>21JH-A01-278</t>
  </si>
  <si>
    <t>21JH-A01-279</t>
  </si>
  <si>
    <t>21JH-A01-280</t>
  </si>
  <si>
    <t>21JH-A01-281</t>
  </si>
  <si>
    <t>21JH-A01-282</t>
  </si>
  <si>
    <t>21JH-A01-283</t>
  </si>
  <si>
    <t>21JH-A01-284</t>
  </si>
  <si>
    <t>21JH-A01-285</t>
  </si>
  <si>
    <t>21JH-A01-286</t>
  </si>
  <si>
    <t>21JH-A01-287</t>
  </si>
  <si>
    <t>21JH-A01-288</t>
  </si>
  <si>
    <t>21JH-A01-289</t>
  </si>
  <si>
    <t>21JH-A01-290</t>
  </si>
  <si>
    <t>21JH-A01-291</t>
  </si>
  <si>
    <t>21JH-A01-292</t>
  </si>
  <si>
    <t>21JH-A01-293</t>
  </si>
  <si>
    <t>21JH-A01-294</t>
  </si>
  <si>
    <t>21JH-A01-295</t>
  </si>
  <si>
    <t>21JH-A01-296</t>
  </si>
  <si>
    <t>21JH-A01-297</t>
  </si>
  <si>
    <t>21JH-A01-298</t>
  </si>
  <si>
    <t>21JH-A01-299</t>
  </si>
  <si>
    <t>{0.22}</t>
    <phoneticPr fontId="0" type="noConversion"/>
  </si>
  <si>
    <t>21JH-A01-300</t>
  </si>
  <si>
    <t>21JH-A01-301</t>
  </si>
  <si>
    <t>21JH-A01-302</t>
  </si>
  <si>
    <t>21JH-A01-303</t>
  </si>
  <si>
    <t>21JH-A01-304</t>
  </si>
  <si>
    <t>21JH-A01-305</t>
  </si>
  <si>
    <t>21JH-A01-306</t>
  </si>
  <si>
    <t>21JH-A01-307</t>
  </si>
  <si>
    <t>* 0.06</t>
    <phoneticPr fontId="0" type="noConversion"/>
  </si>
  <si>
    <t>21JH-A01-308</t>
  </si>
  <si>
    <t>21JH-A01-309</t>
  </si>
  <si>
    <t>21JH-A01-310</t>
  </si>
  <si>
    <t>21JH-A01-311</t>
  </si>
  <si>
    <t>21JH-A01-312</t>
  </si>
  <si>
    <t>21JH-A01-313</t>
  </si>
  <si>
    <t>21JH-A01-314</t>
  </si>
  <si>
    <t>21JH-A01-315</t>
  </si>
  <si>
    <t>21JH-A01-316</t>
  </si>
  <si>
    <t>21JH-A01-317</t>
  </si>
  <si>
    <t>21JH-A01-318</t>
  </si>
  <si>
    <t>21JH-A01-319</t>
  </si>
  <si>
    <t>21JH-A01-320</t>
  </si>
  <si>
    <t>21JH-A01-321</t>
  </si>
  <si>
    <t>21JH-A01-322</t>
  </si>
  <si>
    <t>21JH-A01-323</t>
  </si>
  <si>
    <t>{0.17}</t>
    <phoneticPr fontId="0" type="noConversion"/>
  </si>
  <si>
    <t>21JH-A01-324</t>
  </si>
  <si>
    <t>21JH-A01-325</t>
  </si>
  <si>
    <t>21JH-A01-326</t>
  </si>
  <si>
    <t>21JH-A01-327</t>
  </si>
  <si>
    <t>21JH-A01-328</t>
  </si>
  <si>
    <t>21JH-A01-329</t>
  </si>
  <si>
    <t>21JH-A01-330</t>
  </si>
  <si>
    <t>21JH-A01-331</t>
  </si>
  <si>
    <t>* 0.10</t>
    <phoneticPr fontId="0" type="noConversion"/>
  </si>
  <si>
    <t>21JH-A01-332</t>
  </si>
  <si>
    <t>21JH-A01-333</t>
  </si>
  <si>
    <t>21JH-A01-334</t>
  </si>
  <si>
    <t>21JH-A01-335</t>
  </si>
  <si>
    <t>21JH-A01-336</t>
  </si>
  <si>
    <t>21JH-A01-337</t>
  </si>
  <si>
    <t>21JH-A01-338</t>
  </si>
  <si>
    <t>21JH-A01-339</t>
  </si>
  <si>
    <t>21JH-A01-340</t>
  </si>
  <si>
    <t>21JH-A01-341</t>
  </si>
  <si>
    <t>21JH-A01-342</t>
  </si>
  <si>
    <t>21JH-A01-343</t>
  </si>
  <si>
    <t>21JH-A01-344</t>
  </si>
  <si>
    <t>21JH-A01-345</t>
  </si>
  <si>
    <t>21JH-A01-346</t>
  </si>
  <si>
    <t>21JH-A01-347</t>
  </si>
  <si>
    <t>21JH-A01-348</t>
  </si>
  <si>
    <t>21JH-A01-349</t>
  </si>
  <si>
    <t>21JH-A01-350</t>
  </si>
  <si>
    <t>21JH-A01-351</t>
  </si>
  <si>
    <t>21JH-A01-352</t>
  </si>
  <si>
    <t>21JH-A01-353</t>
  </si>
  <si>
    <t>21JH-A01-354</t>
  </si>
  <si>
    <t>21JH-A01-355</t>
  </si>
  <si>
    <t>21JH-A01-356</t>
  </si>
  <si>
    <t>21JH-A01-357</t>
  </si>
  <si>
    <t>21JH-A01-358</t>
  </si>
  <si>
    <t>21JH-A01-359</t>
  </si>
  <si>
    <t>21JH-A01-360</t>
  </si>
  <si>
    <t>21JH-A01-361</t>
  </si>
  <si>
    <t>21JH-A01-362</t>
  </si>
  <si>
    <t>21JH-A01-363</t>
  </si>
  <si>
    <t>* 0.08</t>
    <phoneticPr fontId="0" type="noConversion"/>
  </si>
  <si>
    <t>21JH-A01-364</t>
  </si>
  <si>
    <t>21JH-A01-365</t>
  </si>
  <si>
    <t>21JH-A01-366</t>
  </si>
  <si>
    <t>21JH-A01-367</t>
  </si>
  <si>
    <t>21JH-A01-368</t>
  </si>
  <si>
    <t>21JH-A01-369</t>
  </si>
  <si>
    <t>21JH-A01-370</t>
  </si>
  <si>
    <t>21JH-A01-371</t>
  </si>
  <si>
    <t>21JH-A01-372</t>
  </si>
  <si>
    <t>21JH-A01-373</t>
  </si>
  <si>
    <t>21JH-A01-374</t>
  </si>
  <si>
    <t>21JH-A01-375</t>
  </si>
  <si>
    <t>21JH-A01-376</t>
  </si>
  <si>
    <t>21JH-A01-377</t>
  </si>
  <si>
    <t>21JH-A01-378</t>
  </si>
  <si>
    <t>21JH-A01-379</t>
  </si>
  <si>
    <t>{0.12}</t>
    <phoneticPr fontId="0" type="noConversion"/>
  </si>
  <si>
    <t>21JH-A01-380</t>
  </si>
  <si>
    <t>21JH-A01-381</t>
  </si>
  <si>
    <t>21JH-A01-382</t>
  </si>
  <si>
    <t>21JH-A01-383</t>
  </si>
  <si>
    <t>21JH-A01-384</t>
  </si>
  <si>
    <t>21JH-A01-385</t>
  </si>
  <si>
    <t>21JH-A01-386</t>
  </si>
  <si>
    <t>21JH-A01-387</t>
  </si>
  <si>
    <t>21JH-A01-388</t>
  </si>
  <si>
    <t>21JH-A01-389</t>
  </si>
  <si>
    <t>21JH-A01-390</t>
  </si>
  <si>
    <t>21JH-A01-391</t>
  </si>
  <si>
    <t>21JH-A01-392</t>
  </si>
  <si>
    <t>21JH-A01-393</t>
  </si>
  <si>
    <t>21JH-A01-394</t>
  </si>
  <si>
    <t>21JH-A01-395</t>
  </si>
  <si>
    <t>21JH-A01-396</t>
  </si>
  <si>
    <t>21JH-A01-397</t>
  </si>
  <si>
    <t>21JH-A01-398</t>
  </si>
  <si>
    <t>21JH-A01-399</t>
  </si>
  <si>
    <t>21JH-A01-400</t>
  </si>
  <si>
    <t>21JH-A01-401</t>
  </si>
  <si>
    <t>21JH-A01-402</t>
  </si>
  <si>
    <t>21JH-A01-403</t>
  </si>
  <si>
    <t>21JH-A01-404</t>
  </si>
  <si>
    <t>21JH-A01-405</t>
  </si>
  <si>
    <t>21JH-A01-406</t>
  </si>
  <si>
    <t>21JH-A01-407</t>
  </si>
  <si>
    <t>21JH-A01-408</t>
  </si>
  <si>
    <t>21JH-A01-409</t>
  </si>
  <si>
    <t>21JH-A01-410</t>
  </si>
  <si>
    <t>21JH-A01-411</t>
  </si>
  <si>
    <t>21JH-A01-412</t>
  </si>
  <si>
    <t>21JH-A01-413</t>
  </si>
  <si>
    <t>21JH-A01-414</t>
  </si>
  <si>
    <t>21JH-A01-415</t>
  </si>
  <si>
    <t>21JH-A01-416</t>
  </si>
  <si>
    <t>21JH-A01-417</t>
  </si>
  <si>
    <t>21JH-A01-418</t>
  </si>
  <si>
    <t>21JH-A01-419</t>
  </si>
  <si>
    <t>21JH-A01-420</t>
  </si>
  <si>
    <t>21JH-A01-421</t>
  </si>
  <si>
    <t>21JH-A01-422</t>
  </si>
  <si>
    <t>21JH-A01-423</t>
  </si>
  <si>
    <t>21JH-A01-424</t>
  </si>
  <si>
    <t>21JH-A01-425</t>
  </si>
  <si>
    <t>21JH-A01-426</t>
  </si>
  <si>
    <t>21JH-A01-427</t>
  </si>
  <si>
    <t>21JH-A01-428</t>
  </si>
  <si>
    <t>21JH-A01-429</t>
  </si>
  <si>
    <t>21JH-A01-430</t>
  </si>
  <si>
    <t>21JH-A01-431</t>
  </si>
  <si>
    <t>21JH-A01-432</t>
  </si>
  <si>
    <t>21JH-A01-433</t>
  </si>
  <si>
    <t>21JH-A01-434</t>
  </si>
  <si>
    <t>21JH-A01-435</t>
  </si>
  <si>
    <t>21JH-A01-436</t>
  </si>
  <si>
    <t>21JH-A01-437</t>
  </si>
  <si>
    <t>21JH-A01-438</t>
  </si>
  <si>
    <t>21JH-A01-439</t>
  </si>
  <si>
    <t>21JH-A01-440</t>
  </si>
  <si>
    <t>21JH-A01-441</t>
  </si>
  <si>
    <t>21JH-A01-442</t>
  </si>
  <si>
    <t>21JH-A01-443</t>
  </si>
  <si>
    <t>21JH-A01-444</t>
  </si>
  <si>
    <t>21JH-A01-445</t>
  </si>
  <si>
    <t>21JH-A01-446</t>
  </si>
  <si>
    <t>21JH-A01-447</t>
  </si>
  <si>
    <t>21JH-A01-448</t>
  </si>
  <si>
    <t>21JH-A01-449</t>
  </si>
  <si>
    <t>21JH-A01-450</t>
  </si>
  <si>
    <t>21JH-A01-451</t>
  </si>
  <si>
    <t>21JH-A01-452</t>
  </si>
  <si>
    <t>21JH-A01-453</t>
  </si>
  <si>
    <t>21JH-A01-454</t>
  </si>
  <si>
    <t>21JH-A01-455</t>
  </si>
  <si>
    <t>21JH-A01-456</t>
  </si>
  <si>
    <t>21JH-A01-457</t>
  </si>
  <si>
    <t>21JH-A01-458</t>
  </si>
  <si>
    <t>21JH-A01-459</t>
  </si>
  <si>
    <t>21JH-A01-460</t>
  </si>
  <si>
    <t>21JH-A01-461</t>
  </si>
  <si>
    <t>21JH-A01-462</t>
  </si>
  <si>
    <t>21JH-A01-463</t>
  </si>
  <si>
    <t>21JH-A01-464</t>
  </si>
  <si>
    <t>21JH-A01-465</t>
  </si>
  <si>
    <t>21JH-A01-466</t>
  </si>
  <si>
    <t>21JH-A01-467</t>
  </si>
  <si>
    <t>21JH-A01-468</t>
  </si>
  <si>
    <t>21JH-A01-469</t>
  </si>
  <si>
    <t>21JH-A01-470</t>
  </si>
  <si>
    <t>21JH-A01-471</t>
  </si>
  <si>
    <t>21JH-A01-472</t>
  </si>
  <si>
    <t>21JH-A01-473</t>
  </si>
  <si>
    <t>21JH-A01-474</t>
  </si>
  <si>
    <t>21JH-A01-475</t>
  </si>
  <si>
    <t>21JH-A01-476</t>
  </si>
  <si>
    <t>21JH-A01-477</t>
  </si>
  <si>
    <t>21JH-A01-478</t>
  </si>
  <si>
    <t>21JH-A01-479</t>
  </si>
  <si>
    <t>21JH-A01-480</t>
  </si>
  <si>
    <t>21JH-A01-481</t>
  </si>
  <si>
    <t>21JH-A01-482</t>
  </si>
  <si>
    <t>21JH-A01-483</t>
  </si>
  <si>
    <t>21JH-A01-484</t>
  </si>
  <si>
    <t>21JH-A01-485</t>
  </si>
  <si>
    <t>21JH-A01-486</t>
  </si>
  <si>
    <t>21JH-A01-487</t>
  </si>
  <si>
    <t>21JH-A01-488</t>
  </si>
  <si>
    <t>21JH-A01-489</t>
  </si>
  <si>
    <t>21JH-A01-490</t>
  </si>
  <si>
    <t>21JH-A01-491</t>
  </si>
  <si>
    <t>21JH-A01-492</t>
  </si>
  <si>
    <t>21JH-A01-493</t>
  </si>
  <si>
    <t>21JH-A01-494</t>
  </si>
  <si>
    <t>21JH-A01-495</t>
  </si>
  <si>
    <t>21JH-A01-496</t>
  </si>
  <si>
    <t>21JH-A01-497</t>
  </si>
  <si>
    <t>21JH-A01-498</t>
  </si>
  <si>
    <t>21JH-A01-499</t>
  </si>
  <si>
    <t>21JH-A01-500</t>
  </si>
  <si>
    <t>21JH-A01-501</t>
  </si>
  <si>
    <t>21JH-A01-502</t>
  </si>
  <si>
    <t>21JH-A01-503</t>
  </si>
  <si>
    <t>21JH-A01-504</t>
  </si>
  <si>
    <t>21JH-A01-505</t>
  </si>
  <si>
    <t>21JH-A01-506</t>
  </si>
  <si>
    <t>21JH-A01-507</t>
  </si>
  <si>
    <t>21JH-A01-508</t>
  </si>
  <si>
    <t>21JH-A01-509</t>
  </si>
  <si>
    <t>21JH-A01-510</t>
  </si>
  <si>
    <t>21JH-A01-511</t>
  </si>
  <si>
    <t>21JH-A01-512</t>
  </si>
  <si>
    <t>21JH-A01-513</t>
  </si>
  <si>
    <t>{0.13}</t>
    <phoneticPr fontId="0" type="noConversion"/>
  </si>
  <si>
    <t>21JH-A01-514</t>
  </si>
  <si>
    <t>21JH-A01-515</t>
  </si>
  <si>
    <t>21JH-A01-516</t>
  </si>
  <si>
    <t>21JH-A01-517</t>
  </si>
  <si>
    <t>21JH-A01-518</t>
  </si>
  <si>
    <t>21JH-A01-519</t>
  </si>
  <si>
    <t>21JH-A01-520</t>
  </si>
  <si>
    <t>21JH-A01-521</t>
  </si>
  <si>
    <t>{0.28}</t>
    <phoneticPr fontId="0" type="noConversion"/>
  </si>
  <si>
    <t>21JH-A01-522</t>
  </si>
  <si>
    <t>21JH-A01-523</t>
  </si>
  <si>
    <t>21JH-A01-524</t>
  </si>
  <si>
    <t>21JH-A01-525</t>
  </si>
  <si>
    <t>21JH-A01-526</t>
  </si>
  <si>
    <t>21JH-A01-527</t>
  </si>
  <si>
    <t>21JH-A01-528</t>
  </si>
  <si>
    <t>21JH-A01-529</t>
  </si>
  <si>
    <t>21JH-A01-530</t>
  </si>
  <si>
    <t>21JH-A01-531</t>
  </si>
  <si>
    <t>21JH-A01-532</t>
  </si>
  <si>
    <t>21JH-A01-533</t>
  </si>
  <si>
    <t>21JH-A01-534</t>
  </si>
  <si>
    <t>21JH-A01-535</t>
  </si>
  <si>
    <t>21JH-A01-536</t>
  </si>
  <si>
    <t>21JH-A01-537</t>
  </si>
  <si>
    <t>21JH-A01-538</t>
  </si>
  <si>
    <t>21JH-A01-539</t>
  </si>
  <si>
    <t>21JH-A01-540</t>
  </si>
  <si>
    <t>21JH-A01-541</t>
  </si>
  <si>
    <t>21JH-A01-542</t>
  </si>
  <si>
    <t>21JH-A01-543</t>
  </si>
  <si>
    <t>21JH-A01-544</t>
  </si>
  <si>
    <t>21JH-A01-545</t>
  </si>
  <si>
    <t>21JH-A01-546</t>
  </si>
  <si>
    <t>21JH-A01-547</t>
  </si>
  <si>
    <t>21JH-A01-548</t>
  </si>
  <si>
    <t>21JH-A01-549</t>
  </si>
  <si>
    <t>21JH-A01-550</t>
  </si>
  <si>
    <t>21JH-A01-551</t>
  </si>
  <si>
    <t>21JH-A01-552</t>
  </si>
  <si>
    <t>21JH-A01-553</t>
  </si>
  <si>
    <t>21JH-A01-554</t>
  </si>
  <si>
    <t>21JH-A01-555</t>
  </si>
  <si>
    <t>21JH-A01-556</t>
  </si>
  <si>
    <t>21JH-A01-557</t>
  </si>
  <si>
    <t>21JH-A01-558</t>
  </si>
  <si>
    <t>21JH-A01-559</t>
  </si>
  <si>
    <t>21JH-A01-560</t>
  </si>
  <si>
    <t>21JH-A01-561</t>
  </si>
  <si>
    <t>21JH-A01-562</t>
  </si>
  <si>
    <t>21JH-A01-563</t>
  </si>
  <si>
    <t>21JH-A01-564</t>
  </si>
  <si>
    <t>21JH-A01-565</t>
  </si>
  <si>
    <t>21JH-A01-566</t>
  </si>
  <si>
    <t>21JH-A01-567</t>
  </si>
  <si>
    <t>21JH-A01-568</t>
  </si>
  <si>
    <t>21JH-A01-569</t>
  </si>
  <si>
    <t>21JH-A01-570</t>
  </si>
  <si>
    <t>21JH-A01-571</t>
  </si>
  <si>
    <t>21JH-A01-572</t>
  </si>
  <si>
    <t>21JH-A01-573</t>
  </si>
  <si>
    <t>21JH-A01-574</t>
  </si>
  <si>
    <t>21JH-A01-575</t>
  </si>
  <si>
    <t>21JH-A01-576</t>
  </si>
  <si>
    <t>21JH-A01-577</t>
  </si>
  <si>
    <t>21JH-A01-578</t>
  </si>
  <si>
    <t>21JH-A01-579</t>
  </si>
  <si>
    <t>21JH-A01-580</t>
  </si>
  <si>
    <t>21JH-A01-581</t>
  </si>
  <si>
    <t>21JH-A01-582</t>
  </si>
  <si>
    <t>21JH-A01-583</t>
  </si>
  <si>
    <t>21JH-A01-584</t>
  </si>
  <si>
    <t>21JH-A01-585</t>
  </si>
  <si>
    <t>21JH-A01-586</t>
  </si>
  <si>
    <t>{0.14}</t>
    <phoneticPr fontId="0" type="noConversion"/>
  </si>
  <si>
    <t>21JH-A01-587</t>
  </si>
  <si>
    <t>21JH-A01-588</t>
  </si>
  <si>
    <t>21JH-A01-589</t>
  </si>
  <si>
    <t>21JH-A01-590</t>
  </si>
  <si>
    <t>21JH-A01-591</t>
  </si>
  <si>
    <t>{0.34}</t>
    <phoneticPr fontId="0" type="noConversion"/>
  </si>
  <si>
    <t>21JH-A01-592</t>
  </si>
  <si>
    <t>21JH-A01-593</t>
  </si>
  <si>
    <t>21JH-A01-594</t>
  </si>
  <si>
    <t>21JH-A01-595</t>
  </si>
  <si>
    <t>21JH-A01-596</t>
  </si>
  <si>
    <t>21JH-A01-597</t>
  </si>
  <si>
    <t>21JH-A01-598</t>
  </si>
  <si>
    <t>21JH-A01-599</t>
  </si>
  <si>
    <t>21JH-A01-600</t>
  </si>
  <si>
    <t>21JH-A01-601</t>
  </si>
  <si>
    <t>21JH-A01-602</t>
  </si>
  <si>
    <t>21JH-A01-603</t>
  </si>
  <si>
    <t>21JH-A01-604</t>
  </si>
  <si>
    <t>21JH-A01-605</t>
  </si>
  <si>
    <t>21JH-A01-606</t>
  </si>
  <si>
    <t>21JH-A01-607</t>
  </si>
  <si>
    <t>21JH-A01-608</t>
  </si>
  <si>
    <t>21JH-A01-609</t>
  </si>
  <si>
    <t>21JH-A01-610</t>
  </si>
  <si>
    <t>21JH-A01-611</t>
  </si>
  <si>
    <t>21JH-A01-612</t>
  </si>
  <si>
    <t>21JH-A01-613</t>
  </si>
  <si>
    <t>21JH-A01-614</t>
  </si>
  <si>
    <t>21JH-A01-615</t>
  </si>
  <si>
    <t>21JH-A01-616</t>
  </si>
  <si>
    <t>{0.29}</t>
    <phoneticPr fontId="0" type="noConversion"/>
  </si>
  <si>
    <t>21JH-A01-617</t>
  </si>
  <si>
    <t>21JH-A01-618</t>
  </si>
  <si>
    <t>21JH-A01-619</t>
  </si>
  <si>
    <t>21JH-A01-620</t>
  </si>
  <si>
    <t>21JH-A01-621</t>
  </si>
  <si>
    <t>21JH-A01-622</t>
  </si>
  <si>
    <t>21JH-A01-623</t>
  </si>
  <si>
    <t>21JH-A01-624</t>
  </si>
  <si>
    <t>21JH-A01-625</t>
  </si>
  <si>
    <t>21JH-A01-626</t>
  </si>
  <si>
    <t>21JH-A01-627</t>
  </si>
  <si>
    <t>21JH-A01-628</t>
  </si>
  <si>
    <t>21JH-A01-629</t>
  </si>
  <si>
    <t>21JH-A01-630</t>
  </si>
  <si>
    <t>21JH-A01-631</t>
  </si>
  <si>
    <t>21JH-A01-632</t>
  </si>
  <si>
    <t>21JH-A01-633</t>
  </si>
  <si>
    <t>21JH-A01-634</t>
  </si>
  <si>
    <t>21JH-A01-635</t>
  </si>
  <si>
    <t>21JH-A01-636</t>
  </si>
  <si>
    <t>21JH-A01-637</t>
  </si>
  <si>
    <t>21JH-A01-638</t>
  </si>
  <si>
    <t>21JH-A01-639</t>
  </si>
  <si>
    <t>21JH-A01-640</t>
  </si>
  <si>
    <t>21JH-A01-641</t>
  </si>
  <si>
    <t>21JH-A01-642</t>
  </si>
  <si>
    <t>21JH-A01-643</t>
  </si>
  <si>
    <t>21JH-A01-644</t>
  </si>
  <si>
    <t>21JH-A01-645</t>
  </si>
  <si>
    <t>21JH-A01-646</t>
  </si>
  <si>
    <t>21JH-A01-647</t>
  </si>
  <si>
    <t>21JH-A01-648</t>
  </si>
  <si>
    <t>{0.52}</t>
    <phoneticPr fontId="0" type="noConversion"/>
  </si>
  <si>
    <t>21JH-A01-649</t>
  </si>
  <si>
    <t>{0.45}</t>
    <phoneticPr fontId="0" type="noConversion"/>
  </si>
  <si>
    <t>21JH-A01-650</t>
  </si>
  <si>
    <t>21JH-A01-651</t>
  </si>
  <si>
    <t>21JH-A01-652</t>
  </si>
  <si>
    <t>21JH-A01-653</t>
  </si>
  <si>
    <t>21JH-A01-654</t>
  </si>
  <si>
    <t>{0.24}</t>
    <phoneticPr fontId="0" type="noConversion"/>
  </si>
  <si>
    <t>21JH-A01-655</t>
  </si>
  <si>
    <t>21JH-A01-656</t>
  </si>
  <si>
    <t>21JH-A01-657</t>
  </si>
  <si>
    <t>21JH-A01-658</t>
  </si>
  <si>
    <t>21JH-A01-659</t>
  </si>
  <si>
    <t>21JH-A01-660</t>
  </si>
  <si>
    <t>21JH-A01-661</t>
  </si>
  <si>
    <t>21JH-A01-662</t>
  </si>
  <si>
    <t>21JH-A01-663</t>
  </si>
  <si>
    <t>21JH-A01-664</t>
  </si>
  <si>
    <t>21JH-A01-665</t>
  </si>
  <si>
    <t>21JH-A01-666</t>
  </si>
  <si>
    <t>21JH-A01-667</t>
  </si>
  <si>
    <t>21JH-A01-668</t>
  </si>
  <si>
    <t>21JH-A01-669</t>
  </si>
  <si>
    <t>21JH-A01-670</t>
  </si>
  <si>
    <t>21JH-A01-671</t>
  </si>
  <si>
    <t>21JH-A01-672</t>
  </si>
  <si>
    <t>21JH-B01-1</t>
  </si>
  <si>
    <t>s</t>
    <phoneticPr fontId="0" type="noConversion"/>
  </si>
  <si>
    <t>21JH-B01-2</t>
  </si>
  <si>
    <t>21JH-B01-3</t>
  </si>
  <si>
    <t>21JH-B01-4</t>
  </si>
  <si>
    <t>21JH-B01-5</t>
  </si>
  <si>
    <t>21JH-B01-6</t>
  </si>
  <si>
    <t>x</t>
    <phoneticPr fontId="0" type="noConversion"/>
  </si>
  <si>
    <t>n/a</t>
    <phoneticPr fontId="0" type="noConversion"/>
  </si>
  <si>
    <t>{0.02}</t>
    <phoneticPr fontId="0" type="noConversion"/>
  </si>
  <si>
    <t>21JH-B01-7</t>
  </si>
  <si>
    <t>&gt;1e6</t>
    <phoneticPr fontId="0" type="noConversion"/>
  </si>
  <si>
    <t>* 0.00</t>
    <phoneticPr fontId="0" type="noConversion"/>
  </si>
  <si>
    <t>21JH-B01-8</t>
  </si>
  <si>
    <t>21JH-B01-9</t>
  </si>
  <si>
    <t>21JH-B01-10</t>
  </si>
  <si>
    <t>21JH-B01-11</t>
  </si>
  <si>
    <t>21JH-B01-12</t>
  </si>
  <si>
    <t>{0.03}</t>
    <phoneticPr fontId="0" type="noConversion"/>
  </si>
  <si>
    <t>21JH-B01-13</t>
  </si>
  <si>
    <t>21JH-B01-14</t>
  </si>
  <si>
    <t>21JH-B01-15</t>
  </si>
  <si>
    <t>21JH-B01-16</t>
  </si>
  <si>
    <t>21JH-B01-17</t>
  </si>
  <si>
    <t>{0.57}</t>
    <phoneticPr fontId="0" type="noConversion"/>
  </si>
  <si>
    <t>21JH-B01-18</t>
  </si>
  <si>
    <t>21JH-B01-19</t>
  </si>
  <si>
    <t>{0.67}</t>
    <phoneticPr fontId="0" type="noConversion"/>
  </si>
  <si>
    <t>21JH-B01-20</t>
  </si>
  <si>
    <t>21JH-B01-21</t>
  </si>
  <si>
    <t>21JH-B01-22</t>
  </si>
  <si>
    <t>{0.89}</t>
    <phoneticPr fontId="0" type="noConversion"/>
  </si>
  <si>
    <t>21JH-B01-23</t>
  </si>
  <si>
    <t>* 0.01</t>
    <phoneticPr fontId="0" type="noConversion"/>
  </si>
  <si>
    <t>21JH-B01-24</t>
  </si>
  <si>
    <t>21JH-B01-25</t>
  </si>
  <si>
    <t>21JH-B01-26</t>
  </si>
  <si>
    <t>21JH-B01-27</t>
  </si>
  <si>
    <t>21JH-B01-28</t>
  </si>
  <si>
    <t>* 0.02</t>
  </si>
  <si>
    <t>21JH-B01-29</t>
  </si>
  <si>
    <t>21JH-B01-30</t>
  </si>
  <si>
    <t>21JH-B01-31</t>
  </si>
  <si>
    <t>{0.34}</t>
    <phoneticPr fontId="0" type="noConversion"/>
  </si>
  <si>
    <t>21JH-B01-32</t>
  </si>
  <si>
    <t>21JH-B01-33</t>
  </si>
  <si>
    <t>{0.00}</t>
    <phoneticPr fontId="0" type="noConversion"/>
  </si>
  <si>
    <t>21JH-B01-34</t>
  </si>
  <si>
    <t>21JH-B01-35</t>
  </si>
  <si>
    <t>21JH-B01-36</t>
  </si>
  <si>
    <t>21JH-B01-37</t>
  </si>
  <si>
    <t>{0.53}</t>
    <phoneticPr fontId="0" type="noConversion"/>
  </si>
  <si>
    <t>21JH-B01-38</t>
  </si>
  <si>
    <t>21JH-B01-39</t>
  </si>
  <si>
    <t>21JH-B01-40</t>
  </si>
  <si>
    <t>21JH-B01-41</t>
  </si>
  <si>
    <t>21JH-B01-42</t>
  </si>
  <si>
    <t>21JH-B01-43</t>
  </si>
  <si>
    <t>21JH-B01-44</t>
  </si>
  <si>
    <t>21JH-B01-45</t>
  </si>
  <si>
    <t>* 0.03</t>
    <phoneticPr fontId="0" type="noConversion"/>
  </si>
  <si>
    <t>21JH-B01-46</t>
  </si>
  <si>
    <t>21JH-B01-47</t>
  </si>
  <si>
    <t>21JH-B01-48</t>
  </si>
  <si>
    <t>{0.17}</t>
    <phoneticPr fontId="0" type="noConversion"/>
  </si>
  <si>
    <t>21JH-B01-49</t>
  </si>
  <si>
    <t>21JH-B01-50</t>
  </si>
  <si>
    <t>21JH-B01-51</t>
  </si>
  <si>
    <t>21JH-B01-52</t>
  </si>
  <si>
    <t>21JH-B01-53</t>
  </si>
  <si>
    <t>* 0.05</t>
    <phoneticPr fontId="0" type="noConversion"/>
  </si>
  <si>
    <t>21JH-B01-54</t>
  </si>
  <si>
    <t>* 0.02</t>
    <phoneticPr fontId="0" type="noConversion"/>
  </si>
  <si>
    <t>21JH-B01-55</t>
  </si>
  <si>
    <t>21JH-B01-56</t>
  </si>
  <si>
    <t>21JH-B01-57</t>
  </si>
  <si>
    <t>{0.01}</t>
    <phoneticPr fontId="0" type="noConversion"/>
  </si>
  <si>
    <t>21JH-B01-58</t>
  </si>
  <si>
    <t>21JH-B01-59</t>
  </si>
  <si>
    <t>{0.07}</t>
    <phoneticPr fontId="0" type="noConversion"/>
  </si>
  <si>
    <t>21JH-B01-60</t>
  </si>
  <si>
    <t>21JH-B01-61</t>
  </si>
  <si>
    <t>21JH-B01-62</t>
  </si>
  <si>
    <t>21JH-B01-63</t>
  </si>
  <si>
    <t>21JH-B01-64</t>
  </si>
  <si>
    <t>21JH-B01-65</t>
  </si>
  <si>
    <t>21JH-B01-66</t>
  </si>
  <si>
    <t>21JH-B01-67</t>
  </si>
  <si>
    <t>* 0.15</t>
    <phoneticPr fontId="0" type="noConversion"/>
  </si>
  <si>
    <t>21JH-B01-68</t>
  </si>
  <si>
    <t>21JH-B01-69</t>
  </si>
  <si>
    <t>21JH-B01-70</t>
  </si>
  <si>
    <t>21JH-B01-71</t>
  </si>
  <si>
    <t>21JH-B01-72</t>
  </si>
  <si>
    <t>21JH-B01-73</t>
  </si>
  <si>
    <t>{0.14}</t>
    <phoneticPr fontId="0" type="noConversion"/>
  </si>
  <si>
    <t>21JH-B01-74</t>
  </si>
  <si>
    <t>21JH-B01-75</t>
  </si>
  <si>
    <t>21JH-B01-76</t>
  </si>
  <si>
    <t>21JH-B01-77</t>
  </si>
  <si>
    <t>21JH-B01-78</t>
  </si>
  <si>
    <t>21JH-B01-79</t>
  </si>
  <si>
    <t>21JH-B01-80</t>
  </si>
  <si>
    <t>21JH-B01-81</t>
  </si>
  <si>
    <t>21JH-B01-82</t>
  </si>
  <si>
    <t>21JH-B01-83</t>
  </si>
  <si>
    <t>21JH-B01-84</t>
  </si>
  <si>
    <t>21JH-B01-85</t>
  </si>
  <si>
    <t>21JH-B01-86</t>
  </si>
  <si>
    <t>21JH-B01-87</t>
  </si>
  <si>
    <t>21JH-B01-88</t>
  </si>
  <si>
    <t>21JH-B01-89</t>
  </si>
  <si>
    <t>{0.65}</t>
    <phoneticPr fontId="0" type="noConversion"/>
  </si>
  <si>
    <t>21JH-B01-90</t>
  </si>
  <si>
    <t>21JH-B01-91</t>
  </si>
  <si>
    <t>{0.04}</t>
    <phoneticPr fontId="0" type="noConversion"/>
  </si>
  <si>
    <t>21JH-B01-92</t>
  </si>
  <si>
    <t>21JH-B01-93</t>
  </si>
  <si>
    <t>21JH-B01-94</t>
  </si>
  <si>
    <t>{0.10}</t>
    <phoneticPr fontId="0" type="noConversion"/>
  </si>
  <si>
    <t>21JH-B01-95</t>
  </si>
  <si>
    <t>21JH-B01-96</t>
  </si>
  <si>
    <t>21JH-B01-97</t>
  </si>
  <si>
    <t>21JH-B01-98</t>
  </si>
  <si>
    <t>21JH-B01-99</t>
  </si>
  <si>
    <t>21JH-B01-100</t>
  </si>
  <si>
    <t>21JH-B01-101</t>
  </si>
  <si>
    <t>21JH-B01-102</t>
  </si>
  <si>
    <t>21JH-B01-103</t>
  </si>
  <si>
    <t>21JH-B01-104</t>
  </si>
  <si>
    <t>21JH-B01-105</t>
  </si>
  <si>
    <t>21JH-B01-106</t>
  </si>
  <si>
    <t>{0.13}</t>
    <phoneticPr fontId="0" type="noConversion"/>
  </si>
  <si>
    <t>21JH-B01-107</t>
  </si>
  <si>
    <t>21JH-B01-108</t>
  </si>
  <si>
    <t>21JH-B01-109</t>
  </si>
  <si>
    <t>21JH-B01-110</t>
  </si>
  <si>
    <t>21JH-B01-111</t>
  </si>
  <si>
    <t>21JH-B01-112</t>
  </si>
  <si>
    <t>21JH-B01-113</t>
  </si>
  <si>
    <t>{0.11}</t>
    <phoneticPr fontId="0" type="noConversion"/>
  </si>
  <si>
    <t>21JH-B01-114</t>
  </si>
  <si>
    <t>{0.44}</t>
    <phoneticPr fontId="0" type="noConversion"/>
  </si>
  <si>
    <t>21JH-B01-115</t>
  </si>
  <si>
    <t>{0.27}</t>
    <phoneticPr fontId="0" type="noConversion"/>
  </si>
  <si>
    <t>21JH-B01-116</t>
  </si>
  <si>
    <t>21JH-B01-117</t>
  </si>
  <si>
    <t>21JH-B01-118</t>
  </si>
  <si>
    <t>21JH-B01-119</t>
  </si>
  <si>
    <t>21JH-B01-120</t>
  </si>
  <si>
    <t>21JH-B01-121</t>
  </si>
  <si>
    <t>21JH-B01-122</t>
  </si>
  <si>
    <t>21JH-B01-123</t>
  </si>
  <si>
    <t>21JH-B01-124</t>
  </si>
  <si>
    <t>21JH-B01-125</t>
  </si>
  <si>
    <t>21JH-B01-126</t>
  </si>
  <si>
    <t>21JH-B01-127</t>
  </si>
  <si>
    <t>21JH-B01-128</t>
  </si>
  <si>
    <t>21JH-B01-129</t>
  </si>
  <si>
    <t>21JH-B01-130</t>
  </si>
  <si>
    <t>21JH-B01-131</t>
  </si>
  <si>
    <t>21JH-B01-132</t>
  </si>
  <si>
    <t>21JH-B01-133</t>
  </si>
  <si>
    <t>21JH-B01-134</t>
  </si>
  <si>
    <t>21JH-B01-135</t>
  </si>
  <si>
    <t>21JH-B01-136</t>
  </si>
  <si>
    <t>21JH-B01-137</t>
  </si>
  <si>
    <t>21JH-B01-138</t>
  </si>
  <si>
    <t>21JH-B01-139</t>
  </si>
  <si>
    <t>21JH-B01-140</t>
  </si>
  <si>
    <t>21JH-B01-141</t>
  </si>
  <si>
    <t>21JH-B01-142</t>
  </si>
  <si>
    <t>21JH-B01-143</t>
  </si>
  <si>
    <t>21JH-B01-144</t>
  </si>
  <si>
    <t>21JH-B01-145</t>
  </si>
  <si>
    <t>21JH-B01-146</t>
  </si>
  <si>
    <t>21JH-B01-147</t>
  </si>
  <si>
    <t>21JH-B01-148</t>
  </si>
  <si>
    <t>21JH-B01-149</t>
  </si>
  <si>
    <t>21JH-B01-150</t>
  </si>
  <si>
    <t>21JH-B01-151</t>
  </si>
  <si>
    <t>21JH-B01-152</t>
  </si>
  <si>
    <t>21JH-B01-153</t>
  </si>
  <si>
    <t>21JH-B01-154</t>
  </si>
  <si>
    <t>21JH-B01-155</t>
  </si>
  <si>
    <t>21JH-B01-156</t>
  </si>
  <si>
    <t>21JH-B01-157</t>
  </si>
  <si>
    <t>21JH-B01-158</t>
  </si>
  <si>
    <t>21JH-B01-159</t>
  </si>
  <si>
    <t>{0.08}</t>
    <phoneticPr fontId="0" type="noConversion"/>
  </si>
  <si>
    <t>21JH-B01-160</t>
  </si>
  <si>
    <t>21JH-B01-161</t>
  </si>
  <si>
    <t>21JH-B01-162</t>
  </si>
  <si>
    <t>21JH-B01-163</t>
  </si>
  <si>
    <t>21JH-B01-164</t>
  </si>
  <si>
    <t>21JH-B01-165</t>
  </si>
  <si>
    <t>21JH-B01-166</t>
  </si>
  <si>
    <t>21JH-B01-167</t>
  </si>
  <si>
    <t>21JH-B01-168</t>
  </si>
  <si>
    <t>21JH-B01-169</t>
  </si>
  <si>
    <t>21JH-B01-170</t>
  </si>
  <si>
    <t>21JH-B01-171</t>
  </si>
  <si>
    <t>{0.16}</t>
    <phoneticPr fontId="0" type="noConversion"/>
  </si>
  <si>
    <t>21JH-B01-172</t>
  </si>
  <si>
    <t>21JH-B01-173</t>
  </si>
  <si>
    <t>21JH-B01-174</t>
  </si>
  <si>
    <t>21JH-B01-175</t>
  </si>
  <si>
    <t>21JH-B01-176</t>
  </si>
  <si>
    <t>21JH-B01-177</t>
  </si>
  <si>
    <t>21JH-B01-178</t>
  </si>
  <si>
    <t>21JH-B01-179</t>
  </si>
  <si>
    <t>21JH-B01-180</t>
  </si>
  <si>
    <t>21JH-B01-181</t>
  </si>
  <si>
    <t>{0.06}</t>
    <phoneticPr fontId="0" type="noConversion"/>
  </si>
  <si>
    <t>21JH-B01-182</t>
  </si>
  <si>
    <t>21JH-B01-183</t>
  </si>
  <si>
    <t>21JH-B01-184</t>
  </si>
  <si>
    <t>21JH-B01-185</t>
  </si>
  <si>
    <t>21JH-B01-186</t>
  </si>
  <si>
    <t>21JH-B01-187</t>
  </si>
  <si>
    <t>21JH-B01-188</t>
  </si>
  <si>
    <t>21JH-B01-189</t>
  </si>
  <si>
    <t>21JH-B01-190</t>
  </si>
  <si>
    <t>21JH-B01-191</t>
  </si>
  <si>
    <t>21JH-B01-192</t>
  </si>
  <si>
    <t>{0.22}</t>
    <phoneticPr fontId="0" type="noConversion"/>
  </si>
  <si>
    <t>21JH-B01-193</t>
  </si>
  <si>
    <t>21JH-B01-194</t>
  </si>
  <si>
    <t>21JH-B01-195</t>
  </si>
  <si>
    <t>21JH-B01-196</t>
  </si>
  <si>
    <t>21JH-B01-197</t>
  </si>
  <si>
    <t>{0.05}</t>
    <phoneticPr fontId="0" type="noConversion"/>
  </si>
  <si>
    <t>21JH-B01-198</t>
  </si>
  <si>
    <t>21JH-B01-199</t>
  </si>
  <si>
    <t>21JH-B01-200</t>
  </si>
  <si>
    <t>* 0.04</t>
    <phoneticPr fontId="0" type="noConversion"/>
  </si>
  <si>
    <t>21JH-B01-201</t>
  </si>
  <si>
    <t>21JH-B01-202</t>
  </si>
  <si>
    <t>21JH-B01-203</t>
  </si>
  <si>
    <t>21JH-B01-204</t>
  </si>
  <si>
    <t>21JH-B01-205</t>
  </si>
  <si>
    <t>21JH-B01-206</t>
  </si>
  <si>
    <t>21JH-B01-207</t>
  </si>
  <si>
    <t>21JH-B01-208</t>
  </si>
  <si>
    <t>21JH-B01-209</t>
  </si>
  <si>
    <t>21JH-B01-210</t>
  </si>
  <si>
    <t>{0.15}</t>
    <phoneticPr fontId="0" type="noConversion"/>
  </si>
  <si>
    <t>21JH-B01-211</t>
  </si>
  <si>
    <t>21JH-B01-212</t>
  </si>
  <si>
    <t>21JH-B01-213</t>
  </si>
  <si>
    <t>21JH-B01-214</t>
  </si>
  <si>
    <t>21JH-B01-215</t>
  </si>
  <si>
    <t>21JH-B01-216</t>
  </si>
  <si>
    <t>21JH-B01-217</t>
  </si>
  <si>
    <t>21JH-B01-218</t>
  </si>
  <si>
    <t>21JH-B01-219</t>
  </si>
  <si>
    <t>21JH-B01-220</t>
  </si>
  <si>
    <t>21JH-B01-221</t>
  </si>
  <si>
    <t>21JH-B01-222</t>
  </si>
  <si>
    <t>21JH-B01-223</t>
  </si>
  <si>
    <t>21JH-B01-224</t>
  </si>
  <si>
    <t>21JH-B01-225</t>
  </si>
  <si>
    <t>21JH-B01-226</t>
  </si>
  <si>
    <t>21JH-B01-227</t>
  </si>
  <si>
    <t>21JH-B01-228</t>
  </si>
  <si>
    <t>21JH-B01-229</t>
  </si>
  <si>
    <t>21JH-B01-230</t>
  </si>
  <si>
    <t>21JH-B01-231</t>
  </si>
  <si>
    <t>21JH-B01-232</t>
  </si>
  <si>
    <t>21JH-B01-233</t>
  </si>
  <si>
    <t>{0.71}</t>
    <phoneticPr fontId="0" type="noConversion"/>
  </si>
  <si>
    <t>21JH-B01-234</t>
  </si>
  <si>
    <t>21JH-B01-235</t>
  </si>
  <si>
    <t>21JH-B01-236</t>
  </si>
  <si>
    <t>21JH-B01-237</t>
  </si>
  <si>
    <t>21JH-B01-238</t>
  </si>
  <si>
    <t>21JH-B01-239</t>
  </si>
  <si>
    <t>21JH-B01-240</t>
  </si>
  <si>
    <t>21JH-B01-241</t>
  </si>
  <si>
    <t>21JH-B01-242</t>
  </si>
  <si>
    <t>{0.61}</t>
    <phoneticPr fontId="0" type="noConversion"/>
  </si>
  <si>
    <t>21JH-B01-243</t>
  </si>
  <si>
    <t>21JH-B01-244</t>
  </si>
  <si>
    <t>21JH-B01-245</t>
  </si>
  <si>
    <t>21JH-B01-246</t>
  </si>
  <si>
    <t>21JH-B01-247</t>
  </si>
  <si>
    <t>21JH-B01-248</t>
  </si>
  <si>
    <t>21JH-B01-249</t>
  </si>
  <si>
    <t>21JH-B01-250</t>
  </si>
  <si>
    <t>21JH-B01-251</t>
  </si>
  <si>
    <t>21JH-B01-252</t>
  </si>
  <si>
    <t>21JH-B01-253</t>
  </si>
  <si>
    <t>21JH-B01-254</t>
  </si>
  <si>
    <t>21JH-B01-255</t>
  </si>
  <si>
    <t>21JH-B01-256</t>
  </si>
  <si>
    <t>21JH-B01-257</t>
  </si>
  <si>
    <t>n/a</t>
  </si>
  <si>
    <t>{0.26}</t>
  </si>
  <si>
    <t>21JH-B01-258</t>
  </si>
  <si>
    <t>21JH-B01-259</t>
  </si>
  <si>
    <t>21JH-B01-260</t>
  </si>
  <si>
    <t>21JH-B01-261</t>
  </si>
  <si>
    <t>21JH-B01-262</t>
  </si>
  <si>
    <t>21JH-B01-263</t>
  </si>
  <si>
    <t>21JH-B01-264</t>
  </si>
  <si>
    <t>21JH-B01-265</t>
  </si>
  <si>
    <t>{0.08}</t>
  </si>
  <si>
    <t>21JH-B01-266</t>
  </si>
  <si>
    <t>21JH-B01-267</t>
  </si>
  <si>
    <t>{0.03}</t>
  </si>
  <si>
    <t>21JH-B01-268</t>
  </si>
  <si>
    <t>21JH-B01-269</t>
  </si>
  <si>
    <t>21JH-B01-270</t>
  </si>
  <si>
    <t>21JH-B01-271</t>
  </si>
  <si>
    <t>21JH-B01-272</t>
  </si>
  <si>
    <t>{0.04}</t>
  </si>
  <si>
    <t>21JH-B01-273</t>
  </si>
  <si>
    <t>21JH-B01-274</t>
  </si>
  <si>
    <t>21JH-B01-275</t>
  </si>
  <si>
    <t>21JH-B01-276</t>
  </si>
  <si>
    <t>21JH-B01-277</t>
  </si>
  <si>
    <t>21JH-B01-278</t>
  </si>
  <si>
    <t>21JH-B01-279</t>
  </si>
  <si>
    <t>21JH-B01-280</t>
  </si>
  <si>
    <t>21JH-B01-281</t>
  </si>
  <si>
    <t>21JH-B01-282</t>
  </si>
  <si>
    <t>21JH-B01-283</t>
  </si>
  <si>
    <t>21JH-B01-284</t>
  </si>
  <si>
    <t>21JH-B01-285</t>
  </si>
  <si>
    <t>21JH-B01-286</t>
  </si>
  <si>
    <t>21JH-B01-287</t>
  </si>
  <si>
    <t>21JH-B01-288</t>
  </si>
  <si>
    <t>21JH-B01-289</t>
  </si>
  <si>
    <t>21JH-B01-290</t>
  </si>
  <si>
    <t>21JH-B01-291</t>
  </si>
  <si>
    <t>21JH-B01-292</t>
  </si>
  <si>
    <t>21JH-B01-293</t>
  </si>
  <si>
    <t>21JH-B01-294</t>
  </si>
  <si>
    <t>21JH-B01-295</t>
  </si>
  <si>
    <t>21JH-B01-296</t>
  </si>
  <si>
    <t>21JH-B01-297</t>
  </si>
  <si>
    <t>21JH-B01-298</t>
  </si>
  <si>
    <t>21JH-B01-299</t>
  </si>
  <si>
    <t>21JH-B01-300</t>
  </si>
  <si>
    <t>{0.67}</t>
  </si>
  <si>
    <t>21JH-B01-301</t>
  </si>
  <si>
    <t>21JH-B01-302</t>
  </si>
  <si>
    <t>21JH-B01-303</t>
  </si>
  <si>
    <t>21JH-B01-304</t>
  </si>
  <si>
    <t>21JH-B01-305</t>
  </si>
  <si>
    <t>21JH-B01-306</t>
  </si>
  <si>
    <t>21JH-B01-307</t>
  </si>
  <si>
    <t>21JH-B01-308</t>
  </si>
  <si>
    <t>21JH-B01-309</t>
  </si>
  <si>
    <t>{0.09}</t>
  </si>
  <si>
    <t>21JH-B01-310</t>
  </si>
  <si>
    <t>21JH-B01-311</t>
  </si>
  <si>
    <t>21JH-B01-312</t>
  </si>
  <si>
    <t>21JH-B01-313</t>
  </si>
  <si>
    <t>21JH-B01-314</t>
  </si>
  <si>
    <t>21JH-B01-315</t>
  </si>
  <si>
    <t>21JH-B01-316</t>
  </si>
  <si>
    <t>21JH-B01-317</t>
  </si>
  <si>
    <t>21JH-B01-318</t>
  </si>
  <si>
    <t>21JH-B01-319</t>
  </si>
  <si>
    <t>21JH-B01-320</t>
  </si>
  <si>
    <t>21JH-B01-321</t>
  </si>
  <si>
    <t>21JH-B01-322</t>
  </si>
  <si>
    <t>21JH-B01-323</t>
  </si>
  <si>
    <t>21JH-B01-324</t>
  </si>
  <si>
    <t>21JH-B01-325</t>
  </si>
  <si>
    <t>21JH-B01-326</t>
  </si>
  <si>
    <t>21JH-B01-327</t>
  </si>
  <si>
    <t>21JH-B01-328</t>
  </si>
  <si>
    <t>21JH-B01-329</t>
  </si>
  <si>
    <t>21JH-B01-330</t>
  </si>
  <si>
    <t>21JH-B01-331</t>
  </si>
  <si>
    <t>21JH-B01-332</t>
  </si>
  <si>
    <t>{0.70}</t>
  </si>
  <si>
    <t>21JH-B01-333</t>
  </si>
  <si>
    <t>21JH-B01-334</t>
  </si>
  <si>
    <t>21JH-B01-335</t>
  </si>
  <si>
    <t>21JH-B01-336</t>
  </si>
  <si>
    <t>21JH-B01-337</t>
  </si>
  <si>
    <t>21JH-B01-338</t>
  </si>
  <si>
    <t>21JH-B01-339</t>
  </si>
  <si>
    <t>21JH-B01-340</t>
  </si>
  <si>
    <t>21JH-B01-341</t>
  </si>
  <si>
    <t>21JH-B01-342</t>
  </si>
  <si>
    <t>21JH-B01-343</t>
  </si>
  <si>
    <t>{0.07}</t>
  </si>
  <si>
    <t>21JH-B01-344</t>
  </si>
  <si>
    <t>21JH-B01-345</t>
  </si>
  <si>
    <t>21JH-B01-346</t>
  </si>
  <si>
    <t>21JH-B01-347</t>
  </si>
  <si>
    <t>21JH-B01-348</t>
  </si>
  <si>
    <t>21JH-B01-349</t>
  </si>
  <si>
    <t>21JH-B01-350</t>
  </si>
  <si>
    <t>21JH-B01-351</t>
  </si>
  <si>
    <t>{0.11}</t>
  </si>
  <si>
    <t>21JH-B01-352</t>
  </si>
  <si>
    <t>21JH-B01-353</t>
  </si>
  <si>
    <t>21JH-B01-354</t>
  </si>
  <si>
    <t>21JH-B01-355</t>
  </si>
  <si>
    <t>21JH-B01-356</t>
  </si>
  <si>
    <t>21JH-B01-357</t>
  </si>
  <si>
    <t>21JH-B01-358</t>
  </si>
  <si>
    <t>{0.49}</t>
  </si>
  <si>
    <t>21JH-B01-359</t>
  </si>
  <si>
    <t>21JH-B01-360</t>
  </si>
  <si>
    <t>21JH-B01-361</t>
  </si>
  <si>
    <t>21JH-B01-362</t>
  </si>
  <si>
    <t>21JH-B01-363</t>
  </si>
  <si>
    <t>{0.13}</t>
  </si>
  <si>
    <t>21JH-B01-364</t>
  </si>
  <si>
    <t>21JH-B01-365</t>
  </si>
  <si>
    <t>21JH-B01-366</t>
  </si>
  <si>
    <t>21JH-B01-367</t>
  </si>
  <si>
    <t>{0.02}</t>
  </si>
  <si>
    <t>21JH-B01-368</t>
  </si>
  <si>
    <t>21JH-B01-369</t>
  </si>
  <si>
    <t>21JH-B01-370</t>
  </si>
  <si>
    <t>21JH-B01-371</t>
  </si>
  <si>
    <t>21JH-B01-372</t>
  </si>
  <si>
    <t>21JH-B01-373</t>
  </si>
  <si>
    <t>21JH-B01-374</t>
  </si>
  <si>
    <t>21JH-B01-375</t>
  </si>
  <si>
    <t>21JH-B01-376</t>
  </si>
  <si>
    <t>21JH-B01-377</t>
  </si>
  <si>
    <t>21JH-B01-378</t>
  </si>
  <si>
    <t>21JH-B01-379</t>
  </si>
  <si>
    <t>21JH-B01-380</t>
  </si>
  <si>
    <t>{0.41}</t>
  </si>
  <si>
    <t>21JH-B01-381</t>
  </si>
  <si>
    <t>21JH-B01-382</t>
  </si>
  <si>
    <t>21JH-B01-383</t>
  </si>
  <si>
    <t>21JH-B01-384</t>
  </si>
  <si>
    <t>21JH-B01-385</t>
  </si>
  <si>
    <t>s</t>
    <phoneticPr fontId="0" type="noConversion"/>
  </si>
  <si>
    <t>21JH-B01-386</t>
  </si>
  <si>
    <t>21JH-B01-387</t>
  </si>
  <si>
    <t>* 0.01</t>
    <phoneticPr fontId="0" type="noConversion"/>
  </si>
  <si>
    <t>21JH-B01-388</t>
  </si>
  <si>
    <t>21JH-B01-389</t>
  </si>
  <si>
    <t>x</t>
    <phoneticPr fontId="0" type="noConversion"/>
  </si>
  <si>
    <t>n/a</t>
    <phoneticPr fontId="0" type="noConversion"/>
  </si>
  <si>
    <t>{0.11}</t>
    <phoneticPr fontId="0" type="noConversion"/>
  </si>
  <si>
    <t>21JH-B01-390</t>
  </si>
  <si>
    <t>&gt;1e6</t>
    <phoneticPr fontId="0" type="noConversion"/>
  </si>
  <si>
    <t>{0.00}</t>
    <phoneticPr fontId="0" type="noConversion"/>
  </si>
  <si>
    <t>21JH-B01-391</t>
  </si>
  <si>
    <t>21JH-B01-392</t>
  </si>
  <si>
    <t>21JH-B01-393</t>
  </si>
  <si>
    <t>21JH-B01-394</t>
  </si>
  <si>
    <t>{0.01}</t>
    <phoneticPr fontId="0" type="noConversion"/>
  </si>
  <si>
    <t>21JH-B01-395</t>
  </si>
  <si>
    <t>* 0.03</t>
    <phoneticPr fontId="0" type="noConversion"/>
  </si>
  <si>
    <t>21JH-B01-396</t>
  </si>
  <si>
    <t>21JH-B01-397</t>
  </si>
  <si>
    <t>21JH-B01-398</t>
  </si>
  <si>
    <t>21JH-B01-399</t>
  </si>
  <si>
    <t>21JH-B01-400</t>
  </si>
  <si>
    <t>21JH-B01-401</t>
  </si>
  <si>
    <t>21JH-B01-402</t>
  </si>
  <si>
    <t>21JH-B01-403</t>
  </si>
  <si>
    <t>21JH-B01-404</t>
  </si>
  <si>
    <t>21JH-B01-405</t>
  </si>
  <si>
    <t>{0.02}</t>
    <phoneticPr fontId="0" type="noConversion"/>
  </si>
  <si>
    <t>21JH-B01-406</t>
  </si>
  <si>
    <t>21JH-B01-407</t>
  </si>
  <si>
    <t>* 0.00</t>
    <phoneticPr fontId="0" type="noConversion"/>
  </si>
  <si>
    <t>21JH-B01-408</t>
  </si>
  <si>
    <t>21JH-B01-409</t>
  </si>
  <si>
    <t>21JH-B01-410</t>
  </si>
  <si>
    <t>21JH-B01-411</t>
  </si>
  <si>
    <t>21JH-B01-412</t>
  </si>
  <si>
    <t>21JH-B01-413</t>
  </si>
  <si>
    <t>21JH-B01-414</t>
  </si>
  <si>
    <t>21JH-B01-415</t>
  </si>
  <si>
    <t>21JH-B01-416</t>
  </si>
  <si>
    <t>* 0.02</t>
    <phoneticPr fontId="0" type="noConversion"/>
  </si>
  <si>
    <t>21JH-B01-417</t>
  </si>
  <si>
    <t>21JH-B01-418</t>
  </si>
  <si>
    <t>21JH-B01-419</t>
  </si>
  <si>
    <t>21JH-B01-420</t>
  </si>
  <si>
    <t>21JH-B01-421</t>
  </si>
  <si>
    <t>{0.06}</t>
    <phoneticPr fontId="0" type="noConversion"/>
  </si>
  <si>
    <t>21JH-B01-422</t>
  </si>
  <si>
    <t>21JH-B01-423</t>
  </si>
  <si>
    <t>21JH-B01-424</t>
  </si>
  <si>
    <t>21JH-B01-425</t>
  </si>
  <si>
    <t>21JH-B01-426</t>
  </si>
  <si>
    <t>21JH-B01-427</t>
  </si>
  <si>
    <t>21JH-B01-428</t>
  </si>
  <si>
    <t>21JH-B01-429</t>
  </si>
  <si>
    <t>21JH-B01-430</t>
  </si>
  <si>
    <t>21JH-B01-431</t>
  </si>
  <si>
    <t>21JH-B01-432</t>
  </si>
  <si>
    <t>21JH-B01-433</t>
  </si>
  <si>
    <t>21JH-B01-434</t>
  </si>
  <si>
    <t>21JH-B01-435</t>
  </si>
  <si>
    <t>{0.03}</t>
    <phoneticPr fontId="0" type="noConversion"/>
  </si>
  <si>
    <t>21JH-B01-436</t>
  </si>
  <si>
    <t>21JH-B01-437</t>
  </si>
  <si>
    <t>21JH-B01-438</t>
  </si>
  <si>
    <t>21JH-B01-439</t>
  </si>
  <si>
    <t>21JH-B01-440</t>
  </si>
  <si>
    <t>21JH-B01-441</t>
  </si>
  <si>
    <t>21JH-B01-442</t>
  </si>
  <si>
    <t>21JH-B01-443</t>
  </si>
  <si>
    <t>21JH-B01-444</t>
  </si>
  <si>
    <t>{0.28}</t>
    <phoneticPr fontId="0" type="noConversion"/>
  </si>
  <si>
    <t>21JH-B01-445</t>
  </si>
  <si>
    <t>21JH-B01-446</t>
  </si>
  <si>
    <t>21JH-B01-447</t>
  </si>
  <si>
    <t>21JH-B01-448</t>
  </si>
  <si>
    <t>21JH-B01-449</t>
  </si>
  <si>
    <t>21JH-B01-450</t>
  </si>
  <si>
    <t>21JH-B01-451</t>
  </si>
  <si>
    <t>21JH-B01-452</t>
  </si>
  <si>
    <t>21JH-B01-453</t>
  </si>
  <si>
    <t>{0.29}</t>
    <phoneticPr fontId="0" type="noConversion"/>
  </si>
  <si>
    <t>21JH-B01-454</t>
  </si>
  <si>
    <t>21JH-B01-455</t>
  </si>
  <si>
    <t>21JH-B01-456</t>
  </si>
  <si>
    <t>21JH-B01-457</t>
  </si>
  <si>
    <t>* 0.05</t>
    <phoneticPr fontId="0" type="noConversion"/>
  </si>
  <si>
    <t>21JH-B01-458</t>
  </si>
  <si>
    <t>21JH-B01-459</t>
  </si>
  <si>
    <t>21JH-B01-460</t>
  </si>
  <si>
    <t>21JH-B01-461</t>
  </si>
  <si>
    <t>21JH-B01-462</t>
  </si>
  <si>
    <t>21JH-B01-463</t>
  </si>
  <si>
    <t>21JH-B01-464</t>
  </si>
  <si>
    <t>21JH-B01-465</t>
  </si>
  <si>
    <t>21JH-B01-466</t>
  </si>
  <si>
    <t>21JH-B01-467</t>
  </si>
  <si>
    <t>21JH-B01-468</t>
  </si>
  <si>
    <t>21JH-B01-469</t>
  </si>
  <si>
    <t>21JH-B01-470</t>
  </si>
  <si>
    <t>21JH-B01-471</t>
  </si>
  <si>
    <t>21JH-B01-472</t>
  </si>
  <si>
    <t>21JH-B01-473</t>
  </si>
  <si>
    <t>21JH-B01-474</t>
  </si>
  <si>
    <t>21JH-B01-475</t>
  </si>
  <si>
    <t>21JH-B01-476</t>
  </si>
  <si>
    <t>21JH-B01-477</t>
  </si>
  <si>
    <t>21JH-B01-478</t>
  </si>
  <si>
    <t>21JH-B01-479</t>
  </si>
  <si>
    <t>21JH-B01-480</t>
  </si>
  <si>
    <t>21JH-B01-481</t>
  </si>
  <si>
    <t>21JH-B01-482</t>
  </si>
  <si>
    <t>21JH-B01-483</t>
  </si>
  <si>
    <t>{0.04}</t>
    <phoneticPr fontId="0" type="noConversion"/>
  </si>
  <si>
    <t>21JH-B01-484</t>
  </si>
  <si>
    <t>21JH-B01-485</t>
  </si>
  <si>
    <t>21JH-B01-486</t>
  </si>
  <si>
    <t>21JH-B01-487</t>
  </si>
  <si>
    <t>{0.16}</t>
    <phoneticPr fontId="0" type="noConversion"/>
  </si>
  <si>
    <t>21JH-B01-488</t>
  </si>
  <si>
    <t>21JH-B01-489</t>
  </si>
  <si>
    <t>21JH-B01-490</t>
  </si>
  <si>
    <t>21JH-B01-491</t>
  </si>
  <si>
    <t>x</t>
    <phoneticPr fontId="0" type="noConversion"/>
  </si>
  <si>
    <t>n/a</t>
    <phoneticPr fontId="0" type="noConversion"/>
  </si>
  <si>
    <t>{0.02}</t>
    <phoneticPr fontId="0" type="noConversion"/>
  </si>
  <si>
    <t>21JH-B01-492</t>
  </si>
  <si>
    <t>s</t>
    <phoneticPr fontId="0" type="noConversion"/>
  </si>
  <si>
    <t>21JH-B01-493</t>
  </si>
  <si>
    <t>21JH-B01-494</t>
  </si>
  <si>
    <t>21JH-B01-495</t>
  </si>
  <si>
    <t>21JH-B01-496</t>
  </si>
  <si>
    <t>21JH-B01-497</t>
  </si>
  <si>
    <t>{0.03}</t>
    <phoneticPr fontId="0" type="noConversion"/>
  </si>
  <si>
    <t>21JH-B01-498</t>
  </si>
  <si>
    <t>21JH-B01-499</t>
  </si>
  <si>
    <t>21JH-B01-500</t>
  </si>
  <si>
    <t>* 0.04</t>
    <phoneticPr fontId="0" type="noConversion"/>
  </si>
  <si>
    <t>21JH-B01-501</t>
  </si>
  <si>
    <t>* 0.03</t>
    <phoneticPr fontId="0" type="noConversion"/>
  </si>
  <si>
    <t>21JH-B01-502</t>
  </si>
  <si>
    <t>21JH-B01-503</t>
  </si>
  <si>
    <t>* 0.01</t>
    <phoneticPr fontId="0" type="noConversion"/>
  </si>
  <si>
    <t>21JH-B01-504</t>
  </si>
  <si>
    <t>21JH-B01-505</t>
  </si>
  <si>
    <t>21JH-B01-506</t>
  </si>
  <si>
    <t>21JH-B01-507</t>
  </si>
  <si>
    <t>21JH-B01-508</t>
  </si>
  <si>
    <t>21JH-B01-509</t>
  </si>
  <si>
    <t>{0.05}</t>
    <phoneticPr fontId="0" type="noConversion"/>
  </si>
  <si>
    <t>21JH-B01-510</t>
  </si>
  <si>
    <t>&gt;1e6</t>
    <phoneticPr fontId="0" type="noConversion"/>
  </si>
  <si>
    <t>* 0.00</t>
    <phoneticPr fontId="0" type="noConversion"/>
  </si>
  <si>
    <t>21JH-B01-511</t>
  </si>
  <si>
    <t>21JH-B01-512</t>
  </si>
  <si>
    <t>{0.49}</t>
    <phoneticPr fontId="0" type="noConversion"/>
  </si>
  <si>
    <t>21JH-B01-513</t>
  </si>
  <si>
    <t>21JH-B01-514</t>
  </si>
  <si>
    <t>21JH-B01-515</t>
  </si>
  <si>
    <t>21JH-B01-516</t>
  </si>
  <si>
    <t>21JH-B01-517</t>
  </si>
  <si>
    <t>21JH-B01-518</t>
  </si>
  <si>
    <t>21JH-B01-519</t>
  </si>
  <si>
    <t>{0.01}</t>
    <phoneticPr fontId="0" type="noConversion"/>
  </si>
  <si>
    <t>21JH-B01-520</t>
  </si>
  <si>
    <t>21JH-B01-521</t>
  </si>
  <si>
    <t>21JH-B01-522</t>
  </si>
  <si>
    <t>21JH-B01-523</t>
  </si>
  <si>
    <t>21JH-B01-524</t>
  </si>
  <si>
    <t>* 0.02</t>
    <phoneticPr fontId="0" type="noConversion"/>
  </si>
  <si>
    <t>21JH-B01-525</t>
  </si>
  <si>
    <t>21JH-B01-526</t>
  </si>
  <si>
    <t>{0.00}</t>
    <phoneticPr fontId="0" type="noConversion"/>
  </si>
  <si>
    <t>21JH-B01-527</t>
  </si>
  <si>
    <t>21JH-B01-528</t>
  </si>
  <si>
    <t>21JH-B01-529</t>
  </si>
  <si>
    <t>{0.04}</t>
    <phoneticPr fontId="0" type="noConversion"/>
  </si>
  <si>
    <t>21JH-B01-530</t>
  </si>
  <si>
    <t>21JH-B01-531</t>
  </si>
  <si>
    <t>21JH-B01-532</t>
  </si>
  <si>
    <t>21JH-B01-533</t>
  </si>
  <si>
    <t>21JH-B01-534</t>
  </si>
  <si>
    <t>21JH-B01-535</t>
  </si>
  <si>
    <t>21JH-B01-536</t>
  </si>
  <si>
    <t>21JH-B01-537</t>
  </si>
  <si>
    <t>21JH-B01-538</t>
  </si>
  <si>
    <t>21JH-B01-539</t>
  </si>
  <si>
    <t>21JH-B01-540</t>
  </si>
  <si>
    <t>21JH-B01-541</t>
  </si>
  <si>
    <t>21JH-B01-542</t>
  </si>
  <si>
    <t>21JH-B01-543</t>
  </si>
  <si>
    <t>21JH-B01-544</t>
  </si>
  <si>
    <t>21JH-B01-545</t>
  </si>
  <si>
    <t>21JH-B01-546</t>
  </si>
  <si>
    <t>21JH-B01-547</t>
  </si>
  <si>
    <t>{0.75}</t>
    <phoneticPr fontId="0" type="noConversion"/>
  </si>
  <si>
    <t>21JH-B01-548</t>
  </si>
  <si>
    <t>{0.18}</t>
    <phoneticPr fontId="0" type="noConversion"/>
  </si>
  <si>
    <t>21JH-B01-549</t>
  </si>
  <si>
    <t>21JH-B01-550</t>
  </si>
  <si>
    <t>21JH-B01-551</t>
  </si>
  <si>
    <t>21JH-B01-552</t>
  </si>
  <si>
    <t>21JH-B01-553</t>
  </si>
  <si>
    <t>21JH-B01-554</t>
  </si>
  <si>
    <t>21JH-B01-555</t>
  </si>
  <si>
    <t>21JH-B01-556</t>
  </si>
  <si>
    <t>21JH-B01-557</t>
  </si>
  <si>
    <t>{0.64}</t>
    <phoneticPr fontId="0" type="noConversion"/>
  </si>
  <si>
    <t>21JH-B01-558</t>
  </si>
  <si>
    <t>21JH-B01-559</t>
  </si>
  <si>
    <t>21JH-B01-560</t>
  </si>
  <si>
    <t>21JH-B01-561</t>
  </si>
  <si>
    <t>21JH-B01-562</t>
  </si>
  <si>
    <t>21JH-B01-563</t>
  </si>
  <si>
    <t>21JH-B01-564</t>
  </si>
  <si>
    <t>21JH-B01-565</t>
  </si>
  <si>
    <t>21JH-B01-566</t>
  </si>
  <si>
    <t>21JH-B01-567</t>
  </si>
  <si>
    <t>21JH-B01-568</t>
  </si>
  <si>
    <t>21JH-B01-569</t>
  </si>
  <si>
    <t>21JH-B01-570</t>
  </si>
  <si>
    <t>21JH-B01-571</t>
  </si>
  <si>
    <t>21JH-B01-572</t>
  </si>
  <si>
    <t>21JH-B01-573</t>
  </si>
  <si>
    <t>21JH-B01-574</t>
  </si>
  <si>
    <t>21JH-B01-575</t>
  </si>
  <si>
    <t>21JH-B01-576</t>
  </si>
  <si>
    <t>21JH-B01-577</t>
  </si>
  <si>
    <t>21JH-B01-578</t>
  </si>
  <si>
    <t>21JH-B01-579</t>
  </si>
  <si>
    <t>21JH-B01-580</t>
  </si>
  <si>
    <t>21JH-B01-581</t>
  </si>
  <si>
    <t>21JH-B01-582</t>
  </si>
  <si>
    <t>21JH-B01-583</t>
  </si>
  <si>
    <t>21JH-B01-584</t>
  </si>
  <si>
    <t>21JH-B01-585</t>
  </si>
  <si>
    <t>21JH-B01-586</t>
  </si>
  <si>
    <t>21JH-B01-587</t>
  </si>
  <si>
    <t>21JH-B01-588</t>
  </si>
  <si>
    <t>21JH-B01-589</t>
  </si>
  <si>
    <t>* 0.05</t>
    <phoneticPr fontId="0" type="noConversion"/>
  </si>
  <si>
    <t>21JH-B01-590</t>
  </si>
  <si>
    <t>21JH-B01-591</t>
  </si>
  <si>
    <t>21JH-B01-592</t>
  </si>
  <si>
    <t>21JH-B01-593</t>
  </si>
  <si>
    <t>21JH-B01-594</t>
  </si>
  <si>
    <t>21JH-B01-595</t>
  </si>
  <si>
    <t>21JH-B01-596</t>
  </si>
  <si>
    <t>21JH-B01-597</t>
  </si>
  <si>
    <t>21JH-B01-598</t>
  </si>
  <si>
    <t>21JH-B01-599</t>
  </si>
  <si>
    <t>21JH-B01-600</t>
  </si>
  <si>
    <t>21JH-B01-601</t>
  </si>
  <si>
    <t>21JH-B01-602</t>
  </si>
  <si>
    <t>21JH-B01-603</t>
  </si>
  <si>
    <t>21JH-B01-604</t>
  </si>
  <si>
    <t>{0.12}</t>
    <phoneticPr fontId="0" type="noConversion"/>
  </si>
  <si>
    <t>21JH-B01-605</t>
  </si>
  <si>
    <t>21JH-B01-606</t>
  </si>
  <si>
    <t>21JH-B01-607</t>
  </si>
  <si>
    <t>21JH-B01-608</t>
  </si>
  <si>
    <t>21JH-B01-609</t>
  </si>
  <si>
    <t>21JH-B01-610</t>
  </si>
  <si>
    <t>21JH-B01-611</t>
  </si>
  <si>
    <t>21JH-B01-612</t>
  </si>
  <si>
    <t>21JH-B01-613</t>
  </si>
  <si>
    <t>21JH-B01-614</t>
  </si>
  <si>
    <t>21JH-B01-615</t>
  </si>
  <si>
    <t>21JH-B01-616</t>
  </si>
  <si>
    <t>21JH-B01-617</t>
  </si>
  <si>
    <t>21JH-B01-618</t>
  </si>
  <si>
    <t>21JH-B01-619</t>
  </si>
  <si>
    <t>21JH-B01-620</t>
  </si>
  <si>
    <t>{0.14}</t>
    <phoneticPr fontId="0" type="noConversion"/>
  </si>
  <si>
    <t>21JH-B01-621</t>
  </si>
  <si>
    <t>21JH-B01-622</t>
  </si>
  <si>
    <t>21JH-B01-623</t>
  </si>
  <si>
    <t>21JH-B01-624</t>
  </si>
  <si>
    <t>21JH-B01-625</t>
  </si>
  <si>
    <t>21JH-B01-626</t>
  </si>
  <si>
    <t>21JH-B01-627</t>
  </si>
  <si>
    <t>21JH-B01-628</t>
  </si>
  <si>
    <t>21JH-B01-629</t>
  </si>
  <si>
    <t>21JH-B01-630</t>
  </si>
  <si>
    <t>21JH-B01-631</t>
  </si>
  <si>
    <t>21JH-B01-632</t>
  </si>
  <si>
    <t>21JH-B01-633</t>
  </si>
  <si>
    <t>21JH-B01-634</t>
  </si>
  <si>
    <t>21JH-B01-635</t>
  </si>
  <si>
    <t>21JH-B01-636</t>
  </si>
  <si>
    <t>{0.07}</t>
    <phoneticPr fontId="0" type="noConversion"/>
  </si>
  <si>
    <t>21JH-B01-637</t>
  </si>
  <si>
    <t>21JH-B01-638</t>
  </si>
  <si>
    <t>21JH-B01-639</t>
  </si>
  <si>
    <t>21JH-B01-640</t>
  </si>
  <si>
    <t>21JH-B01-641</t>
  </si>
  <si>
    <t>21JH-B01-642</t>
  </si>
  <si>
    <t>21JH-B01-643</t>
  </si>
  <si>
    <t>21JH-B01-644</t>
  </si>
  <si>
    <t>21JH-B01-645</t>
  </si>
  <si>
    <t>21JH-B01-646</t>
  </si>
  <si>
    <t>21JH-B01-647</t>
  </si>
  <si>
    <t>21JH-B01-648</t>
  </si>
  <si>
    <t>21JH-B01-649</t>
  </si>
  <si>
    <t>{0.57}</t>
    <phoneticPr fontId="0" type="noConversion"/>
  </si>
  <si>
    <t>21JH-B01-650</t>
  </si>
  <si>
    <t>{0.13}</t>
    <phoneticPr fontId="0" type="noConversion"/>
  </si>
  <si>
    <t>21JH-B01-651</t>
  </si>
  <si>
    <t>21JH-B01-652</t>
  </si>
  <si>
    <t>21JH-B01-653</t>
  </si>
  <si>
    <t>21JH-B01-654</t>
  </si>
  <si>
    <t>{0.19}</t>
    <phoneticPr fontId="0" type="noConversion"/>
  </si>
  <si>
    <t>21JH-B01-655</t>
  </si>
  <si>
    <t>21JH-B01-656</t>
  </si>
  <si>
    <t>21JH-B01-657</t>
  </si>
  <si>
    <t>21JH-B01-658</t>
  </si>
  <si>
    <t>21JH-B01-659</t>
  </si>
  <si>
    <t>21JH-B01-660</t>
  </si>
  <si>
    <t>21JH-B01-661</t>
  </si>
  <si>
    <t>21JH-B01-662</t>
  </si>
  <si>
    <t>21JH-B01-663</t>
  </si>
  <si>
    <t>{0.54}</t>
    <phoneticPr fontId="0" type="noConversion"/>
  </si>
  <si>
    <t>21JH-B01-664</t>
  </si>
  <si>
    <t>21JH-B01-665</t>
  </si>
  <si>
    <t>21JH-B01-666</t>
  </si>
  <si>
    <t>21JH-B01-667</t>
  </si>
  <si>
    <t>21JH-B01-668</t>
  </si>
  <si>
    <t>21JH-B01-669</t>
  </si>
  <si>
    <t>21JH-B01-670</t>
  </si>
  <si>
    <t>21JH-B01-671</t>
  </si>
  <si>
    <t>21JH-B01-672</t>
  </si>
  <si>
    <t>21JH-B01-673</t>
  </si>
  <si>
    <t>21JH-B01-674</t>
  </si>
  <si>
    <t>21JH-B01-675</t>
  </si>
  <si>
    <t>{0.05}</t>
    <phoneticPr fontId="0" type="noConversion"/>
  </si>
  <si>
    <t>2sd</t>
  </si>
  <si>
    <t>Sample 21JH-A01</t>
  </si>
  <si>
    <t>Sample 21JH-B01</t>
  </si>
  <si>
    <t>Raman band</t>
  </si>
  <si>
    <r>
      <t>357 cm</t>
    </r>
    <r>
      <rPr>
        <b/>
        <vertAlign val="superscript"/>
        <sz val="12"/>
        <color theme="1"/>
        <rFont val="Calibri Light"/>
        <family val="2"/>
        <scheme val="major"/>
      </rPr>
      <t>-1</t>
    </r>
  </si>
  <si>
    <r>
      <t>439 cm</t>
    </r>
    <r>
      <rPr>
        <b/>
        <vertAlign val="superscript"/>
        <sz val="12"/>
        <color theme="1"/>
        <rFont val="Calibri Light"/>
        <family val="2"/>
        <scheme val="major"/>
      </rPr>
      <t>-1</t>
    </r>
  </si>
  <si>
    <r>
      <t>1008 cm</t>
    </r>
    <r>
      <rPr>
        <b/>
        <vertAlign val="superscript"/>
        <sz val="12"/>
        <color theme="1"/>
        <rFont val="Calibri Light"/>
        <family val="2"/>
        <scheme val="major"/>
      </rPr>
      <t>-1</t>
    </r>
  </si>
  <si>
    <t>Spot Name</t>
  </si>
  <si>
    <t xml:space="preserve"> Intensity (counts)</t>
  </si>
  <si>
    <t>Peak centre</t>
  </si>
  <si>
    <t>FWHM</t>
  </si>
  <si>
    <t>Zircon Standrads</t>
  </si>
  <si>
    <t>21JH-A01-Penglai-1</t>
  </si>
  <si>
    <t>21JH-A01-Penglai-2</t>
  </si>
  <si>
    <t>21JH-A01-Penglai-3</t>
  </si>
  <si>
    <t>21JH-A01-Penglai-4</t>
  </si>
  <si>
    <t>21JH-A01-Penglai-5</t>
  </si>
  <si>
    <t>21JH-A01-Penglai-6</t>
  </si>
  <si>
    <t>21JH-A01-Penglai-7</t>
  </si>
  <si>
    <t>21JH-A01-Penglai-8</t>
  </si>
  <si>
    <t>21JH-A01-Penglai-9</t>
  </si>
  <si>
    <t>21JH-A01-Penglai-10</t>
  </si>
  <si>
    <t>21JH-A01-Penglai-11</t>
  </si>
  <si>
    <t>21JH-A01-Penglai-12</t>
  </si>
  <si>
    <t>21JH-A01-Penglai-13</t>
  </si>
  <si>
    <t>21JH-A01-Penglai-14</t>
  </si>
  <si>
    <t>21JH-A01-Penglai-15</t>
  </si>
  <si>
    <t>21JH-A01-Penglai-16</t>
  </si>
  <si>
    <t>21JH-A01-Penglai-17</t>
  </si>
  <si>
    <t>21JH-A01-Penglai-18</t>
  </si>
  <si>
    <t>21JH-A01-Penglai-19</t>
  </si>
  <si>
    <t>21JH-A01-Penglai-20</t>
  </si>
  <si>
    <t>21JH-B01-Penglai-1</t>
  </si>
  <si>
    <t>21JH-B01-Penglai-2</t>
  </si>
  <si>
    <t>21JH-B01-Penglai-3</t>
  </si>
  <si>
    <t>21JH-B01-Penglai-4</t>
  </si>
  <si>
    <t>21JH-B01-Penglai-5</t>
  </si>
  <si>
    <t>21JH-B01-Penglai-6</t>
  </si>
  <si>
    <t>21JH-B01-Penglai-7</t>
  </si>
  <si>
    <t>21JH-B01-Penglai-8</t>
  </si>
  <si>
    <t>21JH-B01-Penglai-9</t>
  </si>
  <si>
    <t>21JH-B01-Penglai-10</t>
  </si>
  <si>
    <t>21JH-A01-Plešovice-1</t>
  </si>
  <si>
    <t>21JH-A01-Plešovice-2</t>
  </si>
  <si>
    <t>21JH-A01-Plešovice-3</t>
  </si>
  <si>
    <t>21JH-A01-Plešovice-4</t>
  </si>
  <si>
    <t>21JH-A01-Plešovice-5</t>
  </si>
  <si>
    <t>21JH-A01-Plešovice-6</t>
  </si>
  <si>
    <t>21JH-A01-Plešovice-7</t>
  </si>
  <si>
    <t>21JH-A01-Plešovice-8</t>
  </si>
  <si>
    <t>21JH-A01-Plešovice-9</t>
  </si>
  <si>
    <t>21JH-A01-Plešovice-10</t>
  </si>
  <si>
    <t>21JH-A01-Plešovice-11</t>
  </si>
  <si>
    <t>21JH-A01-Plešovice-12</t>
  </si>
  <si>
    <t>21JH-A01-Plešovice-13</t>
  </si>
  <si>
    <t>21JH-A01-Plešovice-14</t>
  </si>
  <si>
    <t>21JH-A01-Plešovice-15</t>
  </si>
  <si>
    <t>21JH-B01-Plešovice-1</t>
  </si>
  <si>
    <t>21JH-B01-Plešovice-2</t>
  </si>
  <si>
    <t>21JH-A01-OGC-1</t>
  </si>
  <si>
    <t>21JH-A01-OGC-2</t>
  </si>
  <si>
    <t>21JH-A01-OGC-3</t>
  </si>
  <si>
    <t>21JH-A01-OGC-4</t>
  </si>
  <si>
    <t>21JH-A01-OGC-5</t>
  </si>
  <si>
    <t>21JH-A01-OGC-6</t>
  </si>
  <si>
    <t>21JH-A01-OGC-7</t>
  </si>
  <si>
    <t>21JH-A01-OGC-8</t>
  </si>
  <si>
    <t>21JH-A01-OGC-9</t>
  </si>
  <si>
    <t>21JH-A01-91500-1</t>
  </si>
  <si>
    <t>21JH-A01-91500-2</t>
  </si>
  <si>
    <t>21JH-A01-91500-3</t>
  </si>
  <si>
    <t>21JH-A01-91500-4</t>
  </si>
  <si>
    <t>21JH-A01-MudTank-1</t>
  </si>
  <si>
    <t>21JH-A01-MudTank-2</t>
  </si>
  <si>
    <t>21JH-A01-MudTank-3</t>
  </si>
  <si>
    <t>21JH-A01-MudTank-4</t>
  </si>
  <si>
    <t>21JH-A01-MudTank-5</t>
  </si>
  <si>
    <t>21JH-A01-MudTank-6</t>
  </si>
  <si>
    <t>21JH-A01-MudTank-7</t>
  </si>
  <si>
    <t>21JH-A01-MudTank-8</t>
  </si>
  <si>
    <t>21JH-A01-MudTank-9</t>
  </si>
  <si>
    <t>21JH-A01-MudTank-10</t>
  </si>
  <si>
    <t>21JH-A01-TEMORA2-1</t>
  </si>
  <si>
    <t>21JH-A01-TEMORA2-2</t>
  </si>
  <si>
    <t>21JH-A01-TEMORA2-3</t>
  </si>
  <si>
    <t>21JH-A01-TEMORA2-4</t>
  </si>
  <si>
    <t>21JH-A01-TEMORA2-5</t>
  </si>
  <si>
    <t>21JH-A01-TEMORA2-6</t>
  </si>
  <si>
    <t>21JH-A01-TEMORA2-7</t>
  </si>
  <si>
    <t>21JH-A01-TEMORA2-8</t>
  </si>
  <si>
    <t>21JH-A01@369-1</t>
  </si>
  <si>
    <t>21JH-A01@369-2</t>
  </si>
  <si>
    <t>21JH-A01@369-3</t>
  </si>
  <si>
    <t>21JH-A01@369-4</t>
  </si>
  <si>
    <t>21JH-A01@369-5</t>
  </si>
  <si>
    <t>21JH-A01@550-1</t>
  </si>
  <si>
    <t>21JH-A01@550-2</t>
  </si>
  <si>
    <t>21JH-A01@550-3</t>
  </si>
  <si>
    <t>21JH-A01@549-1</t>
  </si>
  <si>
    <t>21JH-A01@549-2</t>
  </si>
  <si>
    <t>21JH-A01@549-3</t>
  </si>
  <si>
    <t>21JH-A01@549-4</t>
  </si>
  <si>
    <t>21JH-A01@149-1</t>
  </si>
  <si>
    <t>21JH-A01@149-2</t>
  </si>
  <si>
    <t>21JH-A01@149-3</t>
  </si>
  <si>
    <t>21JH-A01@176-1</t>
  </si>
  <si>
    <t>21JH-A01@176-2</t>
  </si>
  <si>
    <t>21JH-B01@39-1</t>
  </si>
  <si>
    <t>21JH-B01@39-2</t>
  </si>
  <si>
    <t>21JH-B01@95-1</t>
  </si>
  <si>
    <t>21JH-B01@95-2</t>
  </si>
  <si>
    <t>21JH-B01@217-1</t>
  </si>
  <si>
    <t>21JH-B01@217-2</t>
  </si>
  <si>
    <t>21JH-B01@552-1</t>
  </si>
  <si>
    <t>21JH-B01@552-2</t>
  </si>
  <si>
    <t>21JH-B01@282-1</t>
  </si>
  <si>
    <t>21JH-B01@327-1</t>
  </si>
  <si>
    <t>21JH-B01@327-2</t>
  </si>
  <si>
    <t>21JH-B01@181-1</t>
  </si>
  <si>
    <t>21JH-B01@192-1</t>
  </si>
  <si>
    <t>21JH-B01@192-2</t>
  </si>
  <si>
    <t>21JH-B01@392-1</t>
  </si>
  <si>
    <t>21JH-B01@392-2</t>
  </si>
  <si>
    <t>21JH-B01@324-1</t>
  </si>
  <si>
    <t>21JH-B01@394-1</t>
  </si>
  <si>
    <t>21JH-B01@394-2</t>
  </si>
  <si>
    <t>21JH-B01@514-1</t>
  </si>
  <si>
    <t>21JH-B01@514-2</t>
  </si>
  <si>
    <t>21JH-B01@396-1</t>
  </si>
  <si>
    <t>21JH-B01@417-1</t>
  </si>
  <si>
    <t>21JH-B01@417-2</t>
  </si>
  <si>
    <t>21JH-B01@198-1</t>
  </si>
  <si>
    <t>21JH-B01@198-2</t>
  </si>
  <si>
    <t>21JH-B01@198-3</t>
  </si>
  <si>
    <t>21JH-B01@426-1</t>
  </si>
  <si>
    <t>21JH-B01@426-2</t>
  </si>
  <si>
    <t>21JH-B01@427-1</t>
  </si>
  <si>
    <t>21JH-B01@427-2</t>
  </si>
  <si>
    <t>21JH-B01@433-1</t>
  </si>
  <si>
    <t>21JH-B01@433-2</t>
  </si>
  <si>
    <t>21JH-B01@439-1</t>
  </si>
  <si>
    <t>21JH-B01@439-2</t>
  </si>
  <si>
    <t>21JH-B01@452-1</t>
  </si>
  <si>
    <t>21JH-B01@330-1</t>
  </si>
  <si>
    <t>21JH-B01@330-2</t>
  </si>
  <si>
    <t>21JH-B01@472-1</t>
  </si>
  <si>
    <t>21JH-B01@387-1</t>
  </si>
  <si>
    <t>21JH-B01@387-2</t>
  </si>
  <si>
    <t>21JH-B01@332-1</t>
  </si>
  <si>
    <t>21JH-B01@332-2</t>
  </si>
  <si>
    <t>21JH-B01@512-1</t>
  </si>
  <si>
    <t>21JH-B01@512-2</t>
  </si>
  <si>
    <t>21JH-B01@418-1</t>
  </si>
  <si>
    <t>21JH-B01@565-1</t>
  </si>
  <si>
    <t>21JH-B01@565-2</t>
  </si>
  <si>
    <t>21JH-B01@454-1</t>
  </si>
  <si>
    <t>21JH-B01@415-1</t>
  </si>
  <si>
    <t>21JH-B01@471-1</t>
  </si>
  <si>
    <t>21JH-B01@625-1</t>
  </si>
  <si>
    <t>O isotopes</t>
  </si>
  <si>
    <t>Supplementary Table 3: Curtin LA-ICPMS U-Pb and SIMS O-OH isotopic analysis for Jack Hills zircon (sample 21JH-B01)</t>
  </si>
  <si>
    <t xml:space="preserve">Supplementary Table 2: Raman spectroscopic analysis for Jack Hills zircon </t>
  </si>
  <si>
    <t>Spot ID</t>
  </si>
  <si>
    <t>TotalBeam (CPS)</t>
  </si>
  <si>
    <t>2 SE</t>
  </si>
  <si>
    <r>
      <rPr>
        <vertAlign val="superscript"/>
        <sz val="11"/>
        <rFont val="Calibri"/>
        <family val="2"/>
      </rPr>
      <t>204</t>
    </r>
    <r>
      <rPr>
        <sz val="11"/>
        <color theme="1"/>
        <rFont val="Calibri"/>
        <family val="2"/>
        <scheme val="minor"/>
      </rPr>
      <t>Pb (Hg removed) cps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</si>
  <si>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rFont val="Calibri"/>
        <family val="2"/>
      </rPr>
      <t>Pb/</t>
    </r>
    <r>
      <rPr>
        <b/>
        <vertAlign val="superscript"/>
        <sz val="11"/>
        <rFont val="Calibri"/>
        <family val="2"/>
      </rPr>
      <t>238</t>
    </r>
    <r>
      <rPr>
        <b/>
        <sz val="11"/>
        <rFont val="Calibri"/>
        <family val="2"/>
      </rPr>
      <t>U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</si>
  <si>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rFont val="Calibri"/>
        <family val="2"/>
      </rPr>
      <t>Pb/</t>
    </r>
    <r>
      <rPr>
        <b/>
        <vertAlign val="superscript"/>
        <sz val="11"/>
        <rFont val="Calibri"/>
        <family val="2"/>
      </rPr>
      <t>238</t>
    </r>
    <r>
      <rPr>
        <b/>
        <sz val="11"/>
        <rFont val="Calibri"/>
        <family val="2"/>
      </rPr>
      <t>U (2SE)</t>
    </r>
  </si>
  <si>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rFont val="Calibri"/>
        <family val="2"/>
      </rPr>
      <t>U/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rFont val="Calibri"/>
        <family val="2"/>
      </rPr>
      <t>Pb</t>
    </r>
  </si>
  <si>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rFont val="Calibri"/>
        <family val="2"/>
      </rPr>
      <t>U/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rFont val="Calibri"/>
        <family val="2"/>
      </rPr>
      <t>Pb (2SE)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</si>
  <si>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rFont val="Calibri"/>
        <family val="2"/>
      </rPr>
      <t>Pb/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rFont val="Calibri"/>
        <family val="2"/>
      </rPr>
      <t>Pb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</si>
  <si>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rFont val="Calibri"/>
        <family val="2"/>
      </rPr>
      <t>Pb/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rFont val="Calibri"/>
        <family val="2"/>
      </rPr>
      <t>Pb (2SE)</t>
    </r>
  </si>
  <si>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rFont val="Calibri"/>
        <family val="2"/>
      </rPr>
      <t>U/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rFont val="Calibri"/>
        <family val="2"/>
      </rPr>
      <t>Pb Age (Ma)</t>
    </r>
  </si>
  <si>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rFont val="Calibri"/>
        <family val="2"/>
      </rPr>
      <t>U/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rFont val="Calibri"/>
        <family val="2"/>
      </rPr>
      <t>Pb Age (2SE)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</si>
  <si>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rFont val="Calibri"/>
        <family val="2"/>
      </rPr>
      <t>Pb/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rFont val="Calibri"/>
        <family val="2"/>
      </rPr>
      <t>Pb Age (Ma)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</si>
  <si>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rFont val="Calibri"/>
        <family val="2"/>
      </rPr>
      <t>Pb/</t>
    </r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rFont val="Calibri"/>
        <family val="2"/>
      </rPr>
      <t>Pb Age (2SE)</t>
    </r>
  </si>
  <si>
    <t>Disc. (%)</t>
  </si>
  <si>
    <t>Concordia Age (Ma)</t>
  </si>
  <si>
    <t>Concordia Age (2SE)</t>
  </si>
  <si>
    <t>Ti49_ppm_mean</t>
  </si>
  <si>
    <t>Ti49_ppm_2SE(int)</t>
  </si>
  <si>
    <t>Nb93_ppm_mean</t>
  </si>
  <si>
    <t>Nb93_ppm_2SE(int)</t>
  </si>
  <si>
    <t>Yb172_ppm_mean</t>
  </si>
  <si>
    <t>Yb172_ppm_2SE(int)</t>
  </si>
  <si>
    <t>Pb208_ppm_mean</t>
  </si>
  <si>
    <t>Pb208_ppm_2SE(int)</t>
  </si>
  <si>
    <t>Th232_ppm_mean</t>
  </si>
  <si>
    <t>Th232_ppm_2SE(int)</t>
  </si>
  <si>
    <t>U238_ppm_mean</t>
  </si>
  <si>
    <t>U238_ppm_2SE(int)</t>
  </si>
  <si>
    <t>file</t>
  </si>
  <si>
    <t>OH/O</t>
  </si>
  <si>
    <t>#</t>
  </si>
  <si>
    <t>REF model</t>
  </si>
  <si>
    <t>Δ OHO (Relative hydration to std)</t>
  </si>
  <si>
    <t>18O/16O</t>
  </si>
  <si>
    <t>1se</t>
  </si>
  <si>
    <t>D18O vsmow</t>
  </si>
  <si>
    <t>6 - 1.d</t>
  </si>
  <si>
    <t>2023_04_04Apr\  21JH-B01-B@06.ais</t>
  </si>
  <si>
    <t>14 - 1.d</t>
  </si>
  <si>
    <t>2023_04_04Apr\  21JH-B01-B@14.ais</t>
  </si>
  <si>
    <t>44 - 1.d</t>
  </si>
  <si>
    <t>2023_04_04Apr\  21Jh-B01-B@44.ais</t>
  </si>
  <si>
    <t>93 - 1.d</t>
  </si>
  <si>
    <t>2023_04_04Apr\  21JH-B01-B@93.ais</t>
  </si>
  <si>
    <t>142 - 1.d</t>
  </si>
  <si>
    <t>2023_04_05Apr\  21JH-B01-B@142.ais</t>
  </si>
  <si>
    <t>219 - 1.d</t>
  </si>
  <si>
    <t>2023_04_05Apr\  21JH-B01-B@219.ais</t>
  </si>
  <si>
    <t>224 - 1.d</t>
  </si>
  <si>
    <t>2023_04_05Apr\  21JH-B01-B@224.ais</t>
  </si>
  <si>
    <t>229 - 1.d</t>
  </si>
  <si>
    <t>2023_04_05Apr\  21JH-B01-B@229.ais</t>
  </si>
  <si>
    <t>264 - 1.d</t>
  </si>
  <si>
    <t>2023_04_05Apr\  21JH-B01-B@264.ais</t>
  </si>
  <si>
    <t>287 - 1.d</t>
  </si>
  <si>
    <t>2023_04_05Apr\  21JH-B01-B@287.ais</t>
  </si>
  <si>
    <t>320 - 1.d</t>
  </si>
  <si>
    <t>2023_04_05Apr\  21JH-B01-B@320.ais</t>
  </si>
  <si>
    <t>347 - 1.d</t>
  </si>
  <si>
    <t>2023_04_05Apr\  21JH-B01-B@347.ais</t>
  </si>
  <si>
    <t>358 - 1.d</t>
  </si>
  <si>
    <t>2023_04_05Apr\  21JH-B01-B@358.ais</t>
  </si>
  <si>
    <t>445 - 1.d</t>
  </si>
  <si>
    <t>2023_04_06Apr\  21JH-B01-B@445.ais</t>
  </si>
  <si>
    <t>470 - 1.d</t>
  </si>
  <si>
    <t>2023_04_06Apr\  21JH-B01-B@470.ais</t>
  </si>
  <si>
    <t>482 - 1.d</t>
  </si>
  <si>
    <t>2023_04_06Apr\  21JH-B01-B@482.ais</t>
  </si>
  <si>
    <t>503 - 1.d</t>
  </si>
  <si>
    <t>2023_04_06Apr\  21JH-B01-B@503.ais</t>
  </si>
  <si>
    <t>518 - 1.d</t>
  </si>
  <si>
    <t>2023_04_06Apr\  21JH-B01-B@518.ais</t>
  </si>
  <si>
    <t>532 - 1.d</t>
  </si>
  <si>
    <t>2023_04_06Apr\  21JH-B01-B@532.ais</t>
  </si>
  <si>
    <t>197 - 1.d</t>
  </si>
  <si>
    <t>2023_04_05Apr\  21JH-B01-B@197.ais</t>
  </si>
  <si>
    <t>25 - 1.d</t>
  </si>
  <si>
    <t>2023_04_04Apr\  21JH-B01-B@25.ais</t>
  </si>
  <si>
    <t>26 - 1.d</t>
  </si>
  <si>
    <t>2023_04_04Apr\  21JH-B01-B@26.ais</t>
  </si>
  <si>
    <t>48 - 1.d</t>
  </si>
  <si>
    <t>2023_04_04Apr\  21Jh-B01-B@48.ais</t>
  </si>
  <si>
    <t>49 - 1.d</t>
  </si>
  <si>
    <t>2023_04_04Apr\  21Jh-B01-B@49.ais</t>
  </si>
  <si>
    <t>113 - 1.d</t>
  </si>
  <si>
    <t>2023_04_05Apr\  21JH-B01-B@113.ais</t>
  </si>
  <si>
    <t>1281 SIMS</t>
  </si>
  <si>
    <t>2023_04_06Apr\  21JH-B01A@002.ais</t>
  </si>
  <si>
    <t>21JH-B01-039</t>
  </si>
  <si>
    <t>1280 SIMS</t>
  </si>
  <si>
    <t>2023_04_06Apr\  21JH-B01A@001.ais</t>
  </si>
  <si>
    <t>1282 SIMS</t>
  </si>
  <si>
    <t>2023_04_06Apr\  21JH-B01A@003.ais</t>
  </si>
  <si>
    <t>1283 SIMS</t>
  </si>
  <si>
    <t>2023_04_06Apr\  21JH-B01A@030.ais</t>
  </si>
  <si>
    <t>Plešovice</t>
  </si>
  <si>
    <t>Date</t>
  </si>
  <si>
    <t>Group</t>
  </si>
  <si>
    <t>Sample #</t>
  </si>
  <si>
    <t>run</t>
  </si>
  <si>
    <t>Plesovice@9</t>
    <phoneticPr fontId="0" type="noConversion"/>
  </si>
  <si>
    <t>Plesovice@8</t>
    <phoneticPr fontId="0" type="noConversion"/>
  </si>
  <si>
    <t>Plesovice@7</t>
    <phoneticPr fontId="0" type="noConversion"/>
  </si>
  <si>
    <t>Plesovice@6</t>
    <phoneticPr fontId="0" type="noConversion"/>
  </si>
  <si>
    <t>Plesovice@5</t>
    <phoneticPr fontId="0" type="noConversion"/>
  </si>
  <si>
    <t>Plesovice@4</t>
    <phoneticPr fontId="0" type="noConversion"/>
  </si>
  <si>
    <t>Plesovice@36</t>
  </si>
  <si>
    <t>Plesovice@36</t>
    <phoneticPr fontId="0" type="noConversion"/>
  </si>
  <si>
    <t>x</t>
  </si>
  <si>
    <t>Plesovice@35</t>
  </si>
  <si>
    <t>Plesovice@35</t>
    <phoneticPr fontId="0" type="noConversion"/>
  </si>
  <si>
    <t>&gt;1e6</t>
  </si>
  <si>
    <t>{0.00}</t>
  </si>
  <si>
    <t>Plesovice@34</t>
  </si>
  <si>
    <t>Plesovice@34</t>
    <phoneticPr fontId="0" type="noConversion"/>
  </si>
  <si>
    <t>Plesovice@33</t>
  </si>
  <si>
    <t>Plesovice@33</t>
    <phoneticPr fontId="0" type="noConversion"/>
  </si>
  <si>
    <t>{0.01}</t>
  </si>
  <si>
    <t>Plesovice@31</t>
  </si>
  <si>
    <t>Plesovice@31</t>
    <phoneticPr fontId="0" type="noConversion"/>
  </si>
  <si>
    <t>Plesovice@30</t>
  </si>
  <si>
    <t>Plesovice@30</t>
    <phoneticPr fontId="0" type="noConversion"/>
  </si>
  <si>
    <t>{0.10}</t>
  </si>
  <si>
    <t>Plesovice@3</t>
    <phoneticPr fontId="0" type="noConversion"/>
  </si>
  <si>
    <t>Plesovice@29</t>
  </si>
  <si>
    <t>Plesovice@29</t>
    <phoneticPr fontId="0" type="noConversion"/>
  </si>
  <si>
    <t>{0.06}</t>
  </si>
  <si>
    <t>Plesovice@28</t>
  </si>
  <si>
    <t>Plesovice@28</t>
    <phoneticPr fontId="0" type="noConversion"/>
  </si>
  <si>
    <t>Plesovice@27</t>
  </si>
  <si>
    <t>Plesovice@27</t>
    <phoneticPr fontId="0" type="noConversion"/>
  </si>
  <si>
    <t>{0.05}</t>
  </si>
  <si>
    <t>Plesovice@26</t>
  </si>
  <si>
    <t>Plesovice@26</t>
    <phoneticPr fontId="0" type="noConversion"/>
  </si>
  <si>
    <t>Plesovice@25</t>
    <phoneticPr fontId="0" type="noConversion"/>
  </si>
  <si>
    <t>Plesovice@24</t>
    <phoneticPr fontId="0" type="noConversion"/>
  </si>
  <si>
    <t>Plesovice@23</t>
    <phoneticPr fontId="0" type="noConversion"/>
  </si>
  <si>
    <t>Plesovice@22</t>
    <phoneticPr fontId="0" type="noConversion"/>
  </si>
  <si>
    <t>Plesovice@21</t>
    <phoneticPr fontId="0" type="noConversion"/>
  </si>
  <si>
    <t>Plesovice@20</t>
    <phoneticPr fontId="0" type="noConversion"/>
  </si>
  <si>
    <t>Plesovice@2</t>
    <phoneticPr fontId="0" type="noConversion"/>
  </si>
  <si>
    <t>Plesovice@19</t>
    <phoneticPr fontId="0" type="noConversion"/>
  </si>
  <si>
    <t>Plesovice@18</t>
    <phoneticPr fontId="0" type="noConversion"/>
  </si>
  <si>
    <t>Plesovice@17</t>
    <phoneticPr fontId="0" type="noConversion"/>
  </si>
  <si>
    <t>Plesovice@16</t>
    <phoneticPr fontId="0" type="noConversion"/>
  </si>
  <si>
    <t>Plesovice@15</t>
    <phoneticPr fontId="0" type="noConversion"/>
  </si>
  <si>
    <t>Plesovice@14</t>
    <phoneticPr fontId="0" type="noConversion"/>
  </si>
  <si>
    <t>Plesovice@13</t>
    <phoneticPr fontId="0" type="noConversion"/>
  </si>
  <si>
    <t>Plesovice@12</t>
    <phoneticPr fontId="0" type="noConversion"/>
  </si>
  <si>
    <t>Plesovice@10</t>
    <phoneticPr fontId="0" type="noConversion"/>
  </si>
  <si>
    <t>Plesovice@1</t>
    <phoneticPr fontId="0" type="noConversion"/>
  </si>
  <si>
    <t>Plesovice@11</t>
    <phoneticPr fontId="0" type="noConversion"/>
  </si>
  <si>
    <t>Plesovice@7-1</t>
    <phoneticPr fontId="0" type="noConversion"/>
  </si>
  <si>
    <t>Plesovice@7-2</t>
    <phoneticPr fontId="0" type="noConversion"/>
  </si>
  <si>
    <r>
      <t>238</t>
    </r>
    <r>
      <rPr>
        <b/>
        <u/>
        <sz val="10"/>
        <rFont val="Arial"/>
        <family val="2"/>
      </rPr>
      <t>U</t>
    </r>
  </si>
  <si>
    <t>TEMORA 2</t>
  </si>
  <si>
    <t>Temora2@9</t>
    <phoneticPr fontId="0" type="noConversion"/>
  </si>
  <si>
    <t>Temora2@8</t>
    <phoneticPr fontId="0" type="noConversion"/>
  </si>
  <si>
    <t>Temora2@7</t>
    <phoneticPr fontId="0" type="noConversion"/>
  </si>
  <si>
    <t>Temora2@6</t>
    <phoneticPr fontId="0" type="noConversion"/>
  </si>
  <si>
    <t>Temora2@5</t>
    <phoneticPr fontId="0" type="noConversion"/>
  </si>
  <si>
    <t>Temora2@4</t>
    <phoneticPr fontId="0" type="noConversion"/>
  </si>
  <si>
    <t>Temora2@3</t>
    <phoneticPr fontId="0" type="noConversion"/>
  </si>
  <si>
    <t>Temora2@2</t>
    <phoneticPr fontId="0" type="noConversion"/>
  </si>
  <si>
    <t>Temora2@14</t>
  </si>
  <si>
    <t>Temora2@14</t>
    <phoneticPr fontId="0" type="noConversion"/>
  </si>
  <si>
    <t>Temora2@13</t>
    <phoneticPr fontId="0" type="noConversion"/>
  </si>
  <si>
    <t>* 0.32</t>
    <phoneticPr fontId="0" type="noConversion"/>
  </si>
  <si>
    <t>Temora2@12</t>
    <phoneticPr fontId="0" type="noConversion"/>
  </si>
  <si>
    <t>* 0.16</t>
    <phoneticPr fontId="0" type="noConversion"/>
  </si>
  <si>
    <t>Temora2@11</t>
  </si>
  <si>
    <t>Temora2@11</t>
    <phoneticPr fontId="0" type="noConversion"/>
  </si>
  <si>
    <t>Temora2@10</t>
    <phoneticPr fontId="0" type="noConversion"/>
  </si>
  <si>
    <t>{0.47}</t>
    <phoneticPr fontId="0" type="noConversion"/>
  </si>
  <si>
    <t>Temora2@1</t>
    <phoneticPr fontId="0" type="noConversion"/>
  </si>
  <si>
    <t>* 0.18</t>
    <phoneticPr fontId="0" type="noConversion"/>
  </si>
  <si>
    <t>* 0.07</t>
    <phoneticPr fontId="0" type="noConversion"/>
  </si>
  <si>
    <t>Temora@1</t>
    <phoneticPr fontId="0" type="noConversion"/>
  </si>
  <si>
    <t>Temora@2</t>
    <phoneticPr fontId="0" type="noConversion"/>
  </si>
  <si>
    <t>Temora@3</t>
    <phoneticPr fontId="0" type="noConversion"/>
  </si>
  <si>
    <t>Temora@4</t>
    <phoneticPr fontId="0" type="noConversion"/>
  </si>
  <si>
    <t>Temora@5</t>
    <phoneticPr fontId="0" type="noConversion"/>
  </si>
  <si>
    <t>Temora@6</t>
    <phoneticPr fontId="0" type="noConversion"/>
  </si>
  <si>
    <t>{0.33}</t>
    <phoneticPr fontId="0" type="noConversion"/>
  </si>
  <si>
    <t>Temora@9</t>
    <phoneticPr fontId="0" type="noConversion"/>
  </si>
  <si>
    <t>Temora@8</t>
    <phoneticPr fontId="0" type="noConversion"/>
  </si>
  <si>
    <t>Temora@7</t>
    <phoneticPr fontId="0" type="noConversion"/>
  </si>
  <si>
    <t>* 0.23</t>
    <phoneticPr fontId="0" type="noConversion"/>
  </si>
  <si>
    <t>OGC</t>
  </si>
  <si>
    <t>OGC@9</t>
    <phoneticPr fontId="0" type="noConversion"/>
  </si>
  <si>
    <t>OGC@8</t>
    <phoneticPr fontId="0" type="noConversion"/>
  </si>
  <si>
    <t>OGC@7</t>
    <phoneticPr fontId="0" type="noConversion"/>
  </si>
  <si>
    <t>OGC@6</t>
    <phoneticPr fontId="0" type="noConversion"/>
  </si>
  <si>
    <t>OGC@5</t>
    <phoneticPr fontId="0" type="noConversion"/>
  </si>
  <si>
    <t>OGC@4</t>
    <phoneticPr fontId="0" type="noConversion"/>
  </si>
  <si>
    <t>OGC@3</t>
    <phoneticPr fontId="0" type="noConversion"/>
  </si>
  <si>
    <t>OGC@2</t>
    <phoneticPr fontId="0" type="noConversion"/>
  </si>
  <si>
    <t>OGC@12</t>
    <phoneticPr fontId="0" type="noConversion"/>
  </si>
  <si>
    <t>OGC@11</t>
    <phoneticPr fontId="0" type="noConversion"/>
  </si>
  <si>
    <t>OGC@10</t>
  </si>
  <si>
    <t>OGC@10</t>
    <phoneticPr fontId="0" type="noConversion"/>
  </si>
  <si>
    <t>OGC@1</t>
    <phoneticPr fontId="0" type="noConversion"/>
  </si>
  <si>
    <t>* 0.01</t>
  </si>
  <si>
    <t>91500@1</t>
    <phoneticPr fontId="0" type="noConversion"/>
  </si>
  <si>
    <t>91500@2</t>
    <phoneticPr fontId="0" type="noConversion"/>
  </si>
  <si>
    <t>91500@3</t>
    <phoneticPr fontId="0" type="noConversion"/>
  </si>
  <si>
    <t>91500@4</t>
    <phoneticPr fontId="0" type="noConversion"/>
  </si>
  <si>
    <t>91500@5</t>
    <phoneticPr fontId="0" type="noConversion"/>
  </si>
  <si>
    <t>* 0.09</t>
    <phoneticPr fontId="0" type="noConversion"/>
  </si>
  <si>
    <t xml:space="preserve">Age reference materials </t>
  </si>
  <si>
    <t xml:space="preserve">O reference materials </t>
  </si>
  <si>
    <t>MudTank</t>
  </si>
  <si>
    <t>Sample</t>
    <phoneticPr fontId="0" type="noConversion"/>
  </si>
  <si>
    <t>Time</t>
  </si>
  <si>
    <t>2se</t>
    <phoneticPr fontId="0" type="noConversion"/>
  </si>
  <si>
    <t>MudTank@1</t>
  </si>
  <si>
    <t>MudTank@2</t>
  </si>
  <si>
    <t>MudTank@3</t>
  </si>
  <si>
    <t>MudTank@4</t>
  </si>
  <si>
    <t>MudTank@5</t>
  </si>
  <si>
    <t>MudTank@6</t>
  </si>
  <si>
    <t>MudTank@7</t>
  </si>
  <si>
    <t>MudTank@8</t>
  </si>
  <si>
    <t>MudTank@9</t>
  </si>
  <si>
    <t>MudTank@10</t>
  </si>
  <si>
    <t>MudTank@11</t>
  </si>
  <si>
    <t>MudTank@12</t>
  </si>
  <si>
    <t>MudTank@13</t>
  </si>
  <si>
    <t>MudTank@14</t>
  </si>
  <si>
    <t>MudTank@15</t>
  </si>
  <si>
    <t>MudTank@16</t>
  </si>
  <si>
    <t>MudTank@17</t>
  </si>
  <si>
    <t>MudTank@18</t>
  </si>
  <si>
    <t>MudTank@19</t>
  </si>
  <si>
    <t>MudTank@20</t>
  </si>
  <si>
    <t>MudTank@21</t>
  </si>
  <si>
    <t>MudTank@22</t>
  </si>
  <si>
    <t>Mudtank@4</t>
  </si>
  <si>
    <t>Mudtank@5</t>
  </si>
  <si>
    <t>Mudtank@6</t>
  </si>
  <si>
    <t>Mudtank@7</t>
  </si>
  <si>
    <t>Mudtank@8</t>
  </si>
  <si>
    <t>Mudtank@9</t>
  </si>
  <si>
    <t>Mudtank@10</t>
  </si>
  <si>
    <t>Mudtank@11</t>
  </si>
  <si>
    <t>Mudtank@12</t>
  </si>
  <si>
    <t>Mudtank@13</t>
  </si>
  <si>
    <t>Mudtank@14</t>
  </si>
  <si>
    <t>Mudtank@15</t>
  </si>
  <si>
    <t>Mudtank@16</t>
  </si>
  <si>
    <t>Mudtank@17</t>
  </si>
  <si>
    <t>Mudtank@18</t>
  </si>
  <si>
    <t>Mudtank@19</t>
  </si>
  <si>
    <t>Mudtank@20</t>
  </si>
  <si>
    <t>Mudtank@21</t>
  </si>
  <si>
    <t>Mudtank@22</t>
  </si>
  <si>
    <t>Mudtank@23</t>
  </si>
  <si>
    <t>Mudtank@24</t>
  </si>
  <si>
    <r>
      <t>16</t>
    </r>
    <r>
      <rPr>
        <b/>
        <sz val="10"/>
        <rFont val="Arial"/>
        <family val="2"/>
      </rPr>
      <t>O</t>
    </r>
  </si>
  <si>
    <r>
      <t>18</t>
    </r>
    <r>
      <rPr>
        <b/>
        <sz val="10"/>
        <rFont val="Arial"/>
        <family val="2"/>
      </rPr>
      <t>O/</t>
    </r>
    <r>
      <rPr>
        <b/>
        <vertAlign val="superscript"/>
        <sz val="10"/>
        <rFont val="Arial"/>
        <family val="2"/>
      </rPr>
      <t>16</t>
    </r>
    <r>
      <rPr>
        <b/>
        <sz val="10"/>
        <rFont val="Arial"/>
        <family val="2"/>
      </rPr>
      <t>O</t>
    </r>
  </si>
  <si>
    <r>
      <t>δ</t>
    </r>
    <r>
      <rPr>
        <b/>
        <vertAlign val="superscript"/>
        <sz val="10"/>
        <rFont val="Arial"/>
        <family val="2"/>
      </rPr>
      <t>18</t>
    </r>
    <r>
      <rPr>
        <b/>
        <sz val="10"/>
        <rFont val="Arial"/>
        <family val="2"/>
      </rPr>
      <t>O (‰)</t>
    </r>
  </si>
  <si>
    <r>
      <t>δ</t>
    </r>
    <r>
      <rPr>
        <b/>
        <vertAlign val="superscript"/>
        <sz val="10"/>
        <rFont val="Arial"/>
        <family val="2"/>
      </rPr>
      <t>18</t>
    </r>
    <r>
      <rPr>
        <b/>
        <sz val="10"/>
        <rFont val="Arial"/>
        <family val="2"/>
      </rPr>
      <t>O corr (‰)</t>
    </r>
  </si>
  <si>
    <t>Plesovice@2</t>
  </si>
  <si>
    <t>Plesovice@3</t>
  </si>
  <si>
    <t>Plesovice@4</t>
  </si>
  <si>
    <t>Plesovice@5</t>
  </si>
  <si>
    <t>Plesovice@6</t>
  </si>
  <si>
    <t>Plesovice@7</t>
  </si>
  <si>
    <t>Plesovice@8</t>
  </si>
  <si>
    <t>Plesovice@9</t>
  </si>
  <si>
    <t>Plesovice@10</t>
  </si>
  <si>
    <t>Plesovice@11</t>
  </si>
  <si>
    <t>Plesovice@12</t>
  </si>
  <si>
    <t>Plesovice@13</t>
  </si>
  <si>
    <t>Plesovice@14</t>
  </si>
  <si>
    <t>Supplementary Table 4: Parameters, probability distributions, and values used in the Monte Carlo simulations.</t>
  </si>
  <si>
    <t>Variable / parameters</t>
  </si>
  <si>
    <t>Input probability distribution</t>
  </si>
  <si>
    <t>Range / Value</t>
  </si>
  <si>
    <t>Source / reference</t>
  </si>
  <si>
    <t>Component 1: Mantle-derived magma</t>
  </si>
  <si>
    <t>Gaussian (2σ)</t>
  </si>
  <si>
    <t>5.3 ± 0.6 ‰</t>
  </si>
  <si>
    <t>Triangular</t>
  </si>
  <si>
    <t>Range: 33%–43%</t>
  </si>
  <si>
    <t>Mode: 41.5%</t>
  </si>
  <si>
    <t>Cf. Methods</t>
  </si>
  <si>
    <t>Component 2: Crustal assimilants</t>
  </si>
  <si>
    <t>Range: 10%–30%</t>
  </si>
  <si>
    <t>Mode: 15%</t>
  </si>
  <si>
    <t>Mode: 35%</t>
  </si>
  <si>
    <t>Component 3: Seawater</t>
  </si>
  <si>
    <t>Range: -1%–3%</t>
  </si>
  <si>
    <t>Mode: 0%</t>
  </si>
  <si>
    <t>Constant</t>
  </si>
  <si>
    <t>Component 4: Meteoric water</t>
  </si>
  <si>
    <t>Range: -30%–0%–-30%</t>
  </si>
  <si>
    <t>Mode: -10%</t>
  </si>
  <si>
    <t>Ratios of different components in the mixtures</t>
  </si>
  <si>
    <t>(Seawater and/or meteoric Water) / rock</t>
  </si>
  <si>
    <t>Range: 0.01–2</t>
  </si>
  <si>
    <t>Mode: 0.18</t>
  </si>
  <si>
    <t>Crustal assimilants / parent rock</t>
  </si>
  <si>
    <t>Range: 0.01–0.5</t>
  </si>
  <si>
    <t>Mode: 0.25</t>
  </si>
  <si>
    <t>Seawater / meteoric water</t>
  </si>
  <si>
    <t>Range: 3–18</t>
  </si>
  <si>
    <t>Mode: 8</t>
  </si>
  <si>
    <t>Valley et al. (2005)</t>
  </si>
  <si>
    <r>
      <t xml:space="preserve">Valley, J. W.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4.4 billion years of crustal maturation: oxygen isotope ratios of magmatic zircon. </t>
    </r>
    <r>
      <rPr>
        <i/>
        <sz val="11"/>
        <color theme="1"/>
        <rFont val="Calibri"/>
        <family val="2"/>
        <scheme val="minor"/>
      </rPr>
      <t>Contributions to Mineralogy and Petrology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150</t>
    </r>
    <r>
      <rPr>
        <sz val="11"/>
        <color theme="1"/>
        <rFont val="Calibri"/>
        <family val="2"/>
        <scheme val="minor"/>
      </rPr>
      <t>, 561–580 (2005).</t>
    </r>
  </si>
  <si>
    <t>Eiler (2001)</t>
  </si>
  <si>
    <r>
      <t xml:space="preserve">Eiler, J. M. Oxygen isotope variations of basaltic lavas and upper mantle rocks. </t>
    </r>
    <r>
      <rPr>
        <i/>
        <sz val="11"/>
        <color theme="1"/>
        <rFont val="Calibri"/>
        <family val="2"/>
        <scheme val="minor"/>
      </rPr>
      <t>Rev Mineral Geochem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>, 319–364 (2001).</t>
    </r>
  </si>
  <si>
    <t>Liljestrand et al. (2020) and Lécuyer &amp; Allemand (1999)</t>
  </si>
  <si>
    <r>
      <t xml:space="preserve">Liljestrand, F. L.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The triple oxygen isotope composition of Precambrian chert. </t>
    </r>
    <r>
      <rPr>
        <i/>
        <sz val="11"/>
        <color theme="1"/>
        <rFont val="Calibri"/>
        <family val="2"/>
        <scheme val="minor"/>
      </rPr>
      <t>Earth Planet Sci Lett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537</t>
    </r>
    <r>
      <rPr>
        <sz val="11"/>
        <color theme="1"/>
        <rFont val="Calibri"/>
        <family val="2"/>
        <scheme val="minor"/>
      </rPr>
      <t>, 116167 (2020).</t>
    </r>
  </si>
  <si>
    <t>Lécuyer, C. &amp; Allemand, P. Modelling of the oxygen isotope evolution of seawater: implications for the climate interpretation of the δ18O of marine sediments. Geochim Cosmochim Acta 63, 351–361 (1999).</t>
  </si>
  <si>
    <t>Liljestrand et al. (2020)</t>
  </si>
  <si>
    <r>
      <t xml:space="preserve">Putman, A. L., Fiorella, R. P., Bowen, G. J. &amp; Cai, Z. A Global Perspective on Local Meteoric Water Lines: Meta-analytic Insight Into Fundamental Controls and Practical Constraints. </t>
    </r>
    <r>
      <rPr>
        <i/>
        <sz val="11"/>
        <color theme="1"/>
        <rFont val="Calibri"/>
        <family val="2"/>
        <scheme val="minor"/>
      </rPr>
      <t>Water Resour Res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>, 6896–6910 (2019).</t>
    </r>
  </si>
  <si>
    <r>
      <t xml:space="preserve">Troch, J., Ellis, B. S., Harris, C., Bachmann, O. &amp; Bindeman, I. N. Low-δ18O silicic magmas on Earth: A review. </t>
    </r>
    <r>
      <rPr>
        <i/>
        <sz val="11"/>
        <color theme="1"/>
        <rFont val="Calibri"/>
        <family val="2"/>
        <scheme val="minor"/>
      </rPr>
      <t>Earth Sci Rev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208</t>
    </r>
    <r>
      <rPr>
        <sz val="11"/>
        <color theme="1"/>
        <rFont val="Calibri"/>
        <family val="2"/>
        <scheme val="minor"/>
      </rPr>
      <t>, 103299 (2020).</t>
    </r>
  </si>
  <si>
    <t>Putman et al., (2019) and Troch et al., (2020)</t>
  </si>
  <si>
    <r>
      <t xml:space="preserve">Lu, T. Y., He, Z. Y. &amp; Klemd, R. Identifying crystal accumulation and melt extraction during formation of high-silica granite. </t>
    </r>
    <r>
      <rPr>
        <i/>
        <sz val="11"/>
        <color theme="1"/>
        <rFont val="Calibri"/>
        <family val="2"/>
        <scheme val="minor"/>
      </rPr>
      <t>Geology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, 216–221 (2022).</t>
    </r>
  </si>
  <si>
    <t>Lu et al. (2022)</t>
  </si>
  <si>
    <r>
      <t xml:space="preserve">Hawkesworth, C. J., Cawood, P. A., Dhuime, B. &amp; Kemp, T. I. S. Earth’s Continental Lithosphere Through Time. </t>
    </r>
    <r>
      <rPr>
        <i/>
        <sz val="11"/>
        <color theme="1"/>
        <rFont val="Calibri"/>
        <family val="2"/>
        <scheme val="minor"/>
      </rPr>
      <t>Annu Rev Earth Planet Sci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45</t>
    </r>
    <r>
      <rPr>
        <sz val="11"/>
        <color theme="1"/>
        <rFont val="Calibri"/>
        <family val="2"/>
        <scheme val="minor"/>
      </rPr>
      <t>, 169–198 (2017).</t>
    </r>
  </si>
  <si>
    <t>Hawkesworth et al (2017)</t>
  </si>
  <si>
    <r>
      <t>δ</t>
    </r>
    <r>
      <rPr>
        <vertAlign val="superscript"/>
        <sz val="12"/>
        <color rgb="FF000000"/>
        <rFont val="Times New Roman"/>
        <family val="1"/>
      </rPr>
      <t>18</t>
    </r>
    <r>
      <rPr>
        <sz val="12"/>
        <color rgb="FF000000"/>
        <rFont val="Times New Roman"/>
        <family val="1"/>
      </rPr>
      <t>O</t>
    </r>
  </si>
  <si>
    <r>
      <t>Atomic proportion of O</t>
    </r>
    <r>
      <rPr>
        <vertAlign val="subscript"/>
        <sz val="12"/>
        <color rgb="FF000000"/>
        <rFont val="Times New Roman"/>
        <family val="1"/>
      </rPr>
      <t>2</t>
    </r>
  </si>
  <si>
    <t xml:space="preserve">Supplementary Table 1: China SIMS U-Pb-O isotopic analysis for Jack Hills zircon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</si>
</sst>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E+00"/>
    <numFmt numFmtId="165" formatCode="0.00000"/>
    <numFmt numFmtId="166" formatCode="0.0000"/>
    <numFmt numFmtId="167" formatCode="0.0"/>
    <numFmt numFmtId="168" formatCode="0.000"/>
    <numFmt numFmtId="169" formatCode="0.000E+0"/>
    <numFmt numFmtId="170" formatCode="0.0000000"/>
    <numFmt numFmtId="171" formatCode="d\-mmm\-yyyy"/>
  </numFmts>
  <fonts count="46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color indexed="9"/>
      <name val="Arial"/>
      <family val="2"/>
    </font>
    <font>
      <sz val="10"/>
      <color indexed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Symbol"/>
      <family val="1"/>
      <charset val="2"/>
    </font>
    <font>
      <b/>
      <u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theme="1"/>
      <name val="Arial"/>
      <family val="2"/>
    </font>
    <font>
      <sz val="10"/>
      <color rgb="FF7030A0"/>
      <name val="Arial"/>
      <family val="2"/>
    </font>
    <font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u/>
      <sz val="12"/>
      <name val="Arial"/>
      <family val="2"/>
    </font>
    <font>
      <b/>
      <sz val="12"/>
      <color theme="1"/>
      <name val="Calibri Light"/>
      <family val="2"/>
      <scheme val="major"/>
    </font>
    <font>
      <b/>
      <vertAlign val="superscript"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sz val="12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color indexed="81"/>
      <name val="SymbolProp BT"/>
      <charset val="2"/>
    </font>
    <font>
      <b/>
      <i/>
      <sz val="10"/>
      <name val="Arial"/>
      <family val="2"/>
    </font>
    <font>
      <strike/>
      <sz val="1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25" fillId="4" borderId="0" applyNumberFormat="0" applyBorder="0" applyAlignment="0" applyProtection="0"/>
  </cellStyleXfs>
  <cellXfs count="177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6" fillId="0" borderId="2" xfId="0" applyFont="1" applyBorder="1" applyAlignment="1" applyProtection="1">
      <alignment horizontal="left"/>
      <protection hidden="1"/>
    </xf>
    <xf numFmtId="0" fontId="9" fillId="0" borderId="2" xfId="0" applyFont="1" applyBorder="1" applyAlignment="1" applyProtection="1">
      <alignment horizontal="left"/>
      <protection hidden="1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0" borderId="1" xfId="0" applyFont="1" applyBorder="1" applyAlignment="1" applyProtection="1">
      <alignment horizontal="left"/>
      <protection hidden="1"/>
    </xf>
    <xf numFmtId="0" fontId="9" fillId="0" borderId="1" xfId="0" applyFont="1" applyBorder="1" applyAlignment="1" applyProtection="1">
      <alignment horizontal="left"/>
      <protection hidden="1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 applyProtection="1">
      <alignment horizontal="left"/>
      <protection hidden="1"/>
    </xf>
    <xf numFmtId="0" fontId="0" fillId="0" borderId="1" xfId="0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1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5" fillId="2" borderId="0" xfId="0" applyFont="1" applyFill="1" applyAlignment="1" applyProtection="1">
      <alignment horizontal="left"/>
      <protection locked="0"/>
    </xf>
    <xf numFmtId="165" fontId="15" fillId="2" borderId="0" xfId="0" applyNumberFormat="1" applyFont="1" applyFill="1" applyAlignment="1" applyProtection="1">
      <alignment horizontal="left"/>
      <protection locked="0"/>
    </xf>
    <xf numFmtId="2" fontId="15" fillId="2" borderId="0" xfId="0" applyNumberFormat="1" applyFont="1" applyFill="1" applyAlignment="1" applyProtection="1">
      <alignment horizontal="left"/>
      <protection locked="0"/>
    </xf>
    <xf numFmtId="166" fontId="15" fillId="2" borderId="0" xfId="0" applyNumberFormat="1" applyFont="1" applyFill="1" applyAlignment="1" applyProtection="1">
      <alignment horizontal="left"/>
      <protection locked="0"/>
    </xf>
    <xf numFmtId="167" fontId="15" fillId="2" borderId="0" xfId="0" applyNumberFormat="1" applyFont="1" applyFill="1" applyAlignment="1" applyProtection="1">
      <alignment horizontal="left"/>
      <protection locked="0"/>
    </xf>
    <xf numFmtId="168" fontId="15" fillId="2" borderId="0" xfId="0" applyNumberFormat="1" applyFont="1" applyFill="1" applyAlignment="1" applyProtection="1">
      <alignment horizontal="left"/>
      <protection locked="0" hidden="1"/>
    </xf>
    <xf numFmtId="2" fontId="15" fillId="2" borderId="0" xfId="0" applyNumberFormat="1" applyFont="1" applyFill="1" applyAlignment="1" applyProtection="1">
      <alignment horizontal="left"/>
      <protection locked="0" hidden="1"/>
    </xf>
    <xf numFmtId="165" fontId="15" fillId="2" borderId="0" xfId="0" applyNumberFormat="1" applyFont="1" applyFill="1" applyAlignment="1" applyProtection="1">
      <alignment horizontal="left"/>
      <protection locked="0" hidden="1"/>
    </xf>
    <xf numFmtId="1" fontId="15" fillId="2" borderId="0" xfId="0" applyNumberFormat="1" applyFont="1" applyFill="1" applyAlignment="1" applyProtection="1">
      <alignment horizontal="left"/>
      <protection locked="0"/>
    </xf>
    <xf numFmtId="168" fontId="15" fillId="2" borderId="0" xfId="0" applyNumberFormat="1" applyFont="1" applyFill="1" applyAlignment="1" applyProtection="1">
      <alignment horizontal="left"/>
      <protection locked="0"/>
    </xf>
    <xf numFmtId="2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0" fontId="16" fillId="2" borderId="0" xfId="0" applyFont="1" applyFill="1" applyAlignment="1" applyProtection="1">
      <alignment horizontal="left"/>
      <protection locked="0"/>
    </xf>
    <xf numFmtId="2" fontId="15" fillId="2" borderId="0" xfId="0" applyNumberFormat="1" applyFont="1" applyFill="1" applyAlignment="1">
      <alignment horizontal="left"/>
    </xf>
    <xf numFmtId="169" fontId="15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 vertical="center"/>
    </xf>
    <xf numFmtId="165" fontId="0" fillId="2" borderId="0" xfId="0" applyNumberFormat="1" applyFill="1" applyAlignment="1" applyProtection="1">
      <alignment horizontal="left"/>
      <protection locked="0"/>
    </xf>
    <xf numFmtId="2" fontId="0" fillId="2" borderId="0" xfId="0" applyNumberFormat="1" applyFill="1" applyAlignment="1" applyProtection="1">
      <alignment horizontal="left"/>
      <protection locked="0"/>
    </xf>
    <xf numFmtId="166" fontId="0" fillId="2" borderId="0" xfId="0" applyNumberFormat="1" applyFill="1" applyAlignment="1" applyProtection="1">
      <alignment horizontal="left"/>
      <protection locked="0"/>
    </xf>
    <xf numFmtId="167" fontId="0" fillId="2" borderId="0" xfId="0" applyNumberFormat="1" applyFill="1" applyAlignment="1" applyProtection="1">
      <alignment horizontal="left"/>
      <protection locked="0"/>
    </xf>
    <xf numFmtId="168" fontId="0" fillId="2" borderId="0" xfId="0" applyNumberFormat="1" applyFill="1" applyAlignment="1" applyProtection="1">
      <alignment horizontal="left"/>
      <protection locked="0" hidden="1"/>
    </xf>
    <xf numFmtId="2" fontId="0" fillId="2" borderId="0" xfId="0" applyNumberFormat="1" applyFill="1" applyAlignment="1" applyProtection="1">
      <alignment horizontal="left"/>
      <protection locked="0" hidden="1"/>
    </xf>
    <xf numFmtId="165" fontId="0" fillId="2" borderId="0" xfId="0" applyNumberFormat="1" applyFill="1" applyAlignment="1" applyProtection="1">
      <alignment horizontal="left"/>
      <protection locked="0" hidden="1"/>
    </xf>
    <xf numFmtId="1" fontId="0" fillId="2" borderId="0" xfId="0" applyNumberFormat="1" applyFill="1" applyAlignment="1" applyProtection="1">
      <alignment horizontal="left"/>
      <protection locked="0"/>
    </xf>
    <xf numFmtId="168" fontId="0" fillId="2" borderId="0" xfId="0" applyNumberForma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15" fillId="3" borderId="0" xfId="0" applyFont="1" applyFill="1" applyAlignment="1" applyProtection="1">
      <alignment horizontal="left"/>
      <protection locked="0"/>
    </xf>
    <xf numFmtId="165" fontId="15" fillId="3" borderId="0" xfId="0" applyNumberFormat="1" applyFont="1" applyFill="1" applyAlignment="1" applyProtection="1">
      <alignment horizontal="left"/>
      <protection locked="0"/>
    </xf>
    <xf numFmtId="2" fontId="15" fillId="3" borderId="0" xfId="0" applyNumberFormat="1" applyFont="1" applyFill="1" applyAlignment="1" applyProtection="1">
      <alignment horizontal="left"/>
      <protection locked="0"/>
    </xf>
    <xf numFmtId="166" fontId="15" fillId="3" borderId="0" xfId="0" applyNumberFormat="1" applyFont="1" applyFill="1" applyAlignment="1" applyProtection="1">
      <alignment horizontal="left"/>
      <protection locked="0"/>
    </xf>
    <xf numFmtId="167" fontId="15" fillId="3" borderId="0" xfId="0" applyNumberFormat="1" applyFont="1" applyFill="1" applyAlignment="1" applyProtection="1">
      <alignment horizontal="left"/>
      <protection locked="0"/>
    </xf>
    <xf numFmtId="168" fontId="15" fillId="3" borderId="0" xfId="0" applyNumberFormat="1" applyFont="1" applyFill="1" applyAlignment="1" applyProtection="1">
      <alignment horizontal="left"/>
      <protection locked="0" hidden="1"/>
    </xf>
    <xf numFmtId="2" fontId="15" fillId="3" borderId="0" xfId="0" applyNumberFormat="1" applyFont="1" applyFill="1" applyAlignment="1" applyProtection="1">
      <alignment horizontal="left"/>
      <protection locked="0" hidden="1"/>
    </xf>
    <xf numFmtId="165" fontId="15" fillId="3" borderId="0" xfId="0" applyNumberFormat="1" applyFont="1" applyFill="1" applyAlignment="1" applyProtection="1">
      <alignment horizontal="left"/>
      <protection locked="0" hidden="1"/>
    </xf>
    <xf numFmtId="1" fontId="15" fillId="3" borderId="0" xfId="0" applyNumberFormat="1" applyFont="1" applyFill="1" applyAlignment="1" applyProtection="1">
      <alignment horizontal="left"/>
      <protection locked="0"/>
    </xf>
    <xf numFmtId="168" fontId="15" fillId="3" borderId="0" xfId="0" applyNumberFormat="1" applyFont="1" applyFill="1" applyAlignment="1" applyProtection="1">
      <alignment horizontal="left"/>
      <protection locked="0"/>
    </xf>
    <xf numFmtId="0" fontId="0" fillId="3" borderId="0" xfId="0" applyFill="1" applyAlignment="1">
      <alignment horizontal="left"/>
    </xf>
    <xf numFmtId="2" fontId="15" fillId="3" borderId="0" xfId="0" applyNumberFormat="1" applyFont="1" applyFill="1" applyAlignment="1">
      <alignment horizontal="left"/>
    </xf>
    <xf numFmtId="169" fontId="15" fillId="3" borderId="0" xfId="0" applyNumberFormat="1" applyFont="1" applyFill="1" applyAlignment="1">
      <alignment horizontal="left"/>
    </xf>
    <xf numFmtId="2" fontId="17" fillId="3" borderId="0" xfId="0" applyNumberFormat="1" applyFont="1" applyFill="1" applyAlignment="1">
      <alignment horizontal="left"/>
    </xf>
    <xf numFmtId="0" fontId="1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8" fillId="0" borderId="0" xfId="0" applyFont="1" applyAlignment="1">
      <alignment horizontal="left"/>
    </xf>
    <xf numFmtId="0" fontId="5" fillId="0" borderId="0" xfId="0" applyFont="1" applyAlignment="1" applyProtection="1">
      <alignment horizontal="left"/>
      <protection hidden="1"/>
    </xf>
    <xf numFmtId="0" fontId="19" fillId="0" borderId="0" xfId="0" applyFont="1" applyAlignment="1">
      <alignment horizontal="left"/>
    </xf>
    <xf numFmtId="0" fontId="15" fillId="0" borderId="0" xfId="0" applyFont="1" applyAlignment="1" applyProtection="1">
      <alignment horizontal="left"/>
      <protection locked="0"/>
    </xf>
    <xf numFmtId="165" fontId="15" fillId="0" borderId="0" xfId="0" applyNumberFormat="1" applyFont="1" applyAlignment="1" applyProtection="1">
      <alignment horizontal="left"/>
      <protection locked="0"/>
    </xf>
    <xf numFmtId="2" fontId="15" fillId="0" borderId="0" xfId="0" applyNumberFormat="1" applyFont="1" applyAlignment="1" applyProtection="1">
      <alignment horizontal="left"/>
      <protection locked="0"/>
    </xf>
    <xf numFmtId="166" fontId="15" fillId="0" borderId="0" xfId="0" applyNumberFormat="1" applyFont="1" applyAlignment="1" applyProtection="1">
      <alignment horizontal="left"/>
      <protection locked="0"/>
    </xf>
    <xf numFmtId="167" fontId="15" fillId="0" borderId="0" xfId="0" applyNumberFormat="1" applyFont="1" applyAlignment="1" applyProtection="1">
      <alignment horizontal="left"/>
      <protection locked="0"/>
    </xf>
    <xf numFmtId="168" fontId="15" fillId="0" borderId="0" xfId="0" applyNumberFormat="1" applyFont="1" applyAlignment="1" applyProtection="1">
      <alignment horizontal="left"/>
      <protection locked="0" hidden="1"/>
    </xf>
    <xf numFmtId="2" fontId="15" fillId="0" borderId="0" xfId="0" applyNumberFormat="1" applyFont="1" applyAlignment="1" applyProtection="1">
      <alignment horizontal="left"/>
      <protection locked="0" hidden="1"/>
    </xf>
    <xf numFmtId="165" fontId="15" fillId="0" borderId="0" xfId="0" applyNumberFormat="1" applyFont="1" applyAlignment="1" applyProtection="1">
      <alignment horizontal="left"/>
      <protection locked="0" hidden="1"/>
    </xf>
    <xf numFmtId="1" fontId="15" fillId="0" borderId="0" xfId="0" applyNumberFormat="1" applyFont="1" applyAlignment="1" applyProtection="1">
      <alignment horizontal="left"/>
      <protection locked="0"/>
    </xf>
    <xf numFmtId="168" fontId="15" fillId="0" borderId="0" xfId="0" applyNumberFormat="1" applyFont="1" applyAlignment="1" applyProtection="1">
      <alignment horizontal="left"/>
      <protection locked="0"/>
    </xf>
    <xf numFmtId="2" fontId="15" fillId="0" borderId="0" xfId="0" applyNumberFormat="1" applyFont="1" applyAlignment="1">
      <alignment horizontal="left"/>
    </xf>
    <xf numFmtId="169" fontId="15" fillId="0" borderId="0" xfId="0" applyNumberFormat="1" applyFont="1" applyAlignment="1">
      <alignment horizontal="left"/>
    </xf>
    <xf numFmtId="0" fontId="20" fillId="3" borderId="0" xfId="0" applyFont="1" applyFill="1"/>
    <xf numFmtId="0" fontId="20" fillId="3" borderId="0" xfId="0" applyFont="1" applyFill="1" applyAlignment="1">
      <alignment vertical="center" wrapText="1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167" fontId="23" fillId="0" borderId="0" xfId="0" applyNumberFormat="1" applyFont="1"/>
    <xf numFmtId="0" fontId="24" fillId="0" borderId="0" xfId="0" applyFont="1"/>
    <xf numFmtId="167" fontId="22" fillId="0" borderId="0" xfId="0" applyNumberFormat="1" applyFont="1"/>
    <xf numFmtId="1" fontId="31" fillId="0" borderId="0" xfId="1" applyNumberFormat="1" applyFont="1" applyFill="1"/>
    <xf numFmtId="165" fontId="31" fillId="0" borderId="0" xfId="1" applyNumberFormat="1" applyFont="1" applyFill="1"/>
    <xf numFmtId="166" fontId="31" fillId="0" borderId="0" xfId="1" applyNumberFormat="1" applyFont="1" applyFill="1"/>
    <xf numFmtId="0" fontId="26" fillId="0" borderId="1" xfId="0" applyFont="1" applyFill="1" applyBorder="1"/>
    <xf numFmtId="1" fontId="27" fillId="0" borderId="1" xfId="1" applyNumberFormat="1" applyFont="1" applyFill="1" applyBorder="1"/>
    <xf numFmtId="1" fontId="27" fillId="0" borderId="1" xfId="1" applyNumberFormat="1" applyFont="1" applyFill="1" applyBorder="1" applyAlignment="1">
      <alignment horizontal="center"/>
    </xf>
    <xf numFmtId="166" fontId="26" fillId="0" borderId="1" xfId="0" applyNumberFormat="1" applyFont="1" applyFill="1" applyBorder="1" applyAlignment="1">
      <alignment horizontal="center" vertical="top" wrapText="1"/>
    </xf>
    <xf numFmtId="165" fontId="26" fillId="0" borderId="1" xfId="0" applyNumberFormat="1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167" fontId="26" fillId="0" borderId="1" xfId="0" applyNumberFormat="1" applyFont="1" applyFill="1" applyBorder="1"/>
    <xf numFmtId="2" fontId="26" fillId="0" borderId="1" xfId="0" applyNumberFormat="1" applyFont="1" applyFill="1" applyBorder="1"/>
    <xf numFmtId="0" fontId="26" fillId="0" borderId="1" xfId="0" applyFont="1" applyFill="1" applyBorder="1" applyAlignment="1">
      <alignment horizontal="center"/>
    </xf>
    <xf numFmtId="170" fontId="26" fillId="0" borderId="1" xfId="0" applyNumberFormat="1" applyFont="1" applyFill="1" applyBorder="1"/>
    <xf numFmtId="1" fontId="26" fillId="0" borderId="1" xfId="0" applyNumberFormat="1" applyFont="1" applyFill="1" applyBorder="1"/>
    <xf numFmtId="0" fontId="0" fillId="0" borderId="0" xfId="0" applyFill="1"/>
    <xf numFmtId="1" fontId="32" fillId="0" borderId="0" xfId="0" applyNumberFormat="1" applyFont="1" applyFill="1"/>
    <xf numFmtId="1" fontId="0" fillId="0" borderId="0" xfId="0" applyNumberFormat="1" applyFill="1"/>
    <xf numFmtId="167" fontId="0" fillId="0" borderId="0" xfId="0" applyNumberFormat="1" applyFill="1"/>
    <xf numFmtId="2" fontId="0" fillId="0" borderId="0" xfId="0" applyNumberFormat="1" applyFill="1"/>
    <xf numFmtId="170" fontId="0" fillId="0" borderId="0" xfId="0" applyNumberFormat="1" applyFill="1"/>
    <xf numFmtId="0" fontId="18" fillId="0" borderId="0" xfId="0" applyFont="1" applyFill="1" applyAlignment="1">
      <alignment horizontal="left"/>
    </xf>
    <xf numFmtId="0" fontId="31" fillId="0" borderId="0" xfId="0" applyFont="1" applyFill="1"/>
    <xf numFmtId="1" fontId="31" fillId="0" borderId="0" xfId="0" applyNumberFormat="1" applyFont="1" applyFill="1"/>
    <xf numFmtId="167" fontId="31" fillId="0" borderId="0" xfId="0" applyNumberFormat="1" applyFont="1" applyFill="1"/>
    <xf numFmtId="2" fontId="31" fillId="0" borderId="0" xfId="0" applyNumberFormat="1" applyFont="1" applyFill="1"/>
    <xf numFmtId="0" fontId="31" fillId="0" borderId="0" xfId="0" applyFont="1" applyFill="1" applyAlignment="1">
      <alignment horizontal="left"/>
    </xf>
    <xf numFmtId="170" fontId="31" fillId="0" borderId="0" xfId="0" applyNumberFormat="1" applyFont="1" applyFill="1"/>
    <xf numFmtId="0" fontId="31" fillId="0" borderId="0" xfId="0" applyFont="1"/>
    <xf numFmtId="0" fontId="33" fillId="0" borderId="0" xfId="0" applyFont="1" applyAlignment="1">
      <alignment horizontal="left"/>
    </xf>
    <xf numFmtId="0" fontId="1" fillId="0" borderId="1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/>
      <protection hidden="1"/>
    </xf>
    <xf numFmtId="11" fontId="31" fillId="0" borderId="0" xfId="0" applyNumberFormat="1" applyFont="1" applyFill="1"/>
    <xf numFmtId="0" fontId="12" fillId="0" borderId="2" xfId="0" applyFont="1" applyFill="1" applyBorder="1" applyAlignment="1">
      <alignment horizontal="center"/>
    </xf>
    <xf numFmtId="0" fontId="8" fillId="0" borderId="2" xfId="0" applyFont="1" applyFill="1" applyBorder="1" applyAlignment="1" applyProtection="1">
      <alignment horizontal="center"/>
      <protection hidden="1"/>
    </xf>
    <xf numFmtId="0" fontId="5" fillId="0" borderId="2" xfId="0" applyFont="1" applyFill="1" applyBorder="1" applyAlignment="1" applyProtection="1">
      <alignment horizontal="center"/>
      <protection hidden="1"/>
    </xf>
    <xf numFmtId="0" fontId="31" fillId="0" borderId="2" xfId="0" applyFont="1" applyFill="1" applyBorder="1"/>
    <xf numFmtId="0" fontId="8" fillId="0" borderId="1" xfId="0" applyFont="1" applyFill="1" applyBorder="1" applyAlignment="1" applyProtection="1">
      <alignment horizontal="center"/>
      <protection hidden="1"/>
    </xf>
    <xf numFmtId="0" fontId="31" fillId="0" borderId="1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right"/>
    </xf>
    <xf numFmtId="0" fontId="1" fillId="0" borderId="0" xfId="0" applyFont="1" applyFill="1" applyProtection="1">
      <protection locked="0"/>
    </xf>
    <xf numFmtId="171" fontId="1" fillId="0" borderId="0" xfId="0" applyNumberFormat="1" applyFont="1" applyFill="1" applyProtection="1">
      <protection locked="0"/>
    </xf>
    <xf numFmtId="165" fontId="1" fillId="0" borderId="0" xfId="0" applyNumberFormat="1" applyFont="1" applyFill="1" applyProtection="1">
      <protection locked="0"/>
    </xf>
    <xf numFmtId="2" fontId="1" fillId="0" borderId="0" xfId="0" applyNumberFormat="1" applyFont="1" applyFill="1" applyProtection="1">
      <protection locked="0"/>
    </xf>
    <xf numFmtId="166" fontId="1" fillId="0" borderId="0" xfId="0" applyNumberFormat="1" applyFont="1" applyFill="1" applyProtection="1">
      <protection locked="0"/>
    </xf>
    <xf numFmtId="167" fontId="1" fillId="0" borderId="0" xfId="0" applyNumberFormat="1" applyFont="1" applyFill="1" applyProtection="1">
      <protection locked="0"/>
    </xf>
    <xf numFmtId="168" fontId="1" fillId="0" borderId="0" xfId="0" applyNumberFormat="1" applyFont="1" applyFill="1" applyProtection="1">
      <protection locked="0" hidden="1"/>
    </xf>
    <xf numFmtId="2" fontId="1" fillId="0" borderId="0" xfId="0" applyNumberFormat="1" applyFont="1" applyFill="1" applyProtection="1">
      <protection locked="0" hidden="1"/>
    </xf>
    <xf numFmtId="165" fontId="1" fillId="0" borderId="0" xfId="0" applyNumberFormat="1" applyFont="1" applyFill="1" applyProtection="1">
      <protection locked="0" hidden="1"/>
    </xf>
    <xf numFmtId="1" fontId="1" fillId="0" borderId="0" xfId="0" applyNumberFormat="1" applyFont="1" applyFill="1" applyProtection="1">
      <protection locked="0"/>
    </xf>
    <xf numFmtId="1" fontId="1" fillId="0" borderId="0" xfId="0" applyNumberFormat="1" applyFont="1" applyFill="1" applyAlignment="1" applyProtection="1">
      <alignment horizontal="right"/>
      <protection locked="0"/>
    </xf>
    <xf numFmtId="168" fontId="1" fillId="0" borderId="0" xfId="0" applyNumberFormat="1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168" fontId="1" fillId="0" borderId="0" xfId="0" applyNumberFormat="1" applyFont="1" applyFill="1" applyAlignment="1" applyProtection="1">
      <alignment horizontal="center"/>
      <protection locked="0"/>
    </xf>
    <xf numFmtId="2" fontId="1" fillId="0" borderId="0" xfId="0" applyNumberFormat="1" applyFont="1" applyFill="1" applyAlignment="1" applyProtection="1">
      <alignment horizontal="right"/>
      <protection locked="0"/>
    </xf>
    <xf numFmtId="0" fontId="38" fillId="0" borderId="0" xfId="0" applyFont="1" applyFill="1" applyProtection="1">
      <protection locked="0"/>
    </xf>
    <xf numFmtId="0" fontId="0" fillId="0" borderId="0" xfId="0" applyAlignment="1">
      <alignment vertical="center"/>
    </xf>
    <xf numFmtId="0" fontId="42" fillId="0" borderId="3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justify" vertical="center"/>
    </xf>
    <xf numFmtId="0" fontId="43" fillId="0" borderId="0" xfId="0" applyFont="1" applyAlignment="1">
      <alignment vertical="center" wrapText="1"/>
    </xf>
    <xf numFmtId="9" fontId="43" fillId="0" borderId="0" xfId="0" applyNumberFormat="1" applyFont="1" applyAlignment="1">
      <alignment vertical="center" wrapText="1"/>
    </xf>
    <xf numFmtId="0" fontId="41" fillId="0" borderId="0" xfId="0" applyFont="1" applyAlignment="1">
      <alignment vertical="center"/>
    </xf>
    <xf numFmtId="0" fontId="37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0" fillId="3" borderId="0" xfId="0" applyFont="1" applyFill="1" applyAlignment="1">
      <alignment horizontal="center"/>
    </xf>
    <xf numFmtId="0" fontId="43" fillId="0" borderId="0" xfId="0" applyFont="1" applyAlignment="1">
      <alignment horizontal="justify" vertical="center"/>
    </xf>
    <xf numFmtId="0" fontId="43" fillId="0" borderId="0" xfId="0" applyFont="1" applyAlignment="1">
      <alignment horizontal="justify" vertical="center" wrapText="1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vertical="center" wrapText="1"/>
    </xf>
    <xf numFmtId="0" fontId="42" fillId="0" borderId="4" xfId="0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lesovice@1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Plesovice@1" TargetMode="External"/><Relationship Id="rId1" Type="http://schemas.openxmlformats.org/officeDocument/2006/relationships/hyperlink" Target="mailto:Plesovice@1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lesovice@1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21JH-A01@176-1" TargetMode="External"/><Relationship Id="rId18" Type="http://schemas.openxmlformats.org/officeDocument/2006/relationships/hyperlink" Target="mailto:21JH-B01@552-1" TargetMode="External"/><Relationship Id="rId26" Type="http://schemas.openxmlformats.org/officeDocument/2006/relationships/hyperlink" Target="mailto:21JH-B01@392-1" TargetMode="External"/><Relationship Id="rId39" Type="http://schemas.openxmlformats.org/officeDocument/2006/relationships/hyperlink" Target="mailto:21JH-B01@426-1" TargetMode="External"/><Relationship Id="rId21" Type="http://schemas.openxmlformats.org/officeDocument/2006/relationships/hyperlink" Target="mailto:21JH-B01@327-1" TargetMode="External"/><Relationship Id="rId34" Type="http://schemas.openxmlformats.org/officeDocument/2006/relationships/hyperlink" Target="mailto:21JH-B01@417-1" TargetMode="External"/><Relationship Id="rId42" Type="http://schemas.openxmlformats.org/officeDocument/2006/relationships/hyperlink" Target="mailto:21JH-B01@433-1" TargetMode="External"/><Relationship Id="rId47" Type="http://schemas.openxmlformats.org/officeDocument/2006/relationships/hyperlink" Target="mailto:21JH-B01@472-1" TargetMode="External"/><Relationship Id="rId50" Type="http://schemas.openxmlformats.org/officeDocument/2006/relationships/hyperlink" Target="mailto:21JH-B01@332-1" TargetMode="External"/><Relationship Id="rId55" Type="http://schemas.openxmlformats.org/officeDocument/2006/relationships/hyperlink" Target="mailto:21JH-B01@565-1" TargetMode="External"/><Relationship Id="rId63" Type="http://schemas.openxmlformats.org/officeDocument/2006/relationships/hyperlink" Target="mailto:21JH-B01@625-1" TargetMode="External"/><Relationship Id="rId7" Type="http://schemas.openxmlformats.org/officeDocument/2006/relationships/hyperlink" Target="mailto:21JH-A01@149-1" TargetMode="External"/><Relationship Id="rId2" Type="http://schemas.openxmlformats.org/officeDocument/2006/relationships/hyperlink" Target="mailto:21JH-A01@369-1" TargetMode="External"/><Relationship Id="rId16" Type="http://schemas.openxmlformats.org/officeDocument/2006/relationships/hyperlink" Target="mailto:21JH-B01@217-1" TargetMode="External"/><Relationship Id="rId29" Type="http://schemas.openxmlformats.org/officeDocument/2006/relationships/hyperlink" Target="mailto:21JH-B01@394-1" TargetMode="External"/><Relationship Id="rId11" Type="http://schemas.openxmlformats.org/officeDocument/2006/relationships/hyperlink" Target="mailto:21JH-A01@369-3" TargetMode="External"/><Relationship Id="rId24" Type="http://schemas.openxmlformats.org/officeDocument/2006/relationships/hyperlink" Target="mailto:21JH-B01@192-1" TargetMode="External"/><Relationship Id="rId32" Type="http://schemas.openxmlformats.org/officeDocument/2006/relationships/hyperlink" Target="mailto:21JH-B01@514-1" TargetMode="External"/><Relationship Id="rId37" Type="http://schemas.openxmlformats.org/officeDocument/2006/relationships/hyperlink" Target="mailto:21JH-B01@198-1" TargetMode="External"/><Relationship Id="rId40" Type="http://schemas.openxmlformats.org/officeDocument/2006/relationships/hyperlink" Target="mailto:21JH-B01@427-1" TargetMode="External"/><Relationship Id="rId45" Type="http://schemas.openxmlformats.org/officeDocument/2006/relationships/hyperlink" Target="mailto:21JH-B01@439-1" TargetMode="External"/><Relationship Id="rId53" Type="http://schemas.openxmlformats.org/officeDocument/2006/relationships/hyperlink" Target="mailto:21JH-B01@512-1" TargetMode="External"/><Relationship Id="rId58" Type="http://schemas.openxmlformats.org/officeDocument/2006/relationships/hyperlink" Target="mailto:21JH-B01@330-1" TargetMode="External"/><Relationship Id="rId5" Type="http://schemas.openxmlformats.org/officeDocument/2006/relationships/hyperlink" Target="mailto:21JH-A01@549-1" TargetMode="External"/><Relationship Id="rId61" Type="http://schemas.openxmlformats.org/officeDocument/2006/relationships/hyperlink" Target="mailto:21JH-B01@452-1" TargetMode="External"/><Relationship Id="rId19" Type="http://schemas.openxmlformats.org/officeDocument/2006/relationships/hyperlink" Target="mailto:21JH-B01@552-1" TargetMode="External"/><Relationship Id="rId14" Type="http://schemas.openxmlformats.org/officeDocument/2006/relationships/hyperlink" Target="mailto:21JH-B01@95-1" TargetMode="External"/><Relationship Id="rId22" Type="http://schemas.openxmlformats.org/officeDocument/2006/relationships/hyperlink" Target="mailto:21JH-B01@327-1" TargetMode="External"/><Relationship Id="rId27" Type="http://schemas.openxmlformats.org/officeDocument/2006/relationships/hyperlink" Target="mailto:21JH-B01@392-1" TargetMode="External"/><Relationship Id="rId30" Type="http://schemas.openxmlformats.org/officeDocument/2006/relationships/hyperlink" Target="mailto:21JH-B01@394-1" TargetMode="External"/><Relationship Id="rId35" Type="http://schemas.openxmlformats.org/officeDocument/2006/relationships/hyperlink" Target="mailto:21JH-B01@417-1" TargetMode="External"/><Relationship Id="rId43" Type="http://schemas.openxmlformats.org/officeDocument/2006/relationships/hyperlink" Target="mailto:21JH-B01@433-1" TargetMode="External"/><Relationship Id="rId48" Type="http://schemas.openxmlformats.org/officeDocument/2006/relationships/hyperlink" Target="mailto:21JH-B01@387-1" TargetMode="External"/><Relationship Id="rId56" Type="http://schemas.openxmlformats.org/officeDocument/2006/relationships/hyperlink" Target="mailto:21JH-B01@565-1" TargetMode="External"/><Relationship Id="rId8" Type="http://schemas.openxmlformats.org/officeDocument/2006/relationships/hyperlink" Target="mailto:21JH-A01@149-1" TargetMode="External"/><Relationship Id="rId51" Type="http://schemas.openxmlformats.org/officeDocument/2006/relationships/hyperlink" Target="mailto:21JH-B01@332-1" TargetMode="External"/><Relationship Id="rId3" Type="http://schemas.openxmlformats.org/officeDocument/2006/relationships/hyperlink" Target="mailto:21JH-A01@550-1" TargetMode="External"/><Relationship Id="rId12" Type="http://schemas.openxmlformats.org/officeDocument/2006/relationships/hyperlink" Target="mailto:21JH-B01@39-1" TargetMode="External"/><Relationship Id="rId17" Type="http://schemas.openxmlformats.org/officeDocument/2006/relationships/hyperlink" Target="mailto:21JH-B01@217-1" TargetMode="External"/><Relationship Id="rId25" Type="http://schemas.openxmlformats.org/officeDocument/2006/relationships/hyperlink" Target="mailto:21JH-B01@192-1" TargetMode="External"/><Relationship Id="rId33" Type="http://schemas.openxmlformats.org/officeDocument/2006/relationships/hyperlink" Target="mailto:21JH-B01@396-1" TargetMode="External"/><Relationship Id="rId38" Type="http://schemas.openxmlformats.org/officeDocument/2006/relationships/hyperlink" Target="mailto:21JH-B01@426-1" TargetMode="External"/><Relationship Id="rId46" Type="http://schemas.openxmlformats.org/officeDocument/2006/relationships/hyperlink" Target="mailto:21JH-B01@452-1" TargetMode="External"/><Relationship Id="rId59" Type="http://schemas.openxmlformats.org/officeDocument/2006/relationships/hyperlink" Target="mailto:21JH-B01@330-1" TargetMode="External"/><Relationship Id="rId20" Type="http://schemas.openxmlformats.org/officeDocument/2006/relationships/hyperlink" Target="mailto:21JH-B01@282-1" TargetMode="External"/><Relationship Id="rId41" Type="http://schemas.openxmlformats.org/officeDocument/2006/relationships/hyperlink" Target="mailto:21JH-B01@427-1" TargetMode="External"/><Relationship Id="rId54" Type="http://schemas.openxmlformats.org/officeDocument/2006/relationships/hyperlink" Target="mailto:21JH-B01@418-1" TargetMode="External"/><Relationship Id="rId62" Type="http://schemas.openxmlformats.org/officeDocument/2006/relationships/hyperlink" Target="mailto:21JH-B01@471-1" TargetMode="External"/><Relationship Id="rId1" Type="http://schemas.openxmlformats.org/officeDocument/2006/relationships/hyperlink" Target="mailto:21JH-A01@369-1" TargetMode="External"/><Relationship Id="rId6" Type="http://schemas.openxmlformats.org/officeDocument/2006/relationships/hyperlink" Target="mailto:21JH-A01@549-1" TargetMode="External"/><Relationship Id="rId15" Type="http://schemas.openxmlformats.org/officeDocument/2006/relationships/hyperlink" Target="mailto:21JH-B01@95-1" TargetMode="External"/><Relationship Id="rId23" Type="http://schemas.openxmlformats.org/officeDocument/2006/relationships/hyperlink" Target="mailto:21JH-B01@181-1" TargetMode="External"/><Relationship Id="rId28" Type="http://schemas.openxmlformats.org/officeDocument/2006/relationships/hyperlink" Target="mailto:21JH-B01@324-1" TargetMode="External"/><Relationship Id="rId36" Type="http://schemas.openxmlformats.org/officeDocument/2006/relationships/hyperlink" Target="mailto:21JH-B01@198-1" TargetMode="External"/><Relationship Id="rId49" Type="http://schemas.openxmlformats.org/officeDocument/2006/relationships/hyperlink" Target="mailto:21JH-B01@387-1" TargetMode="External"/><Relationship Id="rId57" Type="http://schemas.openxmlformats.org/officeDocument/2006/relationships/hyperlink" Target="mailto:21JH-B01@454-1" TargetMode="External"/><Relationship Id="rId10" Type="http://schemas.openxmlformats.org/officeDocument/2006/relationships/hyperlink" Target="mailto:21JH-A01@176-1" TargetMode="External"/><Relationship Id="rId31" Type="http://schemas.openxmlformats.org/officeDocument/2006/relationships/hyperlink" Target="mailto:21JH-B01@514-1" TargetMode="External"/><Relationship Id="rId44" Type="http://schemas.openxmlformats.org/officeDocument/2006/relationships/hyperlink" Target="mailto:21JH-B01@439-1" TargetMode="External"/><Relationship Id="rId52" Type="http://schemas.openxmlformats.org/officeDocument/2006/relationships/hyperlink" Target="mailto:21JH-B01@512-1" TargetMode="External"/><Relationship Id="rId60" Type="http://schemas.openxmlformats.org/officeDocument/2006/relationships/hyperlink" Target="mailto:21JH-B01@415-1" TargetMode="External"/><Relationship Id="rId4" Type="http://schemas.openxmlformats.org/officeDocument/2006/relationships/hyperlink" Target="mailto:21JH-A01@550-1" TargetMode="External"/><Relationship Id="rId9" Type="http://schemas.openxmlformats.org/officeDocument/2006/relationships/hyperlink" Target="mailto:21JH-A01@176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87760-0590-4ED8-A810-26C4E3EBBF61}">
  <dimension ref="A1:BC1645"/>
  <sheetViews>
    <sheetView tabSelected="1" workbookViewId="0">
      <selection activeCell="M1353" sqref="M1353"/>
    </sheetView>
  </sheetViews>
  <sheetFormatPr defaultColWidth="9.1796875" defaultRowHeight="14.5"/>
  <cols>
    <col min="1" max="1" width="21.453125" style="4" customWidth="1"/>
    <col min="2" max="2" width="11.26953125" style="4" bestFit="1" customWidth="1"/>
    <col min="3" max="4" width="9.1796875" style="4"/>
    <col min="5" max="10" width="9.26953125" style="4" bestFit="1" customWidth="1"/>
    <col min="11" max="11" width="9.1796875" style="4"/>
    <col min="12" max="15" width="9.26953125" style="4" bestFit="1" customWidth="1"/>
    <col min="16" max="17" width="9.1796875" style="4"/>
    <col min="18" max="21" width="9.26953125" style="4" bestFit="1" customWidth="1"/>
    <col min="22" max="23" width="9.1796875" style="4"/>
    <col min="24" max="29" width="9.26953125" style="4" bestFit="1" customWidth="1"/>
    <col min="30" max="30" width="9.1796875" style="4"/>
    <col min="31" max="34" width="9.26953125" style="4" bestFit="1" customWidth="1"/>
    <col min="35" max="36" width="9.1796875" style="4"/>
    <col min="37" max="43" width="9.26953125" style="4" bestFit="1" customWidth="1"/>
    <col min="44" max="45" width="9.1796875" style="4"/>
    <col min="46" max="46" width="15" style="4" customWidth="1"/>
    <col min="47" max="16384" width="9.1796875" style="4"/>
  </cols>
  <sheetData>
    <row r="1" spans="1:47" s="66" customFormat="1" ht="18.5">
      <c r="A1" s="66" t="s">
        <v>2022</v>
      </c>
    </row>
    <row r="2" spans="1:47">
      <c r="A2" s="1"/>
      <c r="B2" s="169" t="s">
        <v>0</v>
      </c>
      <c r="C2" s="169"/>
      <c r="D2" s="169"/>
      <c r="E2" s="169"/>
      <c r="F2" s="169"/>
      <c r="G2" s="1"/>
      <c r="H2" s="1"/>
      <c r="I2" s="169" t="s">
        <v>1</v>
      </c>
      <c r="J2" s="170"/>
      <c r="K2" s="170"/>
      <c r="L2" s="170"/>
      <c r="M2" s="2"/>
      <c r="N2" s="169" t="s">
        <v>2</v>
      </c>
      <c r="O2" s="170"/>
      <c r="P2" s="170"/>
      <c r="Q2" s="170"/>
      <c r="R2" s="2"/>
      <c r="S2" s="168" t="s">
        <v>3</v>
      </c>
      <c r="T2" s="168"/>
      <c r="U2" s="168"/>
      <c r="V2" s="168"/>
      <c r="W2" s="168"/>
      <c r="X2" s="168"/>
      <c r="Y2" s="3"/>
      <c r="Z2" s="168" t="s">
        <v>4</v>
      </c>
      <c r="AA2" s="168"/>
      <c r="AB2" s="168"/>
      <c r="AC2" s="168"/>
      <c r="AD2" s="3"/>
      <c r="AE2" s="1"/>
      <c r="AF2" s="1"/>
      <c r="AG2" s="1"/>
      <c r="AH2" s="1"/>
      <c r="AI2" s="1"/>
      <c r="AJ2" s="1"/>
      <c r="AK2" s="1"/>
      <c r="AL2" s="1"/>
      <c r="AN2" s="5"/>
      <c r="AO2" s="168" t="s">
        <v>1693</v>
      </c>
      <c r="AP2" s="168"/>
      <c r="AQ2" s="168"/>
      <c r="AR2" s="168"/>
      <c r="AS2" s="1"/>
      <c r="AT2" s="1"/>
      <c r="AU2" s="1"/>
    </row>
    <row r="3" spans="1:47" ht="16">
      <c r="A3" s="6" t="s">
        <v>5</v>
      </c>
      <c r="B3" s="7" t="s">
        <v>6</v>
      </c>
      <c r="C3" s="8" t="s">
        <v>7</v>
      </c>
      <c r="D3" s="7" t="s">
        <v>8</v>
      </c>
      <c r="E3" s="8" t="s">
        <v>7</v>
      </c>
      <c r="F3" s="9" t="s">
        <v>9</v>
      </c>
      <c r="G3" s="6" t="s">
        <v>10</v>
      </c>
      <c r="H3" s="6"/>
      <c r="I3" s="10" t="s">
        <v>11</v>
      </c>
      <c r="J3" s="11" t="s">
        <v>7</v>
      </c>
      <c r="K3" s="10" t="s">
        <v>12</v>
      </c>
      <c r="L3" s="11" t="s">
        <v>7</v>
      </c>
      <c r="M3" s="11"/>
      <c r="N3" s="10" t="s">
        <v>11</v>
      </c>
      <c r="O3" s="11" t="s">
        <v>7</v>
      </c>
      <c r="P3" s="10" t="s">
        <v>12</v>
      </c>
      <c r="Q3" s="11" t="s">
        <v>7</v>
      </c>
      <c r="R3" s="11"/>
      <c r="S3" s="12" t="s">
        <v>13</v>
      </c>
      <c r="T3" s="6" t="s">
        <v>14</v>
      </c>
      <c r="U3" s="12" t="s">
        <v>15</v>
      </c>
      <c r="V3" s="6" t="s">
        <v>14</v>
      </c>
      <c r="W3" s="12" t="s">
        <v>16</v>
      </c>
      <c r="X3" s="6" t="s">
        <v>14</v>
      </c>
      <c r="Y3" s="6"/>
      <c r="Z3" s="6" t="s">
        <v>17</v>
      </c>
      <c r="AA3" s="6" t="s">
        <v>18</v>
      </c>
      <c r="AB3" s="6" t="s">
        <v>19</v>
      </c>
      <c r="AC3" s="6" t="s">
        <v>20</v>
      </c>
      <c r="AD3" s="6"/>
      <c r="AE3" s="6" t="s">
        <v>21</v>
      </c>
      <c r="AF3" s="6" t="s">
        <v>22</v>
      </c>
      <c r="AG3" s="6" t="s">
        <v>23</v>
      </c>
      <c r="AH3" s="12" t="s">
        <v>24</v>
      </c>
      <c r="AI3" s="12" t="s">
        <v>25</v>
      </c>
      <c r="AJ3" s="12" t="s">
        <v>26</v>
      </c>
      <c r="AK3" s="12" t="s">
        <v>24</v>
      </c>
      <c r="AL3" s="6" t="s">
        <v>27</v>
      </c>
      <c r="AM3" s="13"/>
      <c r="AN3" s="13"/>
      <c r="AO3" s="13"/>
      <c r="AP3" s="13"/>
      <c r="AQ3" s="13"/>
      <c r="AR3" s="13"/>
      <c r="AS3" s="13"/>
      <c r="AT3" s="13"/>
      <c r="AU3" s="13"/>
    </row>
    <row r="4" spans="1:47" ht="16.5">
      <c r="A4" s="14" t="s">
        <v>28</v>
      </c>
      <c r="B4" s="15" t="s">
        <v>29</v>
      </c>
      <c r="C4" s="16" t="s">
        <v>30</v>
      </c>
      <c r="D4" s="15" t="s">
        <v>31</v>
      </c>
      <c r="E4" s="16" t="s">
        <v>30</v>
      </c>
      <c r="F4" s="16"/>
      <c r="G4" s="14" t="s">
        <v>32</v>
      </c>
      <c r="H4" s="14"/>
      <c r="I4" s="17" t="s">
        <v>33</v>
      </c>
      <c r="J4" s="18" t="s">
        <v>30</v>
      </c>
      <c r="K4" s="17" t="s">
        <v>33</v>
      </c>
      <c r="L4" s="18" t="s">
        <v>30</v>
      </c>
      <c r="M4" s="18"/>
      <c r="N4" s="17" t="s">
        <v>33</v>
      </c>
      <c r="O4" s="18" t="s">
        <v>30</v>
      </c>
      <c r="P4" s="17" t="s">
        <v>33</v>
      </c>
      <c r="Q4" s="18" t="s">
        <v>30</v>
      </c>
      <c r="R4" s="18"/>
      <c r="S4" s="19" t="s">
        <v>34</v>
      </c>
      <c r="T4" s="14"/>
      <c r="U4" s="19" t="s">
        <v>35</v>
      </c>
      <c r="V4" s="14"/>
      <c r="W4" s="19" t="s">
        <v>36</v>
      </c>
      <c r="X4" s="14"/>
      <c r="Y4" s="14"/>
      <c r="Z4" s="20" t="s">
        <v>37</v>
      </c>
      <c r="AA4" s="20" t="s">
        <v>37</v>
      </c>
      <c r="AB4" s="20" t="s">
        <v>37</v>
      </c>
      <c r="AC4" s="20" t="s">
        <v>38</v>
      </c>
      <c r="AD4" s="20"/>
      <c r="AE4" s="21"/>
      <c r="AF4" s="21"/>
      <c r="AG4" s="21"/>
      <c r="AH4" s="14" t="s">
        <v>39</v>
      </c>
      <c r="AI4" s="14" t="s">
        <v>39</v>
      </c>
      <c r="AJ4" s="14" t="s">
        <v>39</v>
      </c>
      <c r="AK4" s="14" t="s">
        <v>40</v>
      </c>
      <c r="AL4" s="21"/>
      <c r="AO4" s="22" t="s">
        <v>41</v>
      </c>
      <c r="AP4" s="23" t="s">
        <v>42</v>
      </c>
      <c r="AQ4" s="23" t="s">
        <v>43</v>
      </c>
      <c r="AR4" s="24" t="s">
        <v>44</v>
      </c>
      <c r="AS4" s="24"/>
      <c r="AT4" s="24" t="s">
        <v>45</v>
      </c>
      <c r="AU4" s="24" t="s">
        <v>1534</v>
      </c>
    </row>
    <row r="5" spans="1:47" ht="16.5">
      <c r="A5" s="74" t="s">
        <v>1535</v>
      </c>
      <c r="B5" s="68"/>
      <c r="C5" s="69"/>
      <c r="D5" s="68"/>
      <c r="E5" s="69"/>
      <c r="F5" s="69"/>
      <c r="G5" s="67"/>
      <c r="H5" s="67"/>
      <c r="I5" s="70"/>
      <c r="J5" s="71"/>
      <c r="K5" s="70"/>
      <c r="L5" s="71"/>
      <c r="M5" s="71"/>
      <c r="N5" s="70"/>
      <c r="O5" s="71"/>
      <c r="P5" s="70"/>
      <c r="Q5" s="71"/>
      <c r="R5" s="71"/>
      <c r="S5" s="72"/>
      <c r="T5" s="67"/>
      <c r="U5" s="72"/>
      <c r="V5" s="67"/>
      <c r="W5" s="72"/>
      <c r="X5" s="67"/>
      <c r="Y5" s="67"/>
      <c r="Z5" s="73"/>
      <c r="AA5" s="73"/>
      <c r="AB5" s="73"/>
      <c r="AC5" s="73"/>
      <c r="AD5" s="73"/>
      <c r="AH5" s="67"/>
      <c r="AI5" s="67"/>
      <c r="AJ5" s="67"/>
      <c r="AK5" s="67"/>
      <c r="AO5" s="22"/>
      <c r="AP5" s="23"/>
      <c r="AQ5" s="23"/>
      <c r="AR5" s="24"/>
      <c r="AS5" s="24"/>
      <c r="AT5" s="24"/>
      <c r="AU5" s="24"/>
    </row>
    <row r="6" spans="1:47" ht="16.5">
      <c r="A6" s="67"/>
      <c r="B6" s="68"/>
      <c r="C6" s="69"/>
      <c r="D6" s="68"/>
      <c r="E6" s="69"/>
      <c r="F6" s="69"/>
      <c r="G6" s="67"/>
      <c r="H6" s="67"/>
      <c r="I6" s="70"/>
      <c r="J6" s="71"/>
      <c r="K6" s="70"/>
      <c r="L6" s="71"/>
      <c r="M6" s="71"/>
      <c r="N6" s="70"/>
      <c r="O6" s="71"/>
      <c r="P6" s="70"/>
      <c r="Q6" s="71"/>
      <c r="R6" s="71"/>
      <c r="S6" s="72"/>
      <c r="T6" s="67"/>
      <c r="U6" s="72"/>
      <c r="V6" s="67"/>
      <c r="W6" s="72"/>
      <c r="X6" s="67"/>
      <c r="Y6" s="67"/>
      <c r="Z6" s="73"/>
      <c r="AA6" s="73"/>
      <c r="AB6" s="73"/>
      <c r="AC6" s="73"/>
      <c r="AD6" s="73"/>
      <c r="AH6" s="67"/>
      <c r="AI6" s="67"/>
      <c r="AJ6" s="67"/>
      <c r="AK6" s="67"/>
      <c r="AO6" s="22"/>
      <c r="AP6" s="23"/>
      <c r="AQ6" s="23"/>
      <c r="AR6" s="24"/>
      <c r="AS6" s="24"/>
      <c r="AT6" s="24"/>
      <c r="AU6" s="24"/>
    </row>
    <row r="7" spans="1:47" s="37" customFormat="1">
      <c r="A7" s="25" t="s">
        <v>46</v>
      </c>
      <c r="B7" s="26">
        <v>23.190683291951402</v>
      </c>
      <c r="C7" s="27">
        <v>6.1842489134615297</v>
      </c>
      <c r="D7" s="28">
        <v>0.3876271225090468</v>
      </c>
      <c r="E7" s="27">
        <v>6.0610105961356977</v>
      </c>
      <c r="F7" s="26">
        <v>0.98007222557656537</v>
      </c>
      <c r="G7" s="29">
        <v>-55.384162786161617</v>
      </c>
      <c r="H7" s="29"/>
      <c r="I7" s="30">
        <v>2.5797988374166492</v>
      </c>
      <c r="J7" s="31">
        <v>6.0610105961356977</v>
      </c>
      <c r="K7" s="32">
        <v>0.4339084551455899</v>
      </c>
      <c r="L7" s="31">
        <v>1.2284482802222085</v>
      </c>
      <c r="M7" s="31"/>
      <c r="N7" s="30">
        <v>2.4894143325262195</v>
      </c>
      <c r="O7" s="31">
        <v>5.8595640639476256</v>
      </c>
      <c r="P7" s="32">
        <v>0.44798260000000001</v>
      </c>
      <c r="Q7" s="31">
        <v>1.0605389999999999</v>
      </c>
      <c r="R7" s="31"/>
      <c r="S7" s="29">
        <v>4030.9568744226212</v>
      </c>
      <c r="T7" s="29">
        <v>18.332744564447889</v>
      </c>
      <c r="U7" s="29">
        <v>3234.9774799206648</v>
      </c>
      <c r="V7" s="29">
        <v>62.056302638243906</v>
      </c>
      <c r="W7" s="29">
        <v>2111.8142289634334</v>
      </c>
      <c r="X7" s="29">
        <v>110.07973659764225</v>
      </c>
      <c r="Y7" s="29"/>
      <c r="Z7" s="33">
        <v>115.92474963089366</v>
      </c>
      <c r="AA7" s="33">
        <v>271.74169230715717</v>
      </c>
      <c r="AB7" s="33">
        <v>71.264247435560236</v>
      </c>
      <c r="AC7" s="34">
        <v>2.3441214509618287</v>
      </c>
      <c r="AD7" s="34"/>
      <c r="AE7" s="25" t="s">
        <v>47</v>
      </c>
      <c r="AF7" s="25">
        <v>0</v>
      </c>
      <c r="AG7" s="25">
        <v>204</v>
      </c>
      <c r="AH7" s="34">
        <v>18.703302296557883</v>
      </c>
      <c r="AI7" s="34">
        <v>15.628845900213131</v>
      </c>
      <c r="AJ7" s="34">
        <v>38.63054655199079</v>
      </c>
      <c r="AK7" s="33">
        <v>533.83882092405997</v>
      </c>
      <c r="AL7" s="27">
        <v>3.5</v>
      </c>
      <c r="AM7" s="25"/>
      <c r="AN7" s="25"/>
      <c r="AO7" s="35"/>
      <c r="AP7" s="36"/>
      <c r="AQ7" s="36"/>
      <c r="AR7" s="35"/>
      <c r="AS7" s="35"/>
      <c r="AT7" s="35"/>
      <c r="AU7" s="35"/>
    </row>
    <row r="8" spans="1:47" s="37" customFormat="1">
      <c r="A8" s="25" t="s">
        <v>48</v>
      </c>
      <c r="B8" s="26">
        <v>27.174089240832966</v>
      </c>
      <c r="C8" s="27">
        <v>1.633153486167257</v>
      </c>
      <c r="D8" s="28">
        <v>0.69269344067453076</v>
      </c>
      <c r="E8" s="27">
        <v>1.6027783388051839</v>
      </c>
      <c r="F8" s="26">
        <v>0.98140092304896676</v>
      </c>
      <c r="G8" s="29">
        <v>0.18878329660701521</v>
      </c>
      <c r="H8" s="29"/>
      <c r="I8" s="30">
        <v>1.4436400596290047</v>
      </c>
      <c r="J8" s="31">
        <v>1.6027783388051839</v>
      </c>
      <c r="K8" s="32">
        <v>0.28451989999999999</v>
      </c>
      <c r="L8" s="31">
        <v>0.3135154</v>
      </c>
      <c r="M8" s="31"/>
      <c r="N8" s="30">
        <v>1.4436400596290047</v>
      </c>
      <c r="O8" s="31">
        <v>1.6027783388051839</v>
      </c>
      <c r="P8" s="32">
        <v>0.28451989999999999</v>
      </c>
      <c r="Q8" s="31">
        <v>0.3135154</v>
      </c>
      <c r="R8" s="31"/>
      <c r="S8" s="29">
        <v>3387.9105293458301</v>
      </c>
      <c r="T8" s="29">
        <v>4.8859618909531388</v>
      </c>
      <c r="U8" s="29">
        <v>3389.7575613768831</v>
      </c>
      <c r="V8" s="29">
        <v>16.121489457356919</v>
      </c>
      <c r="W8" s="29">
        <v>3392.8832369938264</v>
      </c>
      <c r="X8" s="29">
        <v>42.42116641497384</v>
      </c>
      <c r="Y8" s="29"/>
      <c r="Z8" s="33">
        <v>148.63749117398027</v>
      </c>
      <c r="AA8" s="33">
        <v>207.22827533238777</v>
      </c>
      <c r="AB8" s="33">
        <v>168.12400305505696</v>
      </c>
      <c r="AC8" s="34">
        <v>1.3941857716760502</v>
      </c>
      <c r="AD8" s="34"/>
      <c r="AE8" s="25" t="s">
        <v>49</v>
      </c>
      <c r="AF8" s="25">
        <v>0</v>
      </c>
      <c r="AG8" s="25">
        <v>204</v>
      </c>
      <c r="AH8" s="34" t="s">
        <v>50</v>
      </c>
      <c r="AI8" s="34" t="s">
        <v>50</v>
      </c>
      <c r="AJ8" s="34" t="s">
        <v>50</v>
      </c>
      <c r="AK8" s="33">
        <v>30809.996080455592</v>
      </c>
      <c r="AL8" s="27" t="s">
        <v>51</v>
      </c>
      <c r="AM8" s="38"/>
      <c r="AN8" s="38"/>
      <c r="AO8" s="39">
        <v>0.87805199999999994</v>
      </c>
      <c r="AP8" s="40">
        <v>1715642000</v>
      </c>
      <c r="AQ8" s="40">
        <v>2.006646E-3</v>
      </c>
      <c r="AR8" s="39">
        <v>0.72086518905142261</v>
      </c>
      <c r="AS8" s="39"/>
      <c r="AT8" s="39">
        <v>6.1196466053678638</v>
      </c>
      <c r="AU8" s="39">
        <v>0.16366022000000002</v>
      </c>
    </row>
    <row r="9" spans="1:47" s="37" customFormat="1">
      <c r="A9" s="25" t="s">
        <v>52</v>
      </c>
      <c r="B9" s="26">
        <v>26.969552425968466</v>
      </c>
      <c r="C9" s="27">
        <v>1.8784036389682055</v>
      </c>
      <c r="D9" s="28">
        <v>0.68805042075971834</v>
      </c>
      <c r="E9" s="27">
        <v>1.7754267295293917</v>
      </c>
      <c r="F9" s="26">
        <v>0.94517849768680273</v>
      </c>
      <c r="G9" s="29">
        <v>-0.43389735881873781</v>
      </c>
      <c r="H9" s="29"/>
      <c r="I9" s="30">
        <v>1.4533818595675578</v>
      </c>
      <c r="J9" s="31">
        <v>1.7754267295293917</v>
      </c>
      <c r="K9" s="32">
        <v>0.28428385738728451</v>
      </c>
      <c r="L9" s="31">
        <v>0.61340048823062132</v>
      </c>
      <c r="M9" s="31"/>
      <c r="N9" s="30">
        <v>1.4533374605814322</v>
      </c>
      <c r="O9" s="31">
        <v>1.7754044008030414</v>
      </c>
      <c r="P9" s="32">
        <v>0.28430070000000002</v>
      </c>
      <c r="Q9" s="31">
        <v>0.6133168</v>
      </c>
      <c r="R9" s="31"/>
      <c r="S9" s="29">
        <v>3386.6170232393565</v>
      </c>
      <c r="T9" s="29">
        <v>9.5605374905354257</v>
      </c>
      <c r="U9" s="29">
        <v>3382.3592477575962</v>
      </c>
      <c r="V9" s="29">
        <v>18.559664919061358</v>
      </c>
      <c r="W9" s="29">
        <v>3375.176572737977</v>
      </c>
      <c r="X9" s="29">
        <v>46.820062316252908</v>
      </c>
      <c r="Y9" s="29"/>
      <c r="Z9" s="33">
        <v>89.967199726509676</v>
      </c>
      <c r="AA9" s="33">
        <v>62.514996572181232</v>
      </c>
      <c r="AB9" s="33">
        <v>90.174526091657256</v>
      </c>
      <c r="AC9" s="34">
        <v>0.69486431457486619</v>
      </c>
      <c r="AD9" s="34"/>
      <c r="AE9" s="25" t="s">
        <v>47</v>
      </c>
      <c r="AF9" s="25">
        <v>0</v>
      </c>
      <c r="AG9" s="25">
        <v>204</v>
      </c>
      <c r="AH9" s="34">
        <v>18.703302296557883</v>
      </c>
      <c r="AI9" s="34">
        <v>15.628845900213131</v>
      </c>
      <c r="AJ9" s="34">
        <v>38.63054655199079</v>
      </c>
      <c r="AK9" s="33">
        <v>612244.6173657648</v>
      </c>
      <c r="AL9" s="27" t="s">
        <v>53</v>
      </c>
      <c r="AM9" s="25"/>
      <c r="AN9" s="25"/>
      <c r="AO9" s="39">
        <v>0.86101939999999999</v>
      </c>
      <c r="AP9" s="40">
        <v>1674079000</v>
      </c>
      <c r="AQ9" s="40">
        <v>2.0076159999999998E-3</v>
      </c>
      <c r="AR9" s="39">
        <v>1.2041420747548981</v>
      </c>
      <c r="AS9" s="39"/>
      <c r="AT9" s="39">
        <v>6.6029234910713397</v>
      </c>
      <c r="AU9" s="39">
        <v>0.15090081999999999</v>
      </c>
    </row>
    <row r="10" spans="1:47" s="37" customFormat="1">
      <c r="A10" s="25" t="s">
        <v>54</v>
      </c>
      <c r="B10" s="26">
        <v>26.657755487252331</v>
      </c>
      <c r="C10" s="27">
        <v>1.6403923407017138</v>
      </c>
      <c r="D10" s="28">
        <v>0.68221386523201466</v>
      </c>
      <c r="E10" s="27">
        <v>1.5990668622613884</v>
      </c>
      <c r="F10" s="26">
        <v>0.97480756437655169</v>
      </c>
      <c r="G10" s="29">
        <v>-1.096572381204028</v>
      </c>
      <c r="H10" s="29"/>
      <c r="I10" s="30">
        <v>1.465816001350118</v>
      </c>
      <c r="J10" s="31">
        <v>1.5990668622613884</v>
      </c>
      <c r="K10" s="32">
        <v>0.28340125147442252</v>
      </c>
      <c r="L10" s="31">
        <v>0.36588550319787866</v>
      </c>
      <c r="M10" s="31"/>
      <c r="N10" s="30">
        <v>1.4637568437468871</v>
      </c>
      <c r="O10" s="31">
        <v>1.5984499545592106</v>
      </c>
      <c r="P10" s="32">
        <v>0.28417700000000001</v>
      </c>
      <c r="Q10" s="31">
        <v>0.36056650000000001</v>
      </c>
      <c r="R10" s="31"/>
      <c r="S10" s="29">
        <v>3381.7697204450083</v>
      </c>
      <c r="T10" s="29">
        <v>5.7047551144890907</v>
      </c>
      <c r="U10" s="29">
        <v>3370.9764699435386</v>
      </c>
      <c r="V10" s="29">
        <v>16.182305713816181</v>
      </c>
      <c r="W10" s="29">
        <v>3352.8490110105481</v>
      </c>
      <c r="X10" s="29">
        <v>41.940747746778584</v>
      </c>
      <c r="Y10" s="29"/>
      <c r="Z10" s="33">
        <v>98.972770306915237</v>
      </c>
      <c r="AA10" s="33">
        <v>51.837768576768269</v>
      </c>
      <c r="AB10" s="33">
        <v>95.704057496565483</v>
      </c>
      <c r="AC10" s="34">
        <v>0.52375788225406839</v>
      </c>
      <c r="AD10" s="34"/>
      <c r="AE10" s="25" t="s">
        <v>47</v>
      </c>
      <c r="AF10" s="25">
        <v>0</v>
      </c>
      <c r="AG10" s="25">
        <v>204</v>
      </c>
      <c r="AH10" s="34">
        <v>18.703302296557883</v>
      </c>
      <c r="AI10" s="34">
        <v>15.628845900213131</v>
      </c>
      <c r="AJ10" s="34">
        <v>38.63054655199079</v>
      </c>
      <c r="AK10" s="33">
        <v>13313.988080061274</v>
      </c>
      <c r="AL10" s="27">
        <v>0.14000000000000001</v>
      </c>
      <c r="AM10" s="25"/>
      <c r="AN10" s="25"/>
      <c r="AO10" s="39">
        <v>0.8658901</v>
      </c>
      <c r="AP10" s="40">
        <v>1743610000</v>
      </c>
      <c r="AQ10" s="40">
        <v>2.0053520000000002E-3</v>
      </c>
      <c r="AR10" s="39">
        <v>7.5800039532118044E-2</v>
      </c>
      <c r="AS10" s="39"/>
      <c r="AT10" s="39">
        <v>5.4745814558485595</v>
      </c>
      <c r="AU10" s="39">
        <v>0.18493434</v>
      </c>
    </row>
    <row r="11" spans="1:47" s="37" customFormat="1">
      <c r="A11" s="25" t="s">
        <v>55</v>
      </c>
      <c r="B11" s="26">
        <v>15.127276121125419</v>
      </c>
      <c r="C11" s="27">
        <v>3.1099122698174404</v>
      </c>
      <c r="D11" s="28">
        <v>0.39423850819901374</v>
      </c>
      <c r="E11" s="27">
        <v>3.0874534140747518</v>
      </c>
      <c r="F11" s="26">
        <v>0.99277829925922412</v>
      </c>
      <c r="G11" s="29">
        <v>-42.223466004196347</v>
      </c>
      <c r="H11" s="29"/>
      <c r="I11" s="30">
        <v>2.5365355722561596</v>
      </c>
      <c r="J11" s="31">
        <v>3.0874534140747518</v>
      </c>
      <c r="K11" s="32">
        <v>0.27829180441380769</v>
      </c>
      <c r="L11" s="31">
        <v>0.37307605374672048</v>
      </c>
      <c r="M11" s="31"/>
      <c r="N11" s="30">
        <v>2.5082946592165078</v>
      </c>
      <c r="O11" s="31">
        <v>3.0597962854538312</v>
      </c>
      <c r="P11" s="32">
        <v>0.2844969</v>
      </c>
      <c r="Q11" s="31">
        <v>0.34706409999999999</v>
      </c>
      <c r="R11" s="31"/>
      <c r="S11" s="29">
        <v>3353.3728506432012</v>
      </c>
      <c r="T11" s="29">
        <v>5.829338847929133</v>
      </c>
      <c r="U11" s="29">
        <v>2823.2847718118605</v>
      </c>
      <c r="V11" s="29">
        <v>30.060104014860034</v>
      </c>
      <c r="W11" s="29">
        <v>2142.4554003033336</v>
      </c>
      <c r="X11" s="29">
        <v>56.525348833096785</v>
      </c>
      <c r="Y11" s="29"/>
      <c r="Z11" s="33">
        <v>387.08458345809606</v>
      </c>
      <c r="AA11" s="33">
        <v>325.67754264696759</v>
      </c>
      <c r="AB11" s="33">
        <v>211.69671283199284</v>
      </c>
      <c r="AC11" s="34">
        <v>0.84136014856872721</v>
      </c>
      <c r="AD11" s="34"/>
      <c r="AE11" s="25" t="s">
        <v>47</v>
      </c>
      <c r="AF11" s="25">
        <v>0</v>
      </c>
      <c r="AG11" s="25">
        <v>204</v>
      </c>
      <c r="AH11" s="34">
        <v>18.703302296557883</v>
      </c>
      <c r="AI11" s="34">
        <v>15.628845900213131</v>
      </c>
      <c r="AJ11" s="34">
        <v>38.63054655199079</v>
      </c>
      <c r="AK11" s="33">
        <v>1679.8887319000373</v>
      </c>
      <c r="AL11" s="27">
        <v>1.1100000000000001</v>
      </c>
      <c r="AM11" s="25"/>
      <c r="AN11" s="25"/>
      <c r="AO11" s="39">
        <v>0.86583460000000001</v>
      </c>
      <c r="AP11" s="40">
        <v>1700572000</v>
      </c>
      <c r="AQ11" s="40">
        <v>2.0073550000000002E-3</v>
      </c>
      <c r="AR11" s="39">
        <v>1.0741286821962559</v>
      </c>
      <c r="AS11" s="39"/>
      <c r="AT11" s="39">
        <v>6.4729100985126973</v>
      </c>
      <c r="AU11" s="39">
        <v>0.16888127999999999</v>
      </c>
    </row>
    <row r="12" spans="1:47" s="37" customFormat="1">
      <c r="A12" s="25" t="s">
        <v>56</v>
      </c>
      <c r="B12" s="26">
        <v>27.996871067453789</v>
      </c>
      <c r="C12" s="27">
        <v>1.6748321471699796</v>
      </c>
      <c r="D12" s="28">
        <v>0.70585886970623724</v>
      </c>
      <c r="E12" s="27">
        <v>1.6134171637236303</v>
      </c>
      <c r="F12" s="26">
        <v>0.96333066358313946</v>
      </c>
      <c r="G12" s="29">
        <v>1.4325906494743432</v>
      </c>
      <c r="H12" s="29"/>
      <c r="I12" s="30">
        <v>1.4167137977825195</v>
      </c>
      <c r="J12" s="31">
        <v>1.6134171637236303</v>
      </c>
      <c r="K12" s="32">
        <v>0.28766720000000001</v>
      </c>
      <c r="L12" s="31">
        <v>0.44938600000000001</v>
      </c>
      <c r="M12" s="31"/>
      <c r="N12" s="30">
        <v>1.4167137977825195</v>
      </c>
      <c r="O12" s="31">
        <v>1.6134171637236303</v>
      </c>
      <c r="P12" s="32">
        <v>0.28766720000000001</v>
      </c>
      <c r="Q12" s="31">
        <v>0.44938600000000001</v>
      </c>
      <c r="R12" s="31"/>
      <c r="S12" s="29">
        <v>3405.0440145093912</v>
      </c>
      <c r="T12" s="29">
        <v>6.9945009061562757</v>
      </c>
      <c r="U12" s="29">
        <v>3418.9855611917978</v>
      </c>
      <c r="V12" s="29">
        <v>16.553692360608885</v>
      </c>
      <c r="W12" s="29">
        <v>3442.8281695486257</v>
      </c>
      <c r="X12" s="29">
        <v>43.18106978432246</v>
      </c>
      <c r="Y12" s="29"/>
      <c r="Z12" s="33">
        <v>69.495662217097831</v>
      </c>
      <c r="AA12" s="33">
        <v>136.32419007222396</v>
      </c>
      <c r="AB12" s="33">
        <v>86.677734564667063</v>
      </c>
      <c r="AC12" s="34">
        <v>1.9616215706580384</v>
      </c>
      <c r="AD12" s="34"/>
      <c r="AE12" s="25" t="s">
        <v>49</v>
      </c>
      <c r="AF12" s="25">
        <v>0</v>
      </c>
      <c r="AG12" s="25">
        <v>204</v>
      </c>
      <c r="AH12" s="34" t="s">
        <v>50</v>
      </c>
      <c r="AI12" s="34" t="s">
        <v>50</v>
      </c>
      <c r="AJ12" s="34" t="s">
        <v>50</v>
      </c>
      <c r="AK12" s="33">
        <v>33287.69800665378</v>
      </c>
      <c r="AL12" s="27" t="s">
        <v>51</v>
      </c>
      <c r="AM12" s="38"/>
      <c r="AN12" s="38"/>
      <c r="AO12" s="39"/>
      <c r="AP12" s="40"/>
      <c r="AQ12" s="40"/>
      <c r="AR12" s="39"/>
      <c r="AS12" s="39"/>
      <c r="AT12" s="39"/>
      <c r="AU12" s="39"/>
    </row>
    <row r="13" spans="1:47" s="37" customFormat="1">
      <c r="A13" s="25" t="s">
        <v>57</v>
      </c>
      <c r="B13" s="26">
        <v>49.918670919405301</v>
      </c>
      <c r="C13" s="27">
        <v>1.9025724342955377</v>
      </c>
      <c r="D13" s="28">
        <v>0.86081809499511885</v>
      </c>
      <c r="E13" s="27">
        <v>1.7178214325522396</v>
      </c>
      <c r="F13" s="26">
        <v>0.90289410357629574</v>
      </c>
      <c r="G13" s="29">
        <v>0.63985573757162206</v>
      </c>
      <c r="H13" s="29"/>
      <c r="I13" s="30">
        <v>1.1616856172216854</v>
      </c>
      <c r="J13" s="31">
        <v>1.7178214325522396</v>
      </c>
      <c r="K13" s="32">
        <v>0.42058167999634133</v>
      </c>
      <c r="L13" s="31">
        <v>0.81784558053792655</v>
      </c>
      <c r="M13" s="31"/>
      <c r="N13" s="30">
        <v>1.1612595554517042</v>
      </c>
      <c r="O13" s="31">
        <v>1.717587356854853</v>
      </c>
      <c r="P13" s="32">
        <v>0.42073389999999999</v>
      </c>
      <c r="Q13" s="31">
        <v>0.81704960000000004</v>
      </c>
      <c r="R13" s="31"/>
      <c r="S13" s="29">
        <v>3984.3399024168871</v>
      </c>
      <c r="T13" s="29">
        <v>12.239471174466443</v>
      </c>
      <c r="U13" s="29">
        <v>3990.6886043574682</v>
      </c>
      <c r="V13" s="29">
        <v>19.117854250222166</v>
      </c>
      <c r="W13" s="29">
        <v>4003.3278133407439</v>
      </c>
      <c r="X13" s="29">
        <v>51.432191429078067</v>
      </c>
      <c r="Y13" s="29"/>
      <c r="Z13" s="33">
        <v>41.869008757435886</v>
      </c>
      <c r="AA13" s="33">
        <v>16.931008153029662</v>
      </c>
      <c r="AB13" s="33">
        <v>54.62917455844633</v>
      </c>
      <c r="AC13" s="34">
        <v>0.40438043926757006</v>
      </c>
      <c r="AD13" s="34"/>
      <c r="AE13" s="25" t="s">
        <v>47</v>
      </c>
      <c r="AF13" s="25">
        <v>0</v>
      </c>
      <c r="AG13" s="25">
        <v>204</v>
      </c>
      <c r="AH13" s="34">
        <v>18.703302296557883</v>
      </c>
      <c r="AI13" s="34">
        <v>15.628845900213131</v>
      </c>
      <c r="AJ13" s="34">
        <v>38.63054655199079</v>
      </c>
      <c r="AK13" s="33">
        <v>50995.791698016837</v>
      </c>
      <c r="AL13" s="27" t="s">
        <v>58</v>
      </c>
      <c r="AM13" s="25"/>
      <c r="AN13" s="25"/>
      <c r="AO13" s="39">
        <v>0.87200700000000009</v>
      </c>
      <c r="AP13" s="40">
        <v>1718745000</v>
      </c>
      <c r="AQ13" s="40">
        <v>2.007493E-3</v>
      </c>
      <c r="AR13" s="39">
        <v>1.1428735014541493</v>
      </c>
      <c r="AS13" s="39"/>
      <c r="AT13" s="39">
        <v>6.5416549177705905</v>
      </c>
      <c r="AU13" s="39">
        <v>0.14961388</v>
      </c>
    </row>
    <row r="14" spans="1:47" s="37" customFormat="1">
      <c r="A14" s="25" t="s">
        <v>59</v>
      </c>
      <c r="B14" s="26">
        <v>8.9077935619396769</v>
      </c>
      <c r="C14" s="27">
        <v>2.4715743961151011</v>
      </c>
      <c r="D14" s="28">
        <v>0.26045985728605836</v>
      </c>
      <c r="E14" s="27">
        <v>2.416873523922741</v>
      </c>
      <c r="F14" s="26">
        <v>0.97786800499376414</v>
      </c>
      <c r="G14" s="29">
        <v>-59.031624649925725</v>
      </c>
      <c r="H14" s="29"/>
      <c r="I14" s="30">
        <v>3.8393632340115968</v>
      </c>
      <c r="J14" s="31">
        <v>2.416873523922741</v>
      </c>
      <c r="K14" s="32">
        <v>0.24804362560107632</v>
      </c>
      <c r="L14" s="31">
        <v>0.51710962560466589</v>
      </c>
      <c r="M14" s="31"/>
      <c r="N14" s="30">
        <v>3.7877984352115472</v>
      </c>
      <c r="O14" s="31">
        <v>2.3947662965267873</v>
      </c>
      <c r="P14" s="32">
        <v>0.25593510000000003</v>
      </c>
      <c r="Q14" s="31">
        <v>0.44395059683718185</v>
      </c>
      <c r="R14" s="31"/>
      <c r="S14" s="29">
        <v>3172.3223512095542</v>
      </c>
      <c r="T14" s="29">
        <v>8.1949135720242872</v>
      </c>
      <c r="U14" s="29">
        <v>2328.5999653931945</v>
      </c>
      <c r="V14" s="29">
        <v>22.817462190650506</v>
      </c>
      <c r="W14" s="29">
        <v>1492.1941690862591</v>
      </c>
      <c r="X14" s="29">
        <v>32.2753268208793</v>
      </c>
      <c r="Y14" s="29"/>
      <c r="Z14" s="33">
        <v>532.63392298941187</v>
      </c>
      <c r="AA14" s="33">
        <v>885.73855867952204</v>
      </c>
      <c r="AB14" s="33">
        <v>209.25911156650534</v>
      </c>
      <c r="AC14" s="34">
        <v>1.6629405684645615</v>
      </c>
      <c r="AD14" s="34"/>
      <c r="AE14" s="25" t="s">
        <v>47</v>
      </c>
      <c r="AF14" s="25">
        <v>0</v>
      </c>
      <c r="AG14" s="25">
        <v>204</v>
      </c>
      <c r="AH14" s="34">
        <v>18.703302296557883</v>
      </c>
      <c r="AI14" s="34">
        <v>15.628845900213131</v>
      </c>
      <c r="AJ14" s="34">
        <v>38.63054655199079</v>
      </c>
      <c r="AK14" s="33">
        <v>1392.5928707772059</v>
      </c>
      <c r="AL14" s="27">
        <v>1.34</v>
      </c>
      <c r="AM14" s="25"/>
      <c r="AN14" s="25"/>
      <c r="AO14" s="39">
        <v>0.881243</v>
      </c>
      <c r="AP14" s="40">
        <v>1725074000</v>
      </c>
      <c r="AQ14" s="40">
        <v>2.0075750000000002E-3</v>
      </c>
      <c r="AR14" s="39">
        <v>1.1837196340783356</v>
      </c>
      <c r="AS14" s="39"/>
      <c r="AT14" s="39">
        <v>6.582501050394777</v>
      </c>
      <c r="AU14" s="39">
        <v>0.16981657999999999</v>
      </c>
    </row>
    <row r="15" spans="1:47" s="37" customFormat="1">
      <c r="A15" s="25" t="s">
        <v>60</v>
      </c>
      <c r="B15" s="26">
        <v>46.607561037364761</v>
      </c>
      <c r="C15" s="27">
        <v>2.6285166852307205</v>
      </c>
      <c r="D15" s="28">
        <v>0.85451525222448754</v>
      </c>
      <c r="E15" s="27">
        <v>2.554378297405564</v>
      </c>
      <c r="F15" s="26">
        <v>0.97179459113129096</v>
      </c>
      <c r="G15" s="29">
        <v>3.0701125426749267</v>
      </c>
      <c r="H15" s="29"/>
      <c r="I15" s="30">
        <v>1.1702541264146944</v>
      </c>
      <c r="J15" s="31">
        <v>2.554378297405564</v>
      </c>
      <c r="K15" s="32">
        <v>0.39558087196185704</v>
      </c>
      <c r="L15" s="31">
        <v>0.61988021284740769</v>
      </c>
      <c r="M15" s="31"/>
      <c r="N15" s="30">
        <v>1.1701779920247573</v>
      </c>
      <c r="O15" s="31">
        <v>2.5542593466651629</v>
      </c>
      <c r="P15" s="32">
        <v>0.3956095</v>
      </c>
      <c r="Q15" s="31">
        <v>0.61977320000000002</v>
      </c>
      <c r="R15" s="31"/>
      <c r="S15" s="29">
        <v>3892.3663403824389</v>
      </c>
      <c r="T15" s="29">
        <v>9.3301299876633603</v>
      </c>
      <c r="U15" s="29">
        <v>3922.4161993659754</v>
      </c>
      <c r="V15" s="29">
        <v>26.470967106807297</v>
      </c>
      <c r="W15" s="29">
        <v>3981.4558733534991</v>
      </c>
      <c r="X15" s="29">
        <v>76.324025166808696</v>
      </c>
      <c r="Y15" s="29"/>
      <c r="Z15" s="33">
        <v>238.6559236253548</v>
      </c>
      <c r="AA15" s="33">
        <v>99.866280671444827</v>
      </c>
      <c r="AB15" s="33">
        <v>304.6921629984505</v>
      </c>
      <c r="AC15" s="34">
        <v>0.41845297260761155</v>
      </c>
      <c r="AD15" s="34"/>
      <c r="AE15" s="25" t="s">
        <v>47</v>
      </c>
      <c r="AF15" s="25">
        <v>0</v>
      </c>
      <c r="AG15" s="25">
        <v>204</v>
      </c>
      <c r="AH15" s="34">
        <v>18.703302296557883</v>
      </c>
      <c r="AI15" s="34">
        <v>15.628845900213131</v>
      </c>
      <c r="AJ15" s="34">
        <v>38.63054655199079</v>
      </c>
      <c r="AK15" s="33">
        <v>287486.59716298163</v>
      </c>
      <c r="AL15" s="27" t="s">
        <v>61</v>
      </c>
      <c r="AM15" s="25"/>
      <c r="AN15" s="25"/>
      <c r="AO15" s="39"/>
      <c r="AP15" s="40"/>
      <c r="AQ15" s="40"/>
      <c r="AR15" s="39"/>
      <c r="AS15" s="39"/>
      <c r="AT15" s="39"/>
      <c r="AU15" s="39"/>
    </row>
    <row r="16" spans="1:47" s="37" customFormat="1">
      <c r="A16" s="25" t="s">
        <v>62</v>
      </c>
      <c r="B16" s="26">
        <v>27.662355364170367</v>
      </c>
      <c r="C16" s="27">
        <v>1.5464438180553577</v>
      </c>
      <c r="D16" s="28">
        <v>0.69722096269293954</v>
      </c>
      <c r="E16" s="27">
        <v>1.5167386465311918</v>
      </c>
      <c r="F16" s="26">
        <v>0.98079130248551838</v>
      </c>
      <c r="G16" s="29">
        <v>0.17406500002494296</v>
      </c>
      <c r="H16" s="29"/>
      <c r="I16" s="30">
        <v>1.4342655392023924</v>
      </c>
      <c r="J16" s="31">
        <v>1.5167386465311918</v>
      </c>
      <c r="K16" s="32">
        <v>0.28775139999999999</v>
      </c>
      <c r="L16" s="31">
        <v>0.30164940000000001</v>
      </c>
      <c r="M16" s="31"/>
      <c r="N16" s="30">
        <v>1.4342655392023924</v>
      </c>
      <c r="O16" s="31">
        <v>1.5167386465311918</v>
      </c>
      <c r="P16" s="32">
        <v>0.28775139999999999</v>
      </c>
      <c r="Q16" s="31">
        <v>0.30164940000000001</v>
      </c>
      <c r="R16" s="31"/>
      <c r="S16" s="29">
        <v>3405.4995103979768</v>
      </c>
      <c r="T16" s="29">
        <v>4.6948634910570775</v>
      </c>
      <c r="U16" s="29">
        <v>3407.2037386423499</v>
      </c>
      <c r="V16" s="29">
        <v>15.268718029374018</v>
      </c>
      <c r="W16" s="29">
        <v>3410.1027275357587</v>
      </c>
      <c r="X16" s="29">
        <v>40.291879912011112</v>
      </c>
      <c r="Y16" s="29"/>
      <c r="Z16" s="33">
        <v>149.98948857903963</v>
      </c>
      <c r="AA16" s="33">
        <v>23.337413352177293</v>
      </c>
      <c r="AB16" s="33">
        <v>138.68957609524585</v>
      </c>
      <c r="AC16" s="34">
        <v>0.15559365908417794</v>
      </c>
      <c r="AD16" s="34"/>
      <c r="AE16" s="25" t="s">
        <v>49</v>
      </c>
      <c r="AF16" s="25">
        <v>0</v>
      </c>
      <c r="AG16" s="25">
        <v>204</v>
      </c>
      <c r="AH16" s="34" t="s">
        <v>50</v>
      </c>
      <c r="AI16" s="34" t="s">
        <v>50</v>
      </c>
      <c r="AJ16" s="34" t="s">
        <v>50</v>
      </c>
      <c r="AK16" s="33">
        <v>205869.66470956887</v>
      </c>
      <c r="AL16" s="27" t="s">
        <v>63</v>
      </c>
      <c r="AM16" s="25"/>
      <c r="AN16" s="25"/>
      <c r="AO16" s="39">
        <v>0.87322200000000005</v>
      </c>
      <c r="AP16" s="40">
        <v>1727579000</v>
      </c>
      <c r="AQ16" s="40">
        <v>2.0067959999999999E-3</v>
      </c>
      <c r="AR16" s="39">
        <v>0.79561399572148206</v>
      </c>
      <c r="AS16" s="39"/>
      <c r="AT16" s="39">
        <v>6.1943954120379239</v>
      </c>
      <c r="AU16" s="39">
        <v>0.14347784</v>
      </c>
    </row>
    <row r="17" spans="1:47" s="37" customFormat="1">
      <c r="A17" s="25" t="s">
        <v>64</v>
      </c>
      <c r="B17" s="26">
        <v>12.396983519708007</v>
      </c>
      <c r="C17" s="27">
        <v>2.0600610568873816</v>
      </c>
      <c r="D17" s="28">
        <v>0.27961148962549393</v>
      </c>
      <c r="E17" s="27">
        <v>1.9394426469006136</v>
      </c>
      <c r="F17" s="26">
        <v>0.94144910919824154</v>
      </c>
      <c r="G17" s="29">
        <v>-62.307246895699024</v>
      </c>
      <c r="H17" s="29"/>
      <c r="I17" s="30">
        <v>3.57639094637842</v>
      </c>
      <c r="J17" s="31">
        <v>1.9394426469006136</v>
      </c>
      <c r="K17" s="32">
        <v>0.32155830883584419</v>
      </c>
      <c r="L17" s="31">
        <v>0.69456013237667058</v>
      </c>
      <c r="M17" s="31"/>
      <c r="N17" s="30">
        <v>3.5232107098948706</v>
      </c>
      <c r="O17" s="31">
        <v>1.924875530255338</v>
      </c>
      <c r="P17" s="32">
        <v>0.3292023</v>
      </c>
      <c r="Q17" s="31">
        <v>0.64969030000000005</v>
      </c>
      <c r="R17" s="31"/>
      <c r="S17" s="29">
        <v>3577.3033732779195</v>
      </c>
      <c r="T17" s="29">
        <v>10.676640465362208</v>
      </c>
      <c r="U17" s="29">
        <v>2634.9490492421683</v>
      </c>
      <c r="V17" s="29">
        <v>19.543022025765744</v>
      </c>
      <c r="W17" s="29">
        <v>1589.4053706932643</v>
      </c>
      <c r="X17" s="29">
        <v>27.377507900943066</v>
      </c>
      <c r="Y17" s="29"/>
      <c r="Z17" s="33">
        <v>213.46487961117933</v>
      </c>
      <c r="AA17" s="33">
        <v>304.37747489374453</v>
      </c>
      <c r="AB17" s="33">
        <v>84.145834553604843</v>
      </c>
      <c r="AC17" s="34">
        <v>1.425890176633084</v>
      </c>
      <c r="AD17" s="34"/>
      <c r="AE17" s="25" t="s">
        <v>47</v>
      </c>
      <c r="AF17" s="25">
        <v>0</v>
      </c>
      <c r="AG17" s="25">
        <v>204</v>
      </c>
      <c r="AH17" s="34">
        <v>18.703302296557883</v>
      </c>
      <c r="AI17" s="34">
        <v>15.628845900213131</v>
      </c>
      <c r="AJ17" s="34">
        <v>38.63054655199079</v>
      </c>
      <c r="AK17" s="33">
        <v>1257.8041284468529</v>
      </c>
      <c r="AL17" s="27">
        <v>1.49</v>
      </c>
      <c r="AM17" s="25"/>
      <c r="AN17" s="25"/>
      <c r="AO17" s="39"/>
      <c r="AP17" s="40"/>
      <c r="AQ17" s="40"/>
      <c r="AR17" s="39"/>
      <c r="AS17" s="39"/>
      <c r="AT17" s="39"/>
      <c r="AU17" s="39"/>
    </row>
    <row r="18" spans="1:47" s="37" customFormat="1">
      <c r="A18" s="25" t="s">
        <v>65</v>
      </c>
      <c r="B18" s="26">
        <v>27.535218918087853</v>
      </c>
      <c r="C18" s="27">
        <v>1.596077744378406</v>
      </c>
      <c r="D18" s="28">
        <v>0.69511627822868405</v>
      </c>
      <c r="E18" s="27">
        <v>1.558793288491563</v>
      </c>
      <c r="F18" s="26">
        <v>0.97663995001611692</v>
      </c>
      <c r="G18" s="29">
        <v>-3.5217758261723929E-2</v>
      </c>
      <c r="H18" s="29"/>
      <c r="I18" s="30">
        <v>1.4386082319180176</v>
      </c>
      <c r="J18" s="31">
        <v>1.558793288491563</v>
      </c>
      <c r="K18" s="32">
        <v>0.28729614594738845</v>
      </c>
      <c r="L18" s="31">
        <v>0.34296887592567193</v>
      </c>
      <c r="M18" s="31"/>
      <c r="N18" s="30">
        <v>1.4385752944913139</v>
      </c>
      <c r="O18" s="31">
        <v>1.5587848370905184</v>
      </c>
      <c r="P18" s="32">
        <v>0.28730869999999997</v>
      </c>
      <c r="Q18" s="31">
        <v>0.34291820000000001</v>
      </c>
      <c r="R18" s="31"/>
      <c r="S18" s="29">
        <v>3403.0349530922063</v>
      </c>
      <c r="T18" s="29">
        <v>5.3389448061318401</v>
      </c>
      <c r="U18" s="29">
        <v>3402.6898267492597</v>
      </c>
      <c r="V18" s="29">
        <v>15.760040177465129</v>
      </c>
      <c r="W18" s="29">
        <v>3402.1037176752866</v>
      </c>
      <c r="X18" s="29">
        <v>41.338664741920269</v>
      </c>
      <c r="Y18" s="29"/>
      <c r="Z18" s="33">
        <v>107.93989631043647</v>
      </c>
      <c r="AA18" s="33">
        <v>76.82242370112283</v>
      </c>
      <c r="AB18" s="33">
        <v>109.90450889890546</v>
      </c>
      <c r="AC18" s="34">
        <v>0.71171481840394402</v>
      </c>
      <c r="AD18" s="34"/>
      <c r="AE18" s="25" t="s">
        <v>47</v>
      </c>
      <c r="AF18" s="25">
        <v>0</v>
      </c>
      <c r="AG18" s="25">
        <v>204</v>
      </c>
      <c r="AH18" s="34">
        <v>18.703302296557883</v>
      </c>
      <c r="AI18" s="34">
        <v>15.628845900213131</v>
      </c>
      <c r="AJ18" s="34">
        <v>38.63054655199079</v>
      </c>
      <c r="AK18" s="33">
        <v>816904.27396604186</v>
      </c>
      <c r="AL18" s="27" t="s">
        <v>53</v>
      </c>
      <c r="AM18" s="25"/>
      <c r="AN18" s="25"/>
      <c r="AO18" s="39">
        <v>0.8646587</v>
      </c>
      <c r="AP18" s="40">
        <v>1701909000</v>
      </c>
      <c r="AQ18" s="40">
        <v>2.0069760000000002E-3</v>
      </c>
      <c r="AR18" s="39">
        <v>0.88530518900333455</v>
      </c>
      <c r="AS18" s="39"/>
      <c r="AT18" s="39">
        <v>6.2840866053197759</v>
      </c>
      <c r="AU18" s="39">
        <v>0.15726357999999999</v>
      </c>
    </row>
    <row r="19" spans="1:47" s="37" customFormat="1">
      <c r="A19" s="25" t="s">
        <v>66</v>
      </c>
      <c r="B19" s="26">
        <v>23.823174515361458</v>
      </c>
      <c r="C19" s="27">
        <v>1.6412673618105549</v>
      </c>
      <c r="D19" s="28">
        <v>0.64628972587417866</v>
      </c>
      <c r="E19" s="27">
        <v>1.6101736146944912</v>
      </c>
      <c r="F19" s="26">
        <v>0.98105503841752972</v>
      </c>
      <c r="G19" s="29">
        <v>-2.9633042301045167</v>
      </c>
      <c r="H19" s="29"/>
      <c r="I19" s="30">
        <v>1.5472936671666704</v>
      </c>
      <c r="J19" s="31">
        <v>1.6101736146944912</v>
      </c>
      <c r="K19" s="32">
        <v>0.26734440861201914</v>
      </c>
      <c r="L19" s="31">
        <v>0.31796144968573553</v>
      </c>
      <c r="M19" s="31"/>
      <c r="N19" s="30">
        <v>1.5466832412271978</v>
      </c>
      <c r="O19" s="31">
        <v>1.6099927654468402</v>
      </c>
      <c r="P19" s="32">
        <v>0.26756859999999999</v>
      </c>
      <c r="Q19" s="31">
        <v>0.31522470000000002</v>
      </c>
      <c r="R19" s="31"/>
      <c r="S19" s="29">
        <v>3290.5154763667656</v>
      </c>
      <c r="T19" s="29">
        <v>4.9921251271167755</v>
      </c>
      <c r="U19" s="29">
        <v>3261.1846200975351</v>
      </c>
      <c r="V19" s="29">
        <v>16.121097744657753</v>
      </c>
      <c r="W19" s="29">
        <v>3213.6928600487536</v>
      </c>
      <c r="X19" s="29">
        <v>40.877858591187973</v>
      </c>
      <c r="Y19" s="29"/>
      <c r="Z19" s="33">
        <v>156.1846502223261</v>
      </c>
      <c r="AA19" s="33">
        <v>40.75686891201385</v>
      </c>
      <c r="AB19" s="33">
        <v>134.47300911715669</v>
      </c>
      <c r="AC19" s="34">
        <v>0.26095310169083302</v>
      </c>
      <c r="AD19" s="34"/>
      <c r="AE19" s="25" t="s">
        <v>47</v>
      </c>
      <c r="AF19" s="25">
        <v>0</v>
      </c>
      <c r="AG19" s="25">
        <v>204</v>
      </c>
      <c r="AH19" s="34">
        <v>18.703302296557883</v>
      </c>
      <c r="AI19" s="34">
        <v>15.628845900213131</v>
      </c>
      <c r="AJ19" s="34">
        <v>38.63054655199079</v>
      </c>
      <c r="AK19" s="33">
        <v>47408.701575796898</v>
      </c>
      <c r="AL19" s="27">
        <v>0.04</v>
      </c>
      <c r="AM19" s="25"/>
      <c r="AN19" s="25"/>
      <c r="AO19" s="39">
        <v>0.87574649999999998</v>
      </c>
      <c r="AP19" s="40">
        <v>1713369000</v>
      </c>
      <c r="AQ19" s="40">
        <v>2.005686E-3</v>
      </c>
      <c r="AR19" s="39">
        <v>0.24234047159589123</v>
      </c>
      <c r="AS19" s="39"/>
      <c r="AT19" s="39">
        <v>5.6411218879123322</v>
      </c>
      <c r="AU19" s="39">
        <v>0.13819641999999999</v>
      </c>
    </row>
    <row r="20" spans="1:47" s="37" customFormat="1">
      <c r="A20" s="25" t="s">
        <v>67</v>
      </c>
      <c r="B20" s="26">
        <v>26.902729093897364</v>
      </c>
      <c r="C20" s="27">
        <v>1.8018763089219521</v>
      </c>
      <c r="D20" s="28">
        <v>0.68417163783814605</v>
      </c>
      <c r="E20" s="27">
        <v>1.6904729587523379</v>
      </c>
      <c r="F20" s="26">
        <v>0.93817369726323463</v>
      </c>
      <c r="G20" s="29">
        <v>-1.1807061363088169</v>
      </c>
      <c r="H20" s="29"/>
      <c r="I20" s="30">
        <v>1.4616215357301456</v>
      </c>
      <c r="J20" s="31">
        <v>1.6904729587523379</v>
      </c>
      <c r="K20" s="32">
        <v>0.28518717880442657</v>
      </c>
      <c r="L20" s="31">
        <v>0.62374626923238108</v>
      </c>
      <c r="M20" s="31"/>
      <c r="N20" s="30">
        <v>1.4612964577542826</v>
      </c>
      <c r="O20" s="31">
        <v>1.6903409721464744</v>
      </c>
      <c r="P20" s="32">
        <v>0.2853096</v>
      </c>
      <c r="Q20" s="31">
        <v>0.62260110000000002</v>
      </c>
      <c r="R20" s="31"/>
      <c r="S20" s="29">
        <v>3391.5607239493361</v>
      </c>
      <c r="T20" s="29">
        <v>9.7181949479909768</v>
      </c>
      <c r="U20" s="29">
        <v>3379.9304473058019</v>
      </c>
      <c r="V20" s="29">
        <v>17.795272200327616</v>
      </c>
      <c r="W20" s="29">
        <v>3360.3470319620064</v>
      </c>
      <c r="X20" s="29">
        <v>44.422260429326514</v>
      </c>
      <c r="Y20" s="29"/>
      <c r="Z20" s="33">
        <v>36.248650953730284</v>
      </c>
      <c r="AA20" s="33">
        <v>22.079009786706973</v>
      </c>
      <c r="AB20" s="33">
        <v>35.71851125071192</v>
      </c>
      <c r="AC20" s="34">
        <v>0.60909879970125791</v>
      </c>
      <c r="AD20" s="34"/>
      <c r="AE20" s="25" t="s">
        <v>47</v>
      </c>
      <c r="AF20" s="25">
        <v>0</v>
      </c>
      <c r="AG20" s="25">
        <v>204</v>
      </c>
      <c r="AH20" s="34">
        <v>18.703302296557883</v>
      </c>
      <c r="AI20" s="34">
        <v>15.628845900213131</v>
      </c>
      <c r="AJ20" s="34">
        <v>38.63054655199079</v>
      </c>
      <c r="AK20" s="33">
        <v>84094.129580305191</v>
      </c>
      <c r="AL20" s="27" t="s">
        <v>68</v>
      </c>
      <c r="AM20" s="25"/>
      <c r="AN20" s="25"/>
      <c r="AO20" s="39">
        <v>0.81490510000000005</v>
      </c>
      <c r="AP20" s="40">
        <v>1589270000</v>
      </c>
      <c r="AQ20" s="40">
        <v>2.0076360000000001E-3</v>
      </c>
      <c r="AR20" s="39">
        <v>1.2141040895925765</v>
      </c>
      <c r="AS20" s="39"/>
      <c r="AT20" s="39">
        <v>6.1072469222603374</v>
      </c>
      <c r="AU20" s="39">
        <v>0.19578116000000001</v>
      </c>
    </row>
    <row r="21" spans="1:47" s="37" customFormat="1">
      <c r="A21" s="25" t="s">
        <v>69</v>
      </c>
      <c r="B21" s="26">
        <v>26.989483038792901</v>
      </c>
      <c r="C21" s="27">
        <v>2.110472163481361</v>
      </c>
      <c r="D21" s="28">
        <v>0.71271059276888427</v>
      </c>
      <c r="E21" s="27">
        <v>2.0527029764829603</v>
      </c>
      <c r="F21" s="26">
        <v>0.97262736367813252</v>
      </c>
      <c r="G21" s="29">
        <v>5.2773257941839988</v>
      </c>
      <c r="H21" s="29"/>
      <c r="I21" s="30">
        <v>1.4030940611040941</v>
      </c>
      <c r="J21" s="31">
        <v>2.0527029764829603</v>
      </c>
      <c r="K21" s="32">
        <v>0.27465030000000001</v>
      </c>
      <c r="L21" s="31">
        <v>0.49041129999999999</v>
      </c>
      <c r="M21" s="31"/>
      <c r="N21" s="30">
        <v>1.4030940611040941</v>
      </c>
      <c r="O21" s="31">
        <v>2.0527029764829603</v>
      </c>
      <c r="P21" s="32">
        <v>0.27465030000000001</v>
      </c>
      <c r="Q21" s="31">
        <v>0.49041129999999999</v>
      </c>
      <c r="R21" s="31"/>
      <c r="S21" s="29">
        <v>3332.7762051349637</v>
      </c>
      <c r="T21" s="29">
        <v>7.6747493621620588</v>
      </c>
      <c r="U21" s="29">
        <v>3383.0825342542485</v>
      </c>
      <c r="V21" s="29">
        <v>20.876912050991958</v>
      </c>
      <c r="W21" s="29">
        <v>3468.6688636468393</v>
      </c>
      <c r="X21" s="29">
        <v>55.301261309918637</v>
      </c>
      <c r="Y21" s="29"/>
      <c r="Z21" s="33">
        <v>71.414075006963628</v>
      </c>
      <c r="AA21" s="33">
        <v>145.9477022965622</v>
      </c>
      <c r="AB21" s="33">
        <v>92.009533460393058</v>
      </c>
      <c r="AC21" s="34">
        <v>2.04368259733576</v>
      </c>
      <c r="AD21" s="34"/>
      <c r="AE21" s="25" t="s">
        <v>49</v>
      </c>
      <c r="AF21" s="25">
        <v>0</v>
      </c>
      <c r="AG21" s="25">
        <v>204</v>
      </c>
      <c r="AH21" s="34" t="s">
        <v>50</v>
      </c>
      <c r="AI21" s="34" t="s">
        <v>50</v>
      </c>
      <c r="AJ21" s="34" t="s">
        <v>50</v>
      </c>
      <c r="AK21" s="33">
        <v>26486.845975138331</v>
      </c>
      <c r="AL21" s="27" t="s">
        <v>70</v>
      </c>
      <c r="AM21" s="41"/>
      <c r="AN21" s="41"/>
      <c r="AO21" s="39">
        <v>0.80569420000000003</v>
      </c>
      <c r="AP21" s="40">
        <v>1605866000</v>
      </c>
      <c r="AQ21" s="40">
        <v>2.0073589999999998E-3</v>
      </c>
      <c r="AR21" s="39">
        <v>1.076121352159475</v>
      </c>
      <c r="AS21" s="39"/>
      <c r="AT21" s="39">
        <v>5.9953065041264288</v>
      </c>
      <c r="AU21" s="39">
        <v>0.15976750000000001</v>
      </c>
    </row>
    <row r="22" spans="1:47" s="37" customFormat="1">
      <c r="A22" s="25" t="s">
        <v>71</v>
      </c>
      <c r="B22" s="26">
        <v>27.040277480623661</v>
      </c>
      <c r="C22" s="27">
        <v>1.8330688803906048</v>
      </c>
      <c r="D22" s="28">
        <v>0.69282743423467874</v>
      </c>
      <c r="E22" s="27">
        <v>1.7904152549523857</v>
      </c>
      <c r="F22" s="26">
        <v>0.97673102964405212</v>
      </c>
      <c r="G22" s="29">
        <v>0.51300805633486624</v>
      </c>
      <c r="H22" s="29"/>
      <c r="I22" s="30">
        <v>1.4433608581112767</v>
      </c>
      <c r="J22" s="31">
        <v>1.7904152549523857</v>
      </c>
      <c r="K22" s="32">
        <v>0.28306409999999999</v>
      </c>
      <c r="L22" s="31">
        <v>0.3931345</v>
      </c>
      <c r="M22" s="31"/>
      <c r="N22" s="30">
        <v>1.4433608581112767</v>
      </c>
      <c r="O22" s="31">
        <v>1.7904152549523857</v>
      </c>
      <c r="P22" s="32">
        <v>0.28306409999999999</v>
      </c>
      <c r="Q22" s="31">
        <v>0.3931345</v>
      </c>
      <c r="R22" s="31"/>
      <c r="S22" s="29">
        <v>3379.913620068146</v>
      </c>
      <c r="T22" s="29">
        <v>6.1304711221452646</v>
      </c>
      <c r="U22" s="29">
        <v>3384.9235497819163</v>
      </c>
      <c r="V22" s="29">
        <v>18.109422929369678</v>
      </c>
      <c r="W22" s="29">
        <v>3393.3935147435823</v>
      </c>
      <c r="X22" s="29">
        <v>47.411143119555632</v>
      </c>
      <c r="Y22" s="29"/>
      <c r="Z22" s="33">
        <v>83.248377272231934</v>
      </c>
      <c r="AA22" s="33">
        <v>62.318255031794536</v>
      </c>
      <c r="AB22" s="33">
        <v>84.742894116087143</v>
      </c>
      <c r="AC22" s="34">
        <v>0.74858221954292936</v>
      </c>
      <c r="AD22" s="34"/>
      <c r="AE22" s="25" t="s">
        <v>49</v>
      </c>
      <c r="AF22" s="25">
        <v>0</v>
      </c>
      <c r="AG22" s="25">
        <v>204</v>
      </c>
      <c r="AH22" s="34" t="s">
        <v>50</v>
      </c>
      <c r="AI22" s="34" t="s">
        <v>50</v>
      </c>
      <c r="AJ22" s="34" t="s">
        <v>50</v>
      </c>
      <c r="AK22" s="33">
        <v>192896.87092869903</v>
      </c>
      <c r="AL22" s="27" t="s">
        <v>63</v>
      </c>
      <c r="AM22" s="25"/>
      <c r="AN22" s="25"/>
      <c r="AO22" s="39">
        <v>0.81145909999999999</v>
      </c>
      <c r="AP22" s="40">
        <v>1564662000</v>
      </c>
      <c r="AQ22" s="40">
        <v>2.0081999999999999E-3</v>
      </c>
      <c r="AR22" s="39">
        <v>1.4949920559875371</v>
      </c>
      <c r="AS22" s="39"/>
      <c r="AT22" s="39">
        <v>6.4402195272536567</v>
      </c>
      <c r="AU22" s="39">
        <v>0.16546993999999998</v>
      </c>
    </row>
    <row r="23" spans="1:47" s="37" customFormat="1">
      <c r="A23" s="25" t="s">
        <v>72</v>
      </c>
      <c r="B23" s="26">
        <v>30.621903710358954</v>
      </c>
      <c r="C23" s="27">
        <v>1.8127452799312074</v>
      </c>
      <c r="D23" s="28">
        <v>0.71355630724926844</v>
      </c>
      <c r="E23" s="27">
        <v>1.7586917663164459</v>
      </c>
      <c r="F23" s="26">
        <v>0.97018140705526357</v>
      </c>
      <c r="G23" s="29">
        <v>-2.0253584676619112</v>
      </c>
      <c r="H23" s="29"/>
      <c r="I23" s="30">
        <v>1.4014310991867773</v>
      </c>
      <c r="J23" s="31">
        <v>1.7586917663164459</v>
      </c>
      <c r="K23" s="32">
        <v>0.3112452</v>
      </c>
      <c r="L23" s="31">
        <v>0.43937310000000002</v>
      </c>
      <c r="M23" s="31"/>
      <c r="N23" s="30">
        <v>1.4014310991867773</v>
      </c>
      <c r="O23" s="31">
        <v>1.7586917663164459</v>
      </c>
      <c r="P23" s="32">
        <v>0.3112452</v>
      </c>
      <c r="Q23" s="31">
        <v>0.43937310000000002</v>
      </c>
      <c r="R23" s="31"/>
      <c r="S23" s="29">
        <v>3527.1065025865751</v>
      </c>
      <c r="T23" s="29">
        <v>6.7779777272829467</v>
      </c>
      <c r="U23" s="29">
        <v>3506.980794905548</v>
      </c>
      <c r="V23" s="29">
        <v>17.982534070290601</v>
      </c>
      <c r="W23" s="29">
        <v>3471.8512344837732</v>
      </c>
      <c r="X23" s="29">
        <v>47.384135392800175</v>
      </c>
      <c r="Y23" s="29"/>
      <c r="Z23" s="33">
        <v>60.754114045412614</v>
      </c>
      <c r="AA23" s="33">
        <v>45.099157112282015</v>
      </c>
      <c r="AB23" s="33">
        <v>64.814908023156107</v>
      </c>
      <c r="AC23" s="34">
        <v>0.74232268581138716</v>
      </c>
      <c r="AD23" s="34"/>
      <c r="AE23" s="25" t="s">
        <v>49</v>
      </c>
      <c r="AF23" s="25">
        <v>0</v>
      </c>
      <c r="AG23" s="25">
        <v>204</v>
      </c>
      <c r="AH23" s="34" t="s">
        <v>50</v>
      </c>
      <c r="AI23" s="34" t="s">
        <v>50</v>
      </c>
      <c r="AJ23" s="34" t="s">
        <v>50</v>
      </c>
      <c r="AK23" s="33">
        <v>64534.193950937835</v>
      </c>
      <c r="AL23" s="27" t="s">
        <v>73</v>
      </c>
      <c r="AM23" s="25"/>
      <c r="AN23" s="25"/>
      <c r="AO23" s="39">
        <v>0.81476509999999991</v>
      </c>
      <c r="AP23" s="40">
        <v>1635590000</v>
      </c>
      <c r="AQ23" s="40">
        <v>2.0073019999999999E-3</v>
      </c>
      <c r="AR23" s="39">
        <v>1.0477254303103622</v>
      </c>
      <c r="AS23" s="39"/>
      <c r="AT23" s="39">
        <v>6.0189952208756754</v>
      </c>
      <c r="AU23" s="39">
        <v>0.17925646000000001</v>
      </c>
    </row>
    <row r="24" spans="1:47" s="37" customFormat="1">
      <c r="A24" s="25" t="s">
        <v>74</v>
      </c>
      <c r="B24" s="26">
        <v>27.288713275386929</v>
      </c>
      <c r="C24" s="27">
        <v>1.6339759342600599</v>
      </c>
      <c r="D24" s="28">
        <v>0.69247181879408382</v>
      </c>
      <c r="E24" s="27">
        <v>1.5233387183675138</v>
      </c>
      <c r="F24" s="26">
        <v>0.93228956830221155</v>
      </c>
      <c r="G24" s="29">
        <v>-0.11091735359324725</v>
      </c>
      <c r="H24" s="29"/>
      <c r="I24" s="30">
        <v>1.4441020888640148</v>
      </c>
      <c r="J24" s="31">
        <v>1.5233387183675138</v>
      </c>
      <c r="K24" s="32">
        <v>0.28581148711486393</v>
      </c>
      <c r="L24" s="31">
        <v>0.59103003550027366</v>
      </c>
      <c r="M24" s="31"/>
      <c r="N24" s="30">
        <v>1.4438998101660634</v>
      </c>
      <c r="O24" s="31">
        <v>1.523295859741868</v>
      </c>
      <c r="P24" s="32">
        <v>0.28588849999999999</v>
      </c>
      <c r="Q24" s="31">
        <v>0.59063449999999995</v>
      </c>
      <c r="R24" s="31"/>
      <c r="S24" s="29">
        <v>3394.9672338053092</v>
      </c>
      <c r="T24" s="29">
        <v>9.2061038028472542</v>
      </c>
      <c r="U24" s="29">
        <v>3393.880185720056</v>
      </c>
      <c r="V24" s="29">
        <v>16.132097294124126</v>
      </c>
      <c r="W24" s="29">
        <v>3392.0391621403314</v>
      </c>
      <c r="X24" s="29">
        <v>40.304384037545219</v>
      </c>
      <c r="Y24" s="29"/>
      <c r="Z24" s="33">
        <v>129.37175376678437</v>
      </c>
      <c r="AA24" s="33">
        <v>63.599409678412272</v>
      </c>
      <c r="AB24" s="33">
        <v>126.14375466452823</v>
      </c>
      <c r="AC24" s="34">
        <v>0.49160197513486242</v>
      </c>
      <c r="AD24" s="34"/>
      <c r="AE24" s="25" t="s">
        <v>47</v>
      </c>
      <c r="AF24" s="25">
        <v>0</v>
      </c>
      <c r="AG24" s="25">
        <v>204</v>
      </c>
      <c r="AH24" s="34">
        <v>18.703302296557883</v>
      </c>
      <c r="AI24" s="34">
        <v>15.628845900213131</v>
      </c>
      <c r="AJ24" s="34">
        <v>38.63054655199079</v>
      </c>
      <c r="AK24" s="33">
        <v>133526.06175846432</v>
      </c>
      <c r="AL24" s="27" t="s">
        <v>61</v>
      </c>
      <c r="AM24" s="25"/>
      <c r="AN24" s="25"/>
      <c r="AO24" s="39">
        <v>0.82397690000000001</v>
      </c>
      <c r="AP24" s="40">
        <v>1612681000</v>
      </c>
      <c r="AQ24" s="40">
        <v>2.0067790000000002E-3</v>
      </c>
      <c r="AR24" s="39">
        <v>0.78714274502861348</v>
      </c>
      <c r="AS24" s="39"/>
      <c r="AT24" s="39">
        <v>5.7844548548931201</v>
      </c>
      <c r="AU24" s="39">
        <v>0.16255528000000002</v>
      </c>
    </row>
    <row r="25" spans="1:47" s="37" customFormat="1">
      <c r="A25" s="25" t="s">
        <v>75</v>
      </c>
      <c r="B25" s="26">
        <v>27.415697146910478</v>
      </c>
      <c r="C25" s="27">
        <v>1.9792127467792466</v>
      </c>
      <c r="D25" s="28">
        <v>0.69509436769500355</v>
      </c>
      <c r="E25" s="27">
        <v>1.8885814159110139</v>
      </c>
      <c r="F25" s="26">
        <v>0.95420839370819721</v>
      </c>
      <c r="G25" s="29">
        <v>0.21637163266825973</v>
      </c>
      <c r="H25" s="29"/>
      <c r="I25" s="30">
        <v>1.4386535792486586</v>
      </c>
      <c r="J25" s="31">
        <v>1.8885814159110139</v>
      </c>
      <c r="K25" s="32">
        <v>0.28605809999999998</v>
      </c>
      <c r="L25" s="31">
        <v>0.59206700000000001</v>
      </c>
      <c r="M25" s="31"/>
      <c r="N25" s="30">
        <v>1.4386535792486586</v>
      </c>
      <c r="O25" s="31">
        <v>1.8885814159110139</v>
      </c>
      <c r="P25" s="32">
        <v>0.28605809999999998</v>
      </c>
      <c r="Q25" s="31">
        <v>0.59206700000000001</v>
      </c>
      <c r="R25" s="31"/>
      <c r="S25" s="29">
        <v>3396.3105775109043</v>
      </c>
      <c r="T25" s="29">
        <v>9.2213307737687433</v>
      </c>
      <c r="U25" s="29">
        <v>3398.4278914720003</v>
      </c>
      <c r="V25" s="29">
        <v>19.57687203392755</v>
      </c>
      <c r="W25" s="29">
        <v>3402.0203928380947</v>
      </c>
      <c r="X25" s="29">
        <v>50.11767602239825</v>
      </c>
      <c r="Y25" s="29"/>
      <c r="Z25" s="33">
        <v>106.2582860831166</v>
      </c>
      <c r="AA25" s="33">
        <v>68.566228533862827</v>
      </c>
      <c r="AB25" s="33">
        <v>106.95719824878599</v>
      </c>
      <c r="AC25" s="34">
        <v>0.64527888658235499</v>
      </c>
      <c r="AD25" s="34"/>
      <c r="AE25" s="25" t="s">
        <v>49</v>
      </c>
      <c r="AF25" s="25">
        <v>0</v>
      </c>
      <c r="AG25" s="25">
        <v>204</v>
      </c>
      <c r="AH25" s="34" t="s">
        <v>50</v>
      </c>
      <c r="AI25" s="34" t="s">
        <v>50</v>
      </c>
      <c r="AJ25" s="34" t="s">
        <v>50</v>
      </c>
      <c r="AK25" s="33">
        <v>27298.299500385514</v>
      </c>
      <c r="AL25" s="27" t="s">
        <v>70</v>
      </c>
      <c r="AM25" s="41"/>
      <c r="AN25" s="41"/>
      <c r="AO25" s="39">
        <v>0.81889810000000007</v>
      </c>
      <c r="AP25" s="40">
        <v>1637506000</v>
      </c>
      <c r="AQ25" s="40">
        <v>2.0069549999999999E-3</v>
      </c>
      <c r="AR25" s="39">
        <v>0.87484163096003398</v>
      </c>
      <c r="AS25" s="39"/>
      <c r="AT25" s="39">
        <v>5.898196060123734</v>
      </c>
      <c r="AU25" s="39">
        <v>0.15308436</v>
      </c>
    </row>
    <row r="26" spans="1:47" s="37" customFormat="1">
      <c r="A26" s="25" t="s">
        <v>76</v>
      </c>
      <c r="B26" s="26">
        <v>27.35125532648647</v>
      </c>
      <c r="C26" s="27">
        <v>1.8123572581686602</v>
      </c>
      <c r="D26" s="28">
        <v>0.69344396319335788</v>
      </c>
      <c r="E26" s="27">
        <v>1.7624899496563808</v>
      </c>
      <c r="F26" s="26">
        <v>0.97248483526770602</v>
      </c>
      <c r="G26" s="29">
        <v>-2.2986116614797675E-2</v>
      </c>
      <c r="H26" s="29"/>
      <c r="I26" s="30">
        <v>1.4420775910932011</v>
      </c>
      <c r="J26" s="31">
        <v>1.7624899496563808</v>
      </c>
      <c r="K26" s="32">
        <v>0.2860649288844988</v>
      </c>
      <c r="L26" s="31">
        <v>0.42221796337540146</v>
      </c>
      <c r="M26" s="31"/>
      <c r="N26" s="30">
        <v>1.4418336270793926</v>
      </c>
      <c r="O26" s="31">
        <v>1.7623697863245529</v>
      </c>
      <c r="P26" s="32">
        <v>0.28615790000000002</v>
      </c>
      <c r="Q26" s="31">
        <v>0.42169659999999998</v>
      </c>
      <c r="R26" s="31"/>
      <c r="S26" s="29">
        <v>3396.3477572463785</v>
      </c>
      <c r="T26" s="29">
        <v>6.5759001193017586</v>
      </c>
      <c r="U26" s="29">
        <v>3396.1225656570314</v>
      </c>
      <c r="V26" s="29">
        <v>17.910318866153574</v>
      </c>
      <c r="W26" s="29">
        <v>3395.7408759561795</v>
      </c>
      <c r="X26" s="29">
        <v>46.693595735410213</v>
      </c>
      <c r="Y26" s="29"/>
      <c r="Z26" s="33">
        <v>109.2572048483823</v>
      </c>
      <c r="AA26" s="33">
        <v>50.457485139206625</v>
      </c>
      <c r="AB26" s="33">
        <v>106.05121263020186</v>
      </c>
      <c r="AC26" s="34">
        <v>0.46182295446078048</v>
      </c>
      <c r="AD26" s="34"/>
      <c r="AE26" s="25" t="s">
        <v>47</v>
      </c>
      <c r="AF26" s="25">
        <v>0</v>
      </c>
      <c r="AG26" s="25">
        <v>204</v>
      </c>
      <c r="AH26" s="34">
        <v>18.703302296557883</v>
      </c>
      <c r="AI26" s="34">
        <v>15.628845900213131</v>
      </c>
      <c r="AJ26" s="34">
        <v>38.63054655199079</v>
      </c>
      <c r="AK26" s="33">
        <v>110555.70327872643</v>
      </c>
      <c r="AL26" s="27" t="s">
        <v>68</v>
      </c>
      <c r="AM26" s="25"/>
      <c r="AN26" s="25"/>
      <c r="AO26" s="39">
        <v>0.82362790000000008</v>
      </c>
      <c r="AP26" s="40">
        <v>1645876000</v>
      </c>
      <c r="AQ26" s="40">
        <v>2.00666E-3</v>
      </c>
      <c r="AR26" s="39">
        <v>0.72784198075383966</v>
      </c>
      <c r="AS26" s="39"/>
      <c r="AT26" s="39">
        <v>5.7772387292167338</v>
      </c>
      <c r="AU26" s="39">
        <v>0.14206786000000002</v>
      </c>
    </row>
    <row r="27" spans="1:47" s="37" customFormat="1">
      <c r="A27" s="25" t="s">
        <v>77</v>
      </c>
      <c r="B27" s="26">
        <v>27.108136650452455</v>
      </c>
      <c r="C27" s="27">
        <v>1.843784074533088</v>
      </c>
      <c r="D27" s="28">
        <v>0.69062742485390882</v>
      </c>
      <c r="E27" s="27">
        <v>1.8093197905969363</v>
      </c>
      <c r="F27" s="26">
        <v>0.98130785246917862</v>
      </c>
      <c r="G27" s="29">
        <v>-0.14293695264660292</v>
      </c>
      <c r="H27" s="29"/>
      <c r="I27" s="30">
        <v>1.4479587169761381</v>
      </c>
      <c r="J27" s="31">
        <v>1.8093197905969363</v>
      </c>
      <c r="K27" s="32">
        <v>0.2846784360603638</v>
      </c>
      <c r="L27" s="31">
        <v>0.35482616709607684</v>
      </c>
      <c r="M27" s="31"/>
      <c r="N27" s="30">
        <v>1.4478497433193256</v>
      </c>
      <c r="O27" s="31">
        <v>1.8092607587347029</v>
      </c>
      <c r="P27" s="32">
        <v>0.28471990000000003</v>
      </c>
      <c r="Q27" s="31">
        <v>0.35459829999999998</v>
      </c>
      <c r="R27" s="31"/>
      <c r="S27" s="29">
        <v>3388.7786294135763</v>
      </c>
      <c r="T27" s="29">
        <v>5.5294137258421472</v>
      </c>
      <c r="U27" s="29">
        <v>3387.3778696648906</v>
      </c>
      <c r="V27" s="29">
        <v>18.217877779691083</v>
      </c>
      <c r="W27" s="29">
        <v>3385.010264922124</v>
      </c>
      <c r="X27" s="29">
        <v>47.823282210752268</v>
      </c>
      <c r="Y27" s="29"/>
      <c r="Z27" s="33">
        <v>101.00206635940192</v>
      </c>
      <c r="AA27" s="33">
        <v>37.161091347705465</v>
      </c>
      <c r="AB27" s="33">
        <v>95.908611312078222</v>
      </c>
      <c r="AC27" s="34">
        <v>0.36792407014201917</v>
      </c>
      <c r="AD27" s="34"/>
      <c r="AE27" s="25" t="s">
        <v>47</v>
      </c>
      <c r="AF27" s="25">
        <v>0</v>
      </c>
      <c r="AG27" s="25">
        <v>204</v>
      </c>
      <c r="AH27" s="34">
        <v>18.703302296557883</v>
      </c>
      <c r="AI27" s="34">
        <v>15.628845900213131</v>
      </c>
      <c r="AJ27" s="34">
        <v>38.63054655199079</v>
      </c>
      <c r="AK27" s="33">
        <v>248515.19521963978</v>
      </c>
      <c r="AL27" s="27" t="s">
        <v>61</v>
      </c>
      <c r="AM27" s="25"/>
      <c r="AN27" s="25"/>
      <c r="AO27" s="39">
        <v>0.81258089999999994</v>
      </c>
      <c r="AP27" s="40">
        <v>1614832000</v>
      </c>
      <c r="AQ27" s="40">
        <v>2.0071889999999999E-3</v>
      </c>
      <c r="AR27" s="39">
        <v>0.99142937682306431</v>
      </c>
      <c r="AS27" s="39"/>
      <c r="AT27" s="39">
        <v>6.0668684445851238</v>
      </c>
      <c r="AU27" s="39">
        <v>0.16510942000000001</v>
      </c>
    </row>
    <row r="28" spans="1:47" s="37" customFormat="1">
      <c r="A28" s="25" t="s">
        <v>78</v>
      </c>
      <c r="B28" s="26">
        <v>37.099903327636873</v>
      </c>
      <c r="C28" s="27">
        <v>1.725730776380997</v>
      </c>
      <c r="D28" s="28">
        <v>0.77023885865403408</v>
      </c>
      <c r="E28" s="27">
        <v>1.5628619452234638</v>
      </c>
      <c r="F28" s="26">
        <v>0.90562326790098568</v>
      </c>
      <c r="G28" s="29">
        <v>-0.79625805899771507</v>
      </c>
      <c r="H28" s="29"/>
      <c r="I28" s="30">
        <v>1.2982985586412319</v>
      </c>
      <c r="J28" s="31">
        <v>1.5628619452234638</v>
      </c>
      <c r="K28" s="32">
        <v>0.34933819999999999</v>
      </c>
      <c r="L28" s="31">
        <v>0.73185330000000004</v>
      </c>
      <c r="M28" s="31"/>
      <c r="N28" s="30">
        <v>1.2982985586412319</v>
      </c>
      <c r="O28" s="31">
        <v>1.5628619452234638</v>
      </c>
      <c r="P28" s="32">
        <v>0.34933819999999999</v>
      </c>
      <c r="Q28" s="31">
        <v>0.73185330000000004</v>
      </c>
      <c r="R28" s="31"/>
      <c r="S28" s="29">
        <v>3704.1145169696733</v>
      </c>
      <c r="T28" s="29">
        <v>11.1520391814246</v>
      </c>
      <c r="U28" s="29">
        <v>3696.2093159334627</v>
      </c>
      <c r="V28" s="29">
        <v>17.20785309966022</v>
      </c>
      <c r="W28" s="29">
        <v>3681.6405213417065</v>
      </c>
      <c r="X28" s="29">
        <v>43.985871116476446</v>
      </c>
      <c r="Y28" s="29"/>
      <c r="Z28" s="33">
        <v>104.21244050500016</v>
      </c>
      <c r="AA28" s="33">
        <v>15.372168119047773</v>
      </c>
      <c r="AB28" s="33">
        <v>111.23641265501982</v>
      </c>
      <c r="AC28" s="34">
        <v>0.1475079946746877</v>
      </c>
      <c r="AD28" s="34"/>
      <c r="AE28" s="25" t="s">
        <v>49</v>
      </c>
      <c r="AF28" s="25">
        <v>0</v>
      </c>
      <c r="AG28" s="25">
        <v>204</v>
      </c>
      <c r="AH28" s="34" t="s">
        <v>50</v>
      </c>
      <c r="AI28" s="34" t="s">
        <v>50</v>
      </c>
      <c r="AJ28" s="34" t="s">
        <v>50</v>
      </c>
      <c r="AK28" s="33">
        <v>804825.38446823787</v>
      </c>
      <c r="AL28" s="27" t="s">
        <v>79</v>
      </c>
      <c r="AM28" s="25"/>
      <c r="AN28" s="25"/>
      <c r="AO28" s="39">
        <v>0.82931460000000001</v>
      </c>
      <c r="AP28" s="40">
        <v>1645406000</v>
      </c>
      <c r="AQ28" s="40">
        <v>2.0077929999999999E-3</v>
      </c>
      <c r="AR28" s="39">
        <v>1.2923024589722352</v>
      </c>
      <c r="AS28" s="39"/>
      <c r="AT28" s="39">
        <v>6.3937838460334877</v>
      </c>
      <c r="AU28" s="39">
        <v>0.17706462000000001</v>
      </c>
    </row>
    <row r="29" spans="1:47" s="37" customFormat="1">
      <c r="A29" s="25" t="s">
        <v>80</v>
      </c>
      <c r="B29" s="26">
        <v>30.681100901595556</v>
      </c>
      <c r="C29" s="27">
        <v>1.6995069058458838</v>
      </c>
      <c r="D29" s="28">
        <v>0.72843096278662567</v>
      </c>
      <c r="E29" s="27">
        <v>1.6577192304783517</v>
      </c>
      <c r="F29" s="26">
        <v>0.97541188257382594</v>
      </c>
      <c r="G29" s="29">
        <v>1.0892128582441134</v>
      </c>
      <c r="H29" s="29"/>
      <c r="I29" s="30">
        <v>1.3728136928371113</v>
      </c>
      <c r="J29" s="31">
        <v>1.6577192304783517</v>
      </c>
      <c r="K29" s="32">
        <v>0.30547893406605325</v>
      </c>
      <c r="L29" s="31">
        <v>0.37455396930230461</v>
      </c>
      <c r="M29" s="31"/>
      <c r="N29" s="30">
        <v>1.3726946627982695</v>
      </c>
      <c r="O29" s="31">
        <v>1.6576724929896349</v>
      </c>
      <c r="P29" s="32">
        <v>0.30552489999999999</v>
      </c>
      <c r="Q29" s="31">
        <v>0.37431399999999998</v>
      </c>
      <c r="R29" s="31"/>
      <c r="S29" s="29">
        <v>3498.2289958632637</v>
      </c>
      <c r="T29" s="29">
        <v>5.7900428912827095</v>
      </c>
      <c r="U29" s="29">
        <v>3508.8798467016418</v>
      </c>
      <c r="V29" s="29">
        <v>16.850865736557807</v>
      </c>
      <c r="W29" s="29">
        <v>3527.5683419673956</v>
      </c>
      <c r="X29" s="29">
        <v>45.194650474097209</v>
      </c>
      <c r="Y29" s="29"/>
      <c r="Z29" s="33">
        <v>91.80523001123295</v>
      </c>
      <c r="AA29" s="33">
        <v>55.958411214957536</v>
      </c>
      <c r="AB29" s="33">
        <v>97.274025705069761</v>
      </c>
      <c r="AC29" s="34">
        <v>0.60953402336784812</v>
      </c>
      <c r="AD29" s="34"/>
      <c r="AE29" s="25" t="s">
        <v>47</v>
      </c>
      <c r="AF29" s="25">
        <v>0</v>
      </c>
      <c r="AG29" s="25">
        <v>204</v>
      </c>
      <c r="AH29" s="34">
        <v>18.703302296557883</v>
      </c>
      <c r="AI29" s="34">
        <v>15.628845900213131</v>
      </c>
      <c r="AJ29" s="34">
        <v>38.63054655199079</v>
      </c>
      <c r="AK29" s="33">
        <v>215711.51067286771</v>
      </c>
      <c r="AL29" s="27" t="s">
        <v>61</v>
      </c>
      <c r="AM29" s="25"/>
      <c r="AN29" s="25"/>
      <c r="AO29" s="39">
        <v>0.81709720000000008</v>
      </c>
      <c r="AP29" s="40">
        <v>1650234000</v>
      </c>
      <c r="AQ29" s="40">
        <v>2.0074849999999998E-3</v>
      </c>
      <c r="AR29" s="39">
        <v>1.1388884235782264</v>
      </c>
      <c r="AS29" s="39"/>
      <c r="AT29" s="39">
        <v>6.266412129938673</v>
      </c>
      <c r="AU29" s="39">
        <v>0.14497482</v>
      </c>
    </row>
    <row r="30" spans="1:47" s="37" customFormat="1">
      <c r="A30" s="25" t="s">
        <v>81</v>
      </c>
      <c r="B30" s="26">
        <v>28.840036862101606</v>
      </c>
      <c r="C30" s="27">
        <v>1.712706319997068</v>
      </c>
      <c r="D30" s="28">
        <v>0.70982010568918441</v>
      </c>
      <c r="E30" s="27">
        <v>1.6674701198846529</v>
      </c>
      <c r="F30" s="26">
        <v>0.97358788276527608</v>
      </c>
      <c r="G30" s="29">
        <v>0.57491153772461001</v>
      </c>
      <c r="H30" s="29"/>
      <c r="I30" s="30">
        <v>1.4088076570176491</v>
      </c>
      <c r="J30" s="31">
        <v>1.6674701198846529</v>
      </c>
      <c r="K30" s="32">
        <v>0.29467700000000002</v>
      </c>
      <c r="L30" s="31">
        <v>0.3910324</v>
      </c>
      <c r="M30" s="31"/>
      <c r="N30" s="30">
        <v>1.4088076570176491</v>
      </c>
      <c r="O30" s="31">
        <v>1.6674701198846529</v>
      </c>
      <c r="P30" s="32">
        <v>0.29467700000000002</v>
      </c>
      <c r="Q30" s="31">
        <v>0.3910324</v>
      </c>
      <c r="R30" s="31"/>
      <c r="S30" s="29">
        <v>3442.4643390433207</v>
      </c>
      <c r="T30" s="29">
        <v>6.0694026864636097</v>
      </c>
      <c r="U30" s="29">
        <v>3448.0895676091968</v>
      </c>
      <c r="V30" s="29">
        <v>16.948402432672705</v>
      </c>
      <c r="W30" s="29">
        <v>3457.7802651356265</v>
      </c>
      <c r="X30" s="29">
        <v>44.779750967955501</v>
      </c>
      <c r="Y30" s="29"/>
      <c r="Z30" s="33">
        <v>102.15495973908351</v>
      </c>
      <c r="AA30" s="33">
        <v>108.64305880264835</v>
      </c>
      <c r="AB30" s="33">
        <v>112.84399135879288</v>
      </c>
      <c r="AC30" s="34">
        <v>1.063512325589832</v>
      </c>
      <c r="AD30" s="34"/>
      <c r="AE30" s="25" t="s">
        <v>49</v>
      </c>
      <c r="AF30" s="25">
        <v>0</v>
      </c>
      <c r="AG30" s="25">
        <v>204</v>
      </c>
      <c r="AH30" s="34" t="s">
        <v>50</v>
      </c>
      <c r="AI30" s="34" t="s">
        <v>50</v>
      </c>
      <c r="AJ30" s="34" t="s">
        <v>50</v>
      </c>
      <c r="AK30" s="33">
        <v>718307.89525805647</v>
      </c>
      <c r="AL30" s="27" t="s">
        <v>79</v>
      </c>
      <c r="AM30" s="25"/>
      <c r="AN30" s="25"/>
      <c r="AO30" s="39">
        <v>0.80674400000000002</v>
      </c>
      <c r="AP30" s="40">
        <v>1583024000</v>
      </c>
      <c r="AQ30" s="40">
        <v>2.0075570000000001E-3</v>
      </c>
      <c r="AR30" s="39">
        <v>1.1747535527639998</v>
      </c>
      <c r="AS30" s="39"/>
      <c r="AT30" s="39">
        <v>6.3543618977228054</v>
      </c>
      <c r="AU30" s="39">
        <v>0.14853366000000001</v>
      </c>
    </row>
    <row r="31" spans="1:47" s="37" customFormat="1">
      <c r="A31" s="25" t="s">
        <v>82</v>
      </c>
      <c r="B31" s="26">
        <v>26.423626920933401</v>
      </c>
      <c r="C31" s="27">
        <v>2.245659938264621</v>
      </c>
      <c r="D31" s="28">
        <v>0.68058797708515284</v>
      </c>
      <c r="E31" s="27">
        <v>2.1644501070533431</v>
      </c>
      <c r="F31" s="26">
        <v>0.96383698625623893</v>
      </c>
      <c r="G31" s="29">
        <v>-0.95477282199281699</v>
      </c>
      <c r="H31" s="29"/>
      <c r="I31" s="30">
        <v>1.4693177571000251</v>
      </c>
      <c r="J31" s="31">
        <v>2.1644501070533431</v>
      </c>
      <c r="K31" s="32">
        <v>0.28158329157175593</v>
      </c>
      <c r="L31" s="31">
        <v>0.59845157899652279</v>
      </c>
      <c r="M31" s="31"/>
      <c r="N31" s="30">
        <v>1.4692384392206883</v>
      </c>
      <c r="O31" s="31">
        <v>2.1643795154614787</v>
      </c>
      <c r="P31" s="32">
        <v>0.28161320000000001</v>
      </c>
      <c r="Q31" s="31">
        <v>0.59832430000000003</v>
      </c>
      <c r="R31" s="31"/>
      <c r="S31" s="29">
        <v>3371.7320612939402</v>
      </c>
      <c r="T31" s="29">
        <v>9.3379713208296966</v>
      </c>
      <c r="U31" s="29">
        <v>3362.3444567340321</v>
      </c>
      <c r="V31" s="29">
        <v>22.211757836602342</v>
      </c>
      <c r="W31" s="29">
        <v>3346.615429778808</v>
      </c>
      <c r="X31" s="29">
        <v>56.754352222543773</v>
      </c>
      <c r="Y31" s="29"/>
      <c r="Z31" s="33">
        <v>244.97927027407826</v>
      </c>
      <c r="AA31" s="33">
        <v>51.459811466202169</v>
      </c>
      <c r="AB31" s="33">
        <v>222.40483617068361</v>
      </c>
      <c r="AC31" s="34">
        <v>0.21005782002954734</v>
      </c>
      <c r="AD31" s="34"/>
      <c r="AE31" s="25" t="s">
        <v>47</v>
      </c>
      <c r="AF31" s="25">
        <v>0</v>
      </c>
      <c r="AG31" s="25">
        <v>204</v>
      </c>
      <c r="AH31" s="34">
        <v>18.703302296557883</v>
      </c>
      <c r="AI31" s="34">
        <v>15.628845900213131</v>
      </c>
      <c r="AJ31" s="34">
        <v>38.63054655199079</v>
      </c>
      <c r="AK31" s="33">
        <v>346467.83815317281</v>
      </c>
      <c r="AL31" s="27" t="s">
        <v>61</v>
      </c>
      <c r="AM31" s="25"/>
      <c r="AN31" s="25"/>
      <c r="AO31" s="39">
        <v>0.82029999999999992</v>
      </c>
      <c r="AP31" s="40">
        <v>1612737000</v>
      </c>
      <c r="AQ31" s="40">
        <v>2.0063400000000001E-3</v>
      </c>
      <c r="AR31" s="39">
        <v>0.56836029589044257</v>
      </c>
      <c r="AS31" s="39"/>
      <c r="AT31" s="39">
        <v>5.7740109601484413</v>
      </c>
      <c r="AU31" s="39">
        <v>0.15520087999999999</v>
      </c>
    </row>
    <row r="32" spans="1:47" s="37" customFormat="1">
      <c r="A32" s="25" t="s">
        <v>83</v>
      </c>
      <c r="B32" s="26">
        <v>30.294608238190722</v>
      </c>
      <c r="C32" s="27">
        <v>1.7793629826768858</v>
      </c>
      <c r="D32" s="28">
        <v>0.71798151266488541</v>
      </c>
      <c r="E32" s="27">
        <v>1.7203800762577854</v>
      </c>
      <c r="F32" s="26">
        <v>0.96685167276529149</v>
      </c>
      <c r="G32" s="29">
        <v>-0.4619271966643696</v>
      </c>
      <c r="H32" s="29"/>
      <c r="I32" s="30">
        <v>1.3927935223406587</v>
      </c>
      <c r="J32" s="31">
        <v>1.7203800762577854</v>
      </c>
      <c r="K32" s="32">
        <v>0.30602069999999998</v>
      </c>
      <c r="L32" s="31">
        <v>0.45434020000000003</v>
      </c>
      <c r="M32" s="31"/>
      <c r="N32" s="30">
        <v>1.3927935223406587</v>
      </c>
      <c r="O32" s="31">
        <v>1.7203800762577854</v>
      </c>
      <c r="P32" s="32">
        <v>0.30602069999999998</v>
      </c>
      <c r="Q32" s="31">
        <v>0.45434020000000003</v>
      </c>
      <c r="R32" s="31"/>
      <c r="S32" s="29">
        <v>3500.9678416243537</v>
      </c>
      <c r="T32" s="29">
        <v>7.0220483564484848</v>
      </c>
      <c r="U32" s="29">
        <v>3496.4165324128944</v>
      </c>
      <c r="V32" s="29">
        <v>17.642404715639159</v>
      </c>
      <c r="W32" s="29">
        <v>3488.4774378131692</v>
      </c>
      <c r="X32" s="29">
        <v>46.51610441328291</v>
      </c>
      <c r="Y32" s="29"/>
      <c r="Z32" s="33">
        <v>57.568767842379295</v>
      </c>
      <c r="AA32" s="33">
        <v>20.20269875297285</v>
      </c>
      <c r="AB32" s="33">
        <v>57.610119656639796</v>
      </c>
      <c r="AC32" s="34">
        <v>0.35093158165703553</v>
      </c>
      <c r="AD32" s="34"/>
      <c r="AE32" s="25" t="s">
        <v>49</v>
      </c>
      <c r="AF32" s="25">
        <v>0</v>
      </c>
      <c r="AG32" s="25">
        <v>204</v>
      </c>
      <c r="AH32" s="34" t="s">
        <v>50</v>
      </c>
      <c r="AI32" s="34" t="s">
        <v>50</v>
      </c>
      <c r="AJ32" s="34" t="s">
        <v>50</v>
      </c>
      <c r="AK32" s="33">
        <v>424206.64599843521</v>
      </c>
      <c r="AL32" s="27" t="s">
        <v>79</v>
      </c>
      <c r="AM32" s="25"/>
      <c r="AN32" s="25"/>
      <c r="AO32" s="39">
        <v>0.80375870000000005</v>
      </c>
      <c r="AP32" s="40">
        <v>1603752000</v>
      </c>
      <c r="AQ32" s="40">
        <v>2.0087070000000002E-3</v>
      </c>
      <c r="AR32" s="39">
        <v>1.7474250860242477</v>
      </c>
      <c r="AS32" s="39"/>
      <c r="AT32" s="39">
        <v>6.9791180695814408</v>
      </c>
      <c r="AU32" s="39">
        <v>0.14482003999999998</v>
      </c>
    </row>
    <row r="33" spans="1:47" s="37" customFormat="1">
      <c r="A33" s="25" t="s">
        <v>84</v>
      </c>
      <c r="B33" s="26">
        <v>27.844260306895254</v>
      </c>
      <c r="C33" s="27">
        <v>1.8210715621953901</v>
      </c>
      <c r="D33" s="28">
        <v>0.70759565748477804</v>
      </c>
      <c r="E33" s="27">
        <v>1.7527255468038343</v>
      </c>
      <c r="F33" s="26">
        <v>0.9624693412327181</v>
      </c>
      <c r="G33" s="29">
        <v>2.1582076805652819</v>
      </c>
      <c r="H33" s="29"/>
      <c r="I33" s="30">
        <v>1.4132364853037729</v>
      </c>
      <c r="J33" s="31">
        <v>1.7527255468038343</v>
      </c>
      <c r="K33" s="32">
        <v>0.28539690000000001</v>
      </c>
      <c r="L33" s="31">
        <v>0.49422139999999998</v>
      </c>
      <c r="M33" s="31"/>
      <c r="N33" s="30">
        <v>1.4132364853037729</v>
      </c>
      <c r="O33" s="31">
        <v>1.7527255468038343</v>
      </c>
      <c r="P33" s="32">
        <v>0.28539690000000001</v>
      </c>
      <c r="Q33" s="31">
        <v>0.49422139999999998</v>
      </c>
      <c r="R33" s="31"/>
      <c r="S33" s="29">
        <v>3392.7059859998276</v>
      </c>
      <c r="T33" s="29">
        <v>7.6994451849867751</v>
      </c>
      <c r="U33" s="29">
        <v>3413.6274799817234</v>
      </c>
      <c r="V33" s="29">
        <v>18.008551125659356</v>
      </c>
      <c r="W33" s="29">
        <v>3449.3881247165514</v>
      </c>
      <c r="X33" s="29">
        <v>46.990943640998765</v>
      </c>
      <c r="Y33" s="29"/>
      <c r="Z33" s="33">
        <v>53.302445127148481</v>
      </c>
      <c r="AA33" s="33">
        <v>52.596956297050546</v>
      </c>
      <c r="AB33" s="33">
        <v>57.754559663364752</v>
      </c>
      <c r="AC33" s="34">
        <v>0.98676441899775802</v>
      </c>
      <c r="AD33" s="34"/>
      <c r="AE33" s="25" t="s">
        <v>49</v>
      </c>
      <c r="AF33" s="25">
        <v>0</v>
      </c>
      <c r="AG33" s="25">
        <v>204</v>
      </c>
      <c r="AH33" s="34" t="s">
        <v>50</v>
      </c>
      <c r="AI33" s="34" t="s">
        <v>50</v>
      </c>
      <c r="AJ33" s="34" t="s">
        <v>50</v>
      </c>
      <c r="AK33" s="33" t="s">
        <v>85</v>
      </c>
      <c r="AL33" s="27" t="s">
        <v>79</v>
      </c>
      <c r="AM33" s="25"/>
      <c r="AN33" s="25"/>
      <c r="AO33" s="39">
        <v>0.80888599999999999</v>
      </c>
      <c r="AP33" s="40">
        <v>1599187000</v>
      </c>
      <c r="AQ33" s="40">
        <v>2.0073579999999999E-3</v>
      </c>
      <c r="AR33" s="39">
        <v>1.0756231850410372</v>
      </c>
      <c r="AS33" s="39"/>
      <c r="AT33" s="39">
        <v>6.3333584878974234</v>
      </c>
      <c r="AU33" s="39">
        <v>0.13548676000000001</v>
      </c>
    </row>
    <row r="34" spans="1:47" s="37" customFormat="1">
      <c r="A34" s="25" t="s">
        <v>86</v>
      </c>
      <c r="B34" s="26">
        <v>27.724833819454773</v>
      </c>
      <c r="C34" s="27">
        <v>1.7641614323439125</v>
      </c>
      <c r="D34" s="28">
        <v>0.71052129391537167</v>
      </c>
      <c r="E34" s="27">
        <v>1.7137323748441255</v>
      </c>
      <c r="F34" s="26">
        <v>0.97141471490350739</v>
      </c>
      <c r="G34" s="29">
        <v>3.0932303444456339</v>
      </c>
      <c r="H34" s="29"/>
      <c r="I34" s="30">
        <v>1.4074173547838911</v>
      </c>
      <c r="J34" s="31">
        <v>1.7137323748441255</v>
      </c>
      <c r="K34" s="32">
        <v>0.2830027</v>
      </c>
      <c r="L34" s="31">
        <v>0.4187922</v>
      </c>
      <c r="M34" s="31"/>
      <c r="N34" s="30">
        <v>1.4074173547838911</v>
      </c>
      <c r="O34" s="31">
        <v>1.7137323748441255</v>
      </c>
      <c r="P34" s="32">
        <v>0.2830027</v>
      </c>
      <c r="Q34" s="31">
        <v>0.4187922</v>
      </c>
      <c r="R34" s="31"/>
      <c r="S34" s="29">
        <v>3379.5753323996432</v>
      </c>
      <c r="T34" s="29">
        <v>6.5307443085487193</v>
      </c>
      <c r="U34" s="29">
        <v>3409.4146707565401</v>
      </c>
      <c r="V34" s="29">
        <v>17.438279324061057</v>
      </c>
      <c r="W34" s="29">
        <v>3460.4233637394477</v>
      </c>
      <c r="X34" s="29">
        <v>46.053240888687341</v>
      </c>
      <c r="Y34" s="29"/>
      <c r="Z34" s="33">
        <v>71.791219572991864</v>
      </c>
      <c r="AA34" s="33">
        <v>57.668775449184764</v>
      </c>
      <c r="AB34" s="33">
        <v>75.36700692139695</v>
      </c>
      <c r="AC34" s="34">
        <v>0.80328452131324402</v>
      </c>
      <c r="AD34" s="34"/>
      <c r="AE34" s="25" t="s">
        <v>49</v>
      </c>
      <c r="AF34" s="25">
        <v>0</v>
      </c>
      <c r="AG34" s="25">
        <v>204</v>
      </c>
      <c r="AH34" s="34" t="s">
        <v>50</v>
      </c>
      <c r="AI34" s="34" t="s">
        <v>50</v>
      </c>
      <c r="AJ34" s="34" t="s">
        <v>50</v>
      </c>
      <c r="AK34" s="33">
        <v>177158.97445241088</v>
      </c>
      <c r="AL34" s="27" t="s">
        <v>63</v>
      </c>
      <c r="AM34" s="25"/>
      <c r="AN34" s="25"/>
      <c r="AO34" s="39">
        <v>0.8119268999999999</v>
      </c>
      <c r="AP34" s="40">
        <v>1620518000</v>
      </c>
      <c r="AQ34" s="40">
        <v>2.006636E-3</v>
      </c>
      <c r="AR34" s="39">
        <v>0.71588173660517418</v>
      </c>
      <c r="AS34" s="39"/>
      <c r="AT34" s="39">
        <v>5.9996593587607254</v>
      </c>
      <c r="AU34" s="39">
        <v>0.12702684</v>
      </c>
    </row>
    <row r="35" spans="1:47" s="37" customFormat="1">
      <c r="A35" s="25" t="s">
        <v>87</v>
      </c>
      <c r="B35" s="26">
        <v>38.418530518959798</v>
      </c>
      <c r="C35" s="27">
        <v>1.8315415660207932</v>
      </c>
      <c r="D35" s="28">
        <v>0.77896986305011962</v>
      </c>
      <c r="E35" s="27">
        <v>1.7768232033603257</v>
      </c>
      <c r="F35" s="26">
        <v>0.97012442213946115</v>
      </c>
      <c r="G35" s="29">
        <v>-0.94095413529637906</v>
      </c>
      <c r="H35" s="29"/>
      <c r="I35" s="30">
        <v>1.283746711438128</v>
      </c>
      <c r="J35" s="31">
        <v>1.7768232033603257</v>
      </c>
      <c r="K35" s="32">
        <v>0.35769990000000002</v>
      </c>
      <c r="L35" s="31">
        <v>0.44434649999999998</v>
      </c>
      <c r="M35" s="31"/>
      <c r="N35" s="30">
        <v>1.283746711438128</v>
      </c>
      <c r="O35" s="31">
        <v>1.7768232033603257</v>
      </c>
      <c r="P35" s="32">
        <v>0.35769990000000002</v>
      </c>
      <c r="Q35" s="31">
        <v>0.44434649999999998</v>
      </c>
      <c r="R35" s="31"/>
      <c r="S35" s="29">
        <v>3740.114105877376</v>
      </c>
      <c r="T35" s="29">
        <v>6.7545668775335077</v>
      </c>
      <c r="U35" s="29">
        <v>3730.7569919066473</v>
      </c>
      <c r="V35" s="29">
        <v>18.289102733554774</v>
      </c>
      <c r="W35" s="29">
        <v>3713.3567648826233</v>
      </c>
      <c r="X35" s="29">
        <v>50.351157702916538</v>
      </c>
      <c r="Y35" s="29"/>
      <c r="Z35" s="33">
        <v>96.310667681585741</v>
      </c>
      <c r="AA35" s="33">
        <v>76.560264267192125</v>
      </c>
      <c r="AB35" s="33">
        <v>116.46134836688009</v>
      </c>
      <c r="AC35" s="34">
        <v>0.79493026172665793</v>
      </c>
      <c r="AD35" s="34"/>
      <c r="AE35" s="25" t="s">
        <v>49</v>
      </c>
      <c r="AF35" s="25">
        <v>0</v>
      </c>
      <c r="AG35" s="25">
        <v>204</v>
      </c>
      <c r="AH35" s="34" t="s">
        <v>50</v>
      </c>
      <c r="AI35" s="34" t="s">
        <v>50</v>
      </c>
      <c r="AJ35" s="34" t="s">
        <v>50</v>
      </c>
      <c r="AK35" s="33">
        <v>2754.0336772806818</v>
      </c>
      <c r="AL35" s="27" t="s">
        <v>88</v>
      </c>
      <c r="AM35" s="25"/>
      <c r="AN35" s="25"/>
      <c r="AO35" s="39">
        <v>0.82064499999999996</v>
      </c>
      <c r="AP35" s="40">
        <v>1584000000</v>
      </c>
      <c r="AQ35" s="40">
        <v>2.00789E-3</v>
      </c>
      <c r="AR35" s="39">
        <v>1.3406130452503942</v>
      </c>
      <c r="AS35" s="39"/>
      <c r="AT35" s="39">
        <v>6.6764753060043329</v>
      </c>
      <c r="AU35" s="39">
        <v>0.21086400000000002</v>
      </c>
    </row>
    <row r="36" spans="1:47" s="37" customFormat="1">
      <c r="A36" s="25" t="s">
        <v>89</v>
      </c>
      <c r="B36" s="26">
        <v>27.985734672364533</v>
      </c>
      <c r="C36" s="27">
        <v>1.6781482709205209</v>
      </c>
      <c r="D36" s="28">
        <v>0.67893659841229848</v>
      </c>
      <c r="E36" s="27">
        <v>1.6357263338492283</v>
      </c>
      <c r="F36" s="26">
        <v>0.97472098395213747</v>
      </c>
      <c r="G36" s="29">
        <v>-4.6019293159060508</v>
      </c>
      <c r="H36" s="29"/>
      <c r="I36" s="30">
        <v>1.4728915812441283</v>
      </c>
      <c r="J36" s="31">
        <v>1.6357263338492283</v>
      </c>
      <c r="K36" s="32">
        <v>0.29895527265635063</v>
      </c>
      <c r="L36" s="31">
        <v>0.37494130200032288</v>
      </c>
      <c r="M36" s="31"/>
      <c r="N36" s="30">
        <v>1.4720129819982191</v>
      </c>
      <c r="O36" s="31">
        <v>1.6354269334309619</v>
      </c>
      <c r="P36" s="32">
        <v>0.29927540000000002</v>
      </c>
      <c r="Q36" s="31">
        <v>0.37336029999999998</v>
      </c>
      <c r="R36" s="31"/>
      <c r="S36" s="29">
        <v>3464.8187210969731</v>
      </c>
      <c r="T36" s="29">
        <v>5.8101131999646061</v>
      </c>
      <c r="U36" s="29">
        <v>3418.595523288438</v>
      </c>
      <c r="V36" s="29">
        <v>16.586507914097215</v>
      </c>
      <c r="W36" s="29">
        <v>3340.2779427237874</v>
      </c>
      <c r="X36" s="29">
        <v>42.78229698473357</v>
      </c>
      <c r="Y36" s="29"/>
      <c r="Z36" s="33">
        <v>142.06064878927026</v>
      </c>
      <c r="AA36" s="33">
        <v>134.57799174659075</v>
      </c>
      <c r="AB36" s="33">
        <v>145.21791737675554</v>
      </c>
      <c r="AC36" s="34">
        <v>0.94732772863948334</v>
      </c>
      <c r="AD36" s="34"/>
      <c r="AE36" s="25" t="s">
        <v>47</v>
      </c>
      <c r="AF36" s="25">
        <v>0</v>
      </c>
      <c r="AG36" s="25">
        <v>204</v>
      </c>
      <c r="AH36" s="34">
        <v>18.703302296557883</v>
      </c>
      <c r="AI36" s="34">
        <v>15.628845900213131</v>
      </c>
      <c r="AJ36" s="34">
        <v>38.63054655199079</v>
      </c>
      <c r="AK36" s="33">
        <v>31354.382128520912</v>
      </c>
      <c r="AL36" s="27">
        <v>0.06</v>
      </c>
      <c r="AM36" s="38"/>
      <c r="AN36" s="38"/>
      <c r="AO36" s="39">
        <v>0.82337680000000002</v>
      </c>
      <c r="AP36" s="40">
        <v>1634318000</v>
      </c>
      <c r="AQ36" s="40">
        <v>2.006514E-3</v>
      </c>
      <c r="AR36" s="39">
        <v>0.65508161697967204</v>
      </c>
      <c r="AS36" s="39"/>
      <c r="AT36" s="39">
        <v>6.0169861970328045</v>
      </c>
      <c r="AU36" s="39">
        <v>0.19105858000000001</v>
      </c>
    </row>
    <row r="37" spans="1:47" s="37" customFormat="1">
      <c r="A37" s="25" t="s">
        <v>90</v>
      </c>
      <c r="B37" s="26">
        <v>21.641106223115965</v>
      </c>
      <c r="C37" s="27">
        <v>3.8364198076442615</v>
      </c>
      <c r="D37" s="28">
        <v>0.5549103999412619</v>
      </c>
      <c r="E37" s="27">
        <v>3.6690793978391882</v>
      </c>
      <c r="F37" s="26">
        <v>0.95638110055848469</v>
      </c>
      <c r="G37" s="29">
        <v>-19.459296776867653</v>
      </c>
      <c r="H37" s="29"/>
      <c r="I37" s="30">
        <v>1.8020927344411846</v>
      </c>
      <c r="J37" s="31">
        <v>3.6690793978391882</v>
      </c>
      <c r="K37" s="32">
        <v>0.28284943639358273</v>
      </c>
      <c r="L37" s="31">
        <v>1.1207021517054607</v>
      </c>
      <c r="M37" s="31"/>
      <c r="N37" s="30">
        <v>1.7994048905871598</v>
      </c>
      <c r="O37" s="31">
        <v>3.6643612476908256</v>
      </c>
      <c r="P37" s="32">
        <v>0.28367389999999998</v>
      </c>
      <c r="Q37" s="31">
        <v>1.115348</v>
      </c>
      <c r="R37" s="31"/>
      <c r="S37" s="29">
        <v>3378.7305577608031</v>
      </c>
      <c r="T37" s="29">
        <v>17.478370562956869</v>
      </c>
      <c r="U37" s="29">
        <v>3167.7586572435926</v>
      </c>
      <c r="V37" s="29">
        <v>37.933681637996486</v>
      </c>
      <c r="W37" s="29">
        <v>2845.5627613506149</v>
      </c>
      <c r="X37" s="29">
        <v>84.96729415050153</v>
      </c>
      <c r="Y37" s="29"/>
      <c r="Z37" s="33">
        <v>385.29332372785393</v>
      </c>
      <c r="AA37" s="33">
        <v>180.05375119172666</v>
      </c>
      <c r="AB37" s="33">
        <v>299.85494991868006</v>
      </c>
      <c r="AC37" s="34">
        <v>0.46731604235869106</v>
      </c>
      <c r="AD37" s="34"/>
      <c r="AE37" s="25" t="s">
        <v>47</v>
      </c>
      <c r="AF37" s="25">
        <v>0</v>
      </c>
      <c r="AG37" s="25">
        <v>204</v>
      </c>
      <c r="AH37" s="34">
        <v>18.703302296557883</v>
      </c>
      <c r="AI37" s="34">
        <v>15.628845900213131</v>
      </c>
      <c r="AJ37" s="34">
        <v>38.63054655199079</v>
      </c>
      <c r="AK37" s="33">
        <v>12539.822627053236</v>
      </c>
      <c r="AL37" s="27">
        <v>0.15</v>
      </c>
      <c r="AM37" s="25"/>
      <c r="AN37" s="25"/>
      <c r="AO37" s="39"/>
      <c r="AP37" s="40"/>
      <c r="AQ37" s="40"/>
      <c r="AR37" s="39"/>
      <c r="AS37" s="39"/>
      <c r="AT37" s="39"/>
      <c r="AU37" s="39"/>
    </row>
    <row r="38" spans="1:47" s="37" customFormat="1">
      <c r="A38" s="25" t="s">
        <v>91</v>
      </c>
      <c r="B38" s="26">
        <v>32.405461515905756</v>
      </c>
      <c r="C38" s="27">
        <v>1.9211228865689471</v>
      </c>
      <c r="D38" s="28">
        <v>0.74144738463737081</v>
      </c>
      <c r="E38" s="27">
        <v>1.8534348396125166</v>
      </c>
      <c r="F38" s="26">
        <v>0.96476641477249869</v>
      </c>
      <c r="G38" s="29">
        <v>0.75769993656436019</v>
      </c>
      <c r="H38" s="29"/>
      <c r="I38" s="30">
        <v>1.348713368904906</v>
      </c>
      <c r="J38" s="31">
        <v>1.8534348396125166</v>
      </c>
      <c r="K38" s="32">
        <v>0.31698345787667198</v>
      </c>
      <c r="L38" s="31">
        <v>0.50546260060416792</v>
      </c>
      <c r="M38" s="31"/>
      <c r="N38" s="30">
        <v>1.3485572293524335</v>
      </c>
      <c r="O38" s="31">
        <v>1.8533361034074067</v>
      </c>
      <c r="P38" s="32">
        <v>0.31704349999999998</v>
      </c>
      <c r="Q38" s="31">
        <v>0.50522579999999995</v>
      </c>
      <c r="R38" s="31"/>
      <c r="S38" s="29">
        <v>3555.25994864929</v>
      </c>
      <c r="T38" s="29">
        <v>7.7819065387658704</v>
      </c>
      <c r="U38" s="29">
        <v>3562.6942225265407</v>
      </c>
      <c r="V38" s="29">
        <v>19.1013629396517</v>
      </c>
      <c r="W38" s="29">
        <v>3575.9329424577363</v>
      </c>
      <c r="X38" s="29">
        <v>51.072220245816254</v>
      </c>
      <c r="Y38" s="29"/>
      <c r="Z38" s="33">
        <v>242.0999660381564</v>
      </c>
      <c r="AA38" s="33">
        <v>111.07177339433984</v>
      </c>
      <c r="AB38" s="33">
        <v>256.37770117506403</v>
      </c>
      <c r="AC38" s="34">
        <v>0.45878475413265557</v>
      </c>
      <c r="AD38" s="34"/>
      <c r="AE38" s="25" t="s">
        <v>47</v>
      </c>
      <c r="AF38" s="25">
        <v>0</v>
      </c>
      <c r="AG38" s="25">
        <v>204</v>
      </c>
      <c r="AH38" s="34">
        <v>18.703302296557883</v>
      </c>
      <c r="AI38" s="34">
        <v>15.628845900213131</v>
      </c>
      <c r="AJ38" s="34">
        <v>38.63054655199079</v>
      </c>
      <c r="AK38" s="33">
        <v>161556.71929775155</v>
      </c>
      <c r="AL38" s="27" t="s">
        <v>61</v>
      </c>
      <c r="AM38" s="25"/>
      <c r="AN38" s="25"/>
      <c r="AO38" s="39">
        <v>0.81979380000000002</v>
      </c>
      <c r="AP38" s="40">
        <v>1658978000</v>
      </c>
      <c r="AQ38" s="40">
        <v>2.008522E-3</v>
      </c>
      <c r="AR38" s="39">
        <v>1.6553217978467181</v>
      </c>
      <c r="AS38" s="39"/>
      <c r="AT38" s="39">
        <v>7.0345879240993039</v>
      </c>
      <c r="AU38" s="39">
        <v>0.19469883999999998</v>
      </c>
    </row>
    <row r="39" spans="1:47" s="37" customFormat="1">
      <c r="A39" s="25" t="s">
        <v>92</v>
      </c>
      <c r="B39" s="26">
        <v>6.641240417335716</v>
      </c>
      <c r="C39" s="27">
        <v>2.8458633973515899</v>
      </c>
      <c r="D39" s="28">
        <v>0.19343780817107675</v>
      </c>
      <c r="E39" s="27">
        <v>2.561545554540555</v>
      </c>
      <c r="F39" s="26">
        <v>0.9000943463851333</v>
      </c>
      <c r="G39" s="29">
        <v>-69.64790320390648</v>
      </c>
      <c r="H39" s="29"/>
      <c r="I39" s="30">
        <v>5.1696201970795608</v>
      </c>
      <c r="J39" s="31">
        <v>2.561545554540555</v>
      </c>
      <c r="K39" s="32">
        <v>0.24900413834580656</v>
      </c>
      <c r="L39" s="31">
        <v>1.239928565845249</v>
      </c>
      <c r="M39" s="31"/>
      <c r="N39" s="30">
        <v>4.8759804498302088</v>
      </c>
      <c r="O39" s="31">
        <v>2.4580414719351316</v>
      </c>
      <c r="P39" s="32">
        <v>0.28232449999999998</v>
      </c>
      <c r="Q39" s="31">
        <v>0.65929380000000004</v>
      </c>
      <c r="R39" s="31"/>
      <c r="S39" s="29">
        <v>3178.4456531760679</v>
      </c>
      <c r="T39" s="29">
        <v>19.641183253389816</v>
      </c>
      <c r="U39" s="29">
        <v>2064.8423092752842</v>
      </c>
      <c r="V39" s="29">
        <v>25.43059197770825</v>
      </c>
      <c r="W39" s="29">
        <v>1139.9713563838438</v>
      </c>
      <c r="X39" s="29">
        <v>26.820383912497412</v>
      </c>
      <c r="Y39" s="29"/>
      <c r="Z39" s="33">
        <v>473.24741796735486</v>
      </c>
      <c r="AA39" s="33">
        <v>920.95802990633024</v>
      </c>
      <c r="AB39" s="33">
        <v>122.04750507601638</v>
      </c>
      <c r="AC39" s="34">
        <v>1.9460392068528074</v>
      </c>
      <c r="AD39" s="34"/>
      <c r="AE39" s="25" t="s">
        <v>47</v>
      </c>
      <c r="AF39" s="25">
        <v>0</v>
      </c>
      <c r="AG39" s="25">
        <v>204</v>
      </c>
      <c r="AH39" s="34">
        <v>18.703302296557883</v>
      </c>
      <c r="AI39" s="34">
        <v>15.628845900213131</v>
      </c>
      <c r="AJ39" s="34">
        <v>38.63054655199079</v>
      </c>
      <c r="AK39" s="33">
        <v>329.27752530131369</v>
      </c>
      <c r="AL39" s="27">
        <v>5.68</v>
      </c>
      <c r="AM39" s="25"/>
      <c r="AN39" s="25"/>
      <c r="AO39" s="39">
        <v>0.81793189999999993</v>
      </c>
      <c r="AP39" s="40">
        <v>1643026000</v>
      </c>
      <c r="AQ39" s="40">
        <v>2.0057870000000002E-3</v>
      </c>
      <c r="AR39" s="39">
        <v>0.29269603924963888</v>
      </c>
      <c r="AS39" s="39"/>
      <c r="AT39" s="39">
        <v>5.6980044848014177</v>
      </c>
      <c r="AU39" s="39">
        <v>0.19642498000000003</v>
      </c>
    </row>
    <row r="40" spans="1:47" s="37" customFormat="1">
      <c r="A40" s="25" t="s">
        <v>93</v>
      </c>
      <c r="B40" s="26">
        <v>55.651512640158515</v>
      </c>
      <c r="C40" s="27">
        <v>2.1431521980220531</v>
      </c>
      <c r="D40" s="28">
        <v>0.89196087682582281</v>
      </c>
      <c r="E40" s="27">
        <v>2.0051457506458217</v>
      </c>
      <c r="F40" s="26">
        <v>0.93560585780907235</v>
      </c>
      <c r="G40" s="29">
        <v>0.55638786536299012</v>
      </c>
      <c r="H40" s="29"/>
      <c r="I40" s="30">
        <v>1.1211254058122488</v>
      </c>
      <c r="J40" s="31">
        <v>2.0051457506458217</v>
      </c>
      <c r="K40" s="32">
        <v>0.45251178338238485</v>
      </c>
      <c r="L40" s="31">
        <v>0.75663192012613545</v>
      </c>
      <c r="M40" s="31"/>
      <c r="N40" s="30">
        <v>1.1210820465125697</v>
      </c>
      <c r="O40" s="31">
        <v>2.0051039702594311</v>
      </c>
      <c r="P40" s="32">
        <v>0.4525266</v>
      </c>
      <c r="Q40" s="31">
        <v>0.75657079999999999</v>
      </c>
      <c r="R40" s="31"/>
      <c r="S40" s="29">
        <v>4093.484732396832</v>
      </c>
      <c r="T40" s="29">
        <v>11.248973748784863</v>
      </c>
      <c r="U40" s="29">
        <v>4099.018823801367</v>
      </c>
      <c r="V40" s="29">
        <v>21.605317512383593</v>
      </c>
      <c r="W40" s="29">
        <v>4110.322592782828</v>
      </c>
      <c r="X40" s="29">
        <v>61.229213009521999</v>
      </c>
      <c r="Y40" s="29"/>
      <c r="Z40" s="33">
        <v>54.054581378338305</v>
      </c>
      <c r="AA40" s="33">
        <v>29.985892440368634</v>
      </c>
      <c r="AB40" s="33">
        <v>76.120707283029745</v>
      </c>
      <c r="AC40" s="34">
        <v>0.55473359844361136</v>
      </c>
      <c r="AD40" s="34"/>
      <c r="AE40" s="25" t="s">
        <v>47</v>
      </c>
      <c r="AF40" s="25">
        <v>0</v>
      </c>
      <c r="AG40" s="25">
        <v>204</v>
      </c>
      <c r="AH40" s="34">
        <v>18.703302296557883</v>
      </c>
      <c r="AI40" s="34">
        <v>15.628845900213131</v>
      </c>
      <c r="AJ40" s="34">
        <v>38.63054655199079</v>
      </c>
      <c r="AK40" s="33">
        <v>483604.38319890748</v>
      </c>
      <c r="AL40" s="27" t="s">
        <v>53</v>
      </c>
      <c r="AM40" s="25"/>
      <c r="AN40" s="25"/>
      <c r="AO40" s="39"/>
      <c r="AP40" s="40"/>
      <c r="AQ40" s="40"/>
      <c r="AR40" s="39"/>
      <c r="AS40" s="39"/>
      <c r="AT40" s="39"/>
      <c r="AU40" s="39"/>
    </row>
    <row r="41" spans="1:47" s="37" customFormat="1">
      <c r="A41" s="25" t="s">
        <v>94</v>
      </c>
      <c r="B41" s="26">
        <v>53.237653725670981</v>
      </c>
      <c r="C41" s="27">
        <v>2.1664545929164021</v>
      </c>
      <c r="D41" s="28">
        <v>0.88494734199599789</v>
      </c>
      <c r="E41" s="27">
        <v>1.9329702417974171</v>
      </c>
      <c r="F41" s="26">
        <v>0.89222744299261925</v>
      </c>
      <c r="G41" s="29">
        <v>1.5774783250695461</v>
      </c>
      <c r="H41" s="29"/>
      <c r="I41" s="30">
        <v>1.1300107391073699</v>
      </c>
      <c r="J41" s="31">
        <v>1.9329702417974171</v>
      </c>
      <c r="K41" s="32">
        <v>0.43631505972503404</v>
      </c>
      <c r="L41" s="31">
        <v>0.97834122242406296</v>
      </c>
      <c r="M41" s="31"/>
      <c r="N41" s="30">
        <v>1.1298920503451284</v>
      </c>
      <c r="O41" s="31">
        <v>1.9328679838757534</v>
      </c>
      <c r="P41" s="32">
        <v>0.43635699999999999</v>
      </c>
      <c r="Q41" s="31">
        <v>0.97812869999999996</v>
      </c>
      <c r="R41" s="31"/>
      <c r="S41" s="29">
        <v>4039.2085436256907</v>
      </c>
      <c r="T41" s="29">
        <v>14.592679433610201</v>
      </c>
      <c r="U41" s="29">
        <v>4054.8056916550131</v>
      </c>
      <c r="V41" s="29">
        <v>21.825118931508847</v>
      </c>
      <c r="W41" s="29">
        <v>4086.3812101797839</v>
      </c>
      <c r="X41" s="29">
        <v>58.767831938080661</v>
      </c>
      <c r="Y41" s="29"/>
      <c r="Z41" s="33">
        <v>100.14366367987364</v>
      </c>
      <c r="AA41" s="33">
        <v>57.805635365990526</v>
      </c>
      <c r="AB41" s="33">
        <v>139.43070160242738</v>
      </c>
      <c r="AC41" s="34">
        <v>0.57722708798407985</v>
      </c>
      <c r="AD41" s="34"/>
      <c r="AE41" s="25" t="s">
        <v>47</v>
      </c>
      <c r="AF41" s="25">
        <v>0</v>
      </c>
      <c r="AG41" s="25">
        <v>204</v>
      </c>
      <c r="AH41" s="34">
        <v>18.703302296557883</v>
      </c>
      <c r="AI41" s="34">
        <v>15.628845900213131</v>
      </c>
      <c r="AJ41" s="34">
        <v>38.63054655199079</v>
      </c>
      <c r="AK41" s="33">
        <v>178070.20692396822</v>
      </c>
      <c r="AL41" s="27" t="s">
        <v>61</v>
      </c>
      <c r="AM41" s="25"/>
      <c r="AN41" s="25"/>
      <c r="AO41" s="39">
        <v>0.82027099999999997</v>
      </c>
      <c r="AP41" s="40">
        <v>1633707000</v>
      </c>
      <c r="AQ41" s="40">
        <v>2.0079450000000001E-3</v>
      </c>
      <c r="AR41" s="39">
        <v>1.3680046088996556</v>
      </c>
      <c r="AS41" s="39"/>
      <c r="AT41" s="39">
        <v>6.7993553737506005</v>
      </c>
      <c r="AU41" s="39">
        <v>0.13463630000000001</v>
      </c>
    </row>
    <row r="42" spans="1:47" s="37" customFormat="1">
      <c r="A42" s="25" t="s">
        <v>95</v>
      </c>
      <c r="B42" s="26">
        <v>10.811642919945587</v>
      </c>
      <c r="C42" s="27">
        <v>3.16823855566818</v>
      </c>
      <c r="D42" s="28">
        <v>0.28526118902338893</v>
      </c>
      <c r="E42" s="27">
        <v>3.0367245916179106</v>
      </c>
      <c r="F42" s="26">
        <v>0.95848987955310905</v>
      </c>
      <c r="G42" s="29">
        <v>-57.884372736260254</v>
      </c>
      <c r="H42" s="29"/>
      <c r="I42" s="30">
        <v>3.5055592505365625</v>
      </c>
      <c r="J42" s="31">
        <v>3.0367245916179106</v>
      </c>
      <c r="K42" s="32">
        <v>0.27488290434808083</v>
      </c>
      <c r="L42" s="31">
        <v>0.90334893606260103</v>
      </c>
      <c r="M42" s="31"/>
      <c r="N42" s="30">
        <v>3.4354676844439505</v>
      </c>
      <c r="O42" s="31">
        <v>2.9883161413426627</v>
      </c>
      <c r="P42" s="32">
        <v>0.28609449999999997</v>
      </c>
      <c r="Q42" s="31">
        <v>0.80764190000000002</v>
      </c>
      <c r="R42" s="31"/>
      <c r="S42" s="29">
        <v>3334.1009475555761</v>
      </c>
      <c r="T42" s="29">
        <v>14.135969241340751</v>
      </c>
      <c r="U42" s="29">
        <v>2507.067810474517</v>
      </c>
      <c r="V42" s="29">
        <v>29.8816037257148</v>
      </c>
      <c r="W42" s="29">
        <v>1617.8047228561527</v>
      </c>
      <c r="X42" s="29">
        <v>43.595593569660807</v>
      </c>
      <c r="Y42" s="29"/>
      <c r="Z42" s="33">
        <v>338.74121214127388</v>
      </c>
      <c r="AA42" s="33">
        <v>1195.6640842487125</v>
      </c>
      <c r="AB42" s="33">
        <v>143.83528328624723</v>
      </c>
      <c r="AC42" s="34">
        <v>3.5297272413078988</v>
      </c>
      <c r="AD42" s="34"/>
      <c r="AE42" s="25" t="s">
        <v>47</v>
      </c>
      <c r="AF42" s="25">
        <v>0</v>
      </c>
      <c r="AG42" s="25">
        <v>204</v>
      </c>
      <c r="AH42" s="34">
        <v>18.703302296557883</v>
      </c>
      <c r="AI42" s="34">
        <v>15.628845900213131</v>
      </c>
      <c r="AJ42" s="34">
        <v>38.63054655199079</v>
      </c>
      <c r="AK42" s="33">
        <v>935.4268713963063</v>
      </c>
      <c r="AL42" s="27">
        <v>2</v>
      </c>
      <c r="AM42" s="25"/>
      <c r="AN42" s="25"/>
      <c r="AO42" s="39"/>
      <c r="AP42" s="40"/>
      <c r="AQ42" s="40"/>
      <c r="AR42" s="39"/>
      <c r="AS42" s="39"/>
      <c r="AT42" s="39"/>
      <c r="AU42" s="39"/>
    </row>
    <row r="43" spans="1:47" s="37" customFormat="1">
      <c r="A43" s="25" t="s">
        <v>96</v>
      </c>
      <c r="B43" s="26">
        <v>21.080615538816286</v>
      </c>
      <c r="C43" s="27">
        <v>3.1103523545713307</v>
      </c>
      <c r="D43" s="28">
        <v>0.5391386818817876</v>
      </c>
      <c r="E43" s="27">
        <v>3.0257195953501537</v>
      </c>
      <c r="F43" s="26">
        <v>0.97278997696296676</v>
      </c>
      <c r="G43" s="29">
        <v>-21.868608068780347</v>
      </c>
      <c r="H43" s="29"/>
      <c r="I43" s="30">
        <v>1.854810336571735</v>
      </c>
      <c r="J43" s="31">
        <v>3.0257195953501537</v>
      </c>
      <c r="K43" s="32">
        <v>0.28358386715035672</v>
      </c>
      <c r="L43" s="31">
        <v>0.72063354064428786</v>
      </c>
      <c r="M43" s="31"/>
      <c r="N43" s="30">
        <v>1.7733557229565966</v>
      </c>
      <c r="O43" s="31">
        <v>2.9202476953993974</v>
      </c>
      <c r="P43" s="32">
        <v>0.30782670000000001</v>
      </c>
      <c r="Q43" s="31">
        <v>0.52870470000000003</v>
      </c>
      <c r="R43" s="31"/>
      <c r="S43" s="29">
        <v>3382.7740343568184</v>
      </c>
      <c r="T43" s="29">
        <v>11.235188018425157</v>
      </c>
      <c r="U43" s="29">
        <v>3142.3060351161103</v>
      </c>
      <c r="V43" s="29">
        <v>30.608426923206533</v>
      </c>
      <c r="W43" s="29">
        <v>2779.8418209895294</v>
      </c>
      <c r="X43" s="29">
        <v>68.688071573948406</v>
      </c>
      <c r="Y43" s="29"/>
      <c r="Z43" s="33">
        <v>119.91204576696244</v>
      </c>
      <c r="AA43" s="33">
        <v>115.96948745017536</v>
      </c>
      <c r="AB43" s="33">
        <v>101.95083321394458</v>
      </c>
      <c r="AC43" s="34">
        <v>0.96712124881557726</v>
      </c>
      <c r="AD43" s="34"/>
      <c r="AE43" s="25" t="s">
        <v>47</v>
      </c>
      <c r="AF43" s="25">
        <v>0</v>
      </c>
      <c r="AG43" s="25">
        <v>204</v>
      </c>
      <c r="AH43" s="34">
        <v>18.703302296557883</v>
      </c>
      <c r="AI43" s="34">
        <v>15.628845900213131</v>
      </c>
      <c r="AJ43" s="34">
        <v>38.63054655199079</v>
      </c>
      <c r="AK43" s="33">
        <v>425.8945796685237</v>
      </c>
      <c r="AL43" s="27">
        <v>4.3899999999999997</v>
      </c>
      <c r="AM43" s="25"/>
      <c r="AN43" s="25"/>
      <c r="AO43" s="39"/>
      <c r="AP43" s="40"/>
      <c r="AQ43" s="40"/>
      <c r="AR43" s="39"/>
      <c r="AS43" s="39"/>
      <c r="AT43" s="39"/>
      <c r="AU43" s="39"/>
    </row>
    <row r="44" spans="1:47" s="37" customFormat="1">
      <c r="A44" s="25" t="s">
        <v>97</v>
      </c>
      <c r="B44" s="26">
        <v>24.791872591211099</v>
      </c>
      <c r="C44" s="27">
        <v>1.8235446894995686</v>
      </c>
      <c r="D44" s="28">
        <v>0.63134330833346675</v>
      </c>
      <c r="E44" s="27">
        <v>1.772995546361632</v>
      </c>
      <c r="F44" s="26">
        <v>0.97227973439367221</v>
      </c>
      <c r="G44" s="29">
        <v>-8.7381094781279938</v>
      </c>
      <c r="H44" s="29"/>
      <c r="I44" s="30">
        <v>1.5839242877851394</v>
      </c>
      <c r="J44" s="31">
        <v>1.772995546361632</v>
      </c>
      <c r="K44" s="32">
        <v>0.28480163284663451</v>
      </c>
      <c r="L44" s="31">
        <v>0.42638248930261669</v>
      </c>
      <c r="M44" s="31"/>
      <c r="N44" s="30">
        <v>1.5816866014029505</v>
      </c>
      <c r="O44" s="31">
        <v>1.7719688155307372</v>
      </c>
      <c r="P44" s="32">
        <v>0.28557979999999999</v>
      </c>
      <c r="Q44" s="31">
        <v>0.42195915639323434</v>
      </c>
      <c r="R44" s="31"/>
      <c r="S44" s="29">
        <v>3389.4528486115314</v>
      </c>
      <c r="T44" s="29">
        <v>6.6441873141811492</v>
      </c>
      <c r="U44" s="29">
        <v>3300.0552637001847</v>
      </c>
      <c r="V44" s="29">
        <v>17.955897689702294</v>
      </c>
      <c r="W44" s="29">
        <v>3154.8995388487806</v>
      </c>
      <c r="X44" s="29">
        <v>44.385419564748844</v>
      </c>
      <c r="Y44" s="29"/>
      <c r="Z44" s="33">
        <v>252.59374797585269</v>
      </c>
      <c r="AA44" s="33">
        <v>179.19322988569132</v>
      </c>
      <c r="AB44" s="33">
        <v>226.30654147432162</v>
      </c>
      <c r="AC44" s="34">
        <v>0.70941276782045193</v>
      </c>
      <c r="AD44" s="34"/>
      <c r="AE44" s="25" t="s">
        <v>47</v>
      </c>
      <c r="AF44" s="25">
        <v>0</v>
      </c>
      <c r="AG44" s="25">
        <v>204</v>
      </c>
      <c r="AH44" s="34">
        <v>18.703302296557883</v>
      </c>
      <c r="AI44" s="34">
        <v>15.628845900213131</v>
      </c>
      <c r="AJ44" s="34">
        <v>38.63054655199079</v>
      </c>
      <c r="AK44" s="33">
        <v>13238.948498370813</v>
      </c>
      <c r="AL44" s="27">
        <v>0.14000000000000001</v>
      </c>
      <c r="AM44" s="25"/>
      <c r="AN44" s="25"/>
      <c r="AO44" s="39">
        <v>0.81305649999999996</v>
      </c>
      <c r="AP44" s="40">
        <v>1657120000</v>
      </c>
      <c r="AQ44" s="40">
        <v>2.0067520000000001E-3</v>
      </c>
      <c r="AR44" s="39">
        <v>0.77368825819358578</v>
      </c>
      <c r="AS44" s="39"/>
      <c r="AT44" s="39">
        <v>6.2310813423437237</v>
      </c>
      <c r="AU44" s="39">
        <v>0.19870711999999999</v>
      </c>
    </row>
    <row r="45" spans="1:47" s="37" customFormat="1">
      <c r="A45" s="25" t="s">
        <v>98</v>
      </c>
      <c r="B45" s="26">
        <v>23.771213870936847</v>
      </c>
      <c r="C45" s="27">
        <v>1.6029890769251849</v>
      </c>
      <c r="D45" s="28">
        <v>0.60428992705537032</v>
      </c>
      <c r="E45" s="27">
        <v>1.5611231890530231</v>
      </c>
      <c r="F45" s="26">
        <v>0.97388261188125613</v>
      </c>
      <c r="G45" s="29">
        <v>-12.73927491015133</v>
      </c>
      <c r="H45" s="29"/>
      <c r="I45" s="30">
        <v>1.6548347990390568</v>
      </c>
      <c r="J45" s="31">
        <v>1.5611231890530231</v>
      </c>
      <c r="K45" s="32">
        <v>0.2853019432044257</v>
      </c>
      <c r="L45" s="31">
        <v>0.36396204382102237</v>
      </c>
      <c r="M45" s="31"/>
      <c r="N45" s="30">
        <v>1.6526951094582794</v>
      </c>
      <c r="O45" s="31">
        <v>1.5606408291776379</v>
      </c>
      <c r="P45" s="32">
        <v>0.28601349999999998</v>
      </c>
      <c r="Q45" s="31">
        <v>0.35915649999999999</v>
      </c>
      <c r="R45" s="31"/>
      <c r="S45" s="29">
        <v>3392.1875548892681</v>
      </c>
      <c r="T45" s="29">
        <v>5.6703367218404743</v>
      </c>
      <c r="U45" s="29">
        <v>3259.0569609487216</v>
      </c>
      <c r="V45" s="29">
        <v>15.740788387506921</v>
      </c>
      <c r="W45" s="29">
        <v>3047.099085504196</v>
      </c>
      <c r="X45" s="29">
        <v>38.0187566499024</v>
      </c>
      <c r="Y45" s="29"/>
      <c r="Z45" s="33">
        <v>115.15286562914544</v>
      </c>
      <c r="AA45" s="33">
        <v>134.14152065780726</v>
      </c>
      <c r="AB45" s="33">
        <v>107.75000262840291</v>
      </c>
      <c r="AC45" s="34">
        <v>1.164899543966327</v>
      </c>
      <c r="AD45" s="34"/>
      <c r="AE45" s="25" t="s">
        <v>47</v>
      </c>
      <c r="AF45" s="25">
        <v>0</v>
      </c>
      <c r="AG45" s="25">
        <v>204</v>
      </c>
      <c r="AH45" s="34">
        <v>18.703302296557883</v>
      </c>
      <c r="AI45" s="34">
        <v>15.628845900213131</v>
      </c>
      <c r="AJ45" s="34">
        <v>38.63054655199079</v>
      </c>
      <c r="AK45" s="33">
        <v>14465.124182193231</v>
      </c>
      <c r="AL45" s="27">
        <v>0.13</v>
      </c>
      <c r="AM45" s="25"/>
      <c r="AN45" s="25"/>
      <c r="AO45" s="39">
        <v>0.81812119999999999</v>
      </c>
      <c r="AP45" s="40">
        <v>1640444000</v>
      </c>
      <c r="AQ45" s="40">
        <v>2.0069329999999998E-3</v>
      </c>
      <c r="AR45" s="39">
        <v>0.86387969081587079</v>
      </c>
      <c r="AS45" s="39"/>
      <c r="AT45" s="39">
        <v>6.3473150942652028</v>
      </c>
      <c r="AU45" s="39">
        <v>0.1494772</v>
      </c>
    </row>
    <row r="46" spans="1:47" s="37" customFormat="1">
      <c r="A46" s="25" t="s">
        <v>99</v>
      </c>
      <c r="B46" s="26">
        <v>23.234625424359166</v>
      </c>
      <c r="C46" s="27">
        <v>1.9297486041296714</v>
      </c>
      <c r="D46" s="28">
        <v>0.62404141623825371</v>
      </c>
      <c r="E46" s="27">
        <v>1.8925069626476139</v>
      </c>
      <c r="F46" s="26">
        <v>0.98070129891408631</v>
      </c>
      <c r="G46" s="29">
        <v>-6.8723764196042927</v>
      </c>
      <c r="H46" s="29"/>
      <c r="I46" s="30">
        <v>1.6024577439555847</v>
      </c>
      <c r="J46" s="31">
        <v>1.8925069626476139</v>
      </c>
      <c r="K46" s="32">
        <v>0.27003557759770569</v>
      </c>
      <c r="L46" s="31">
        <v>0.3772891086033604</v>
      </c>
      <c r="M46" s="31"/>
      <c r="N46" s="30">
        <v>1.5981961444142732</v>
      </c>
      <c r="O46" s="31">
        <v>1.8900815842966781</v>
      </c>
      <c r="P46" s="32">
        <v>0.27153969999999999</v>
      </c>
      <c r="Q46" s="31">
        <v>0.35157939999999999</v>
      </c>
      <c r="R46" s="31"/>
      <c r="S46" s="29">
        <v>3306.231359353982</v>
      </c>
      <c r="T46" s="29">
        <v>5.9164263493223235</v>
      </c>
      <c r="U46" s="29">
        <v>3236.820239832783</v>
      </c>
      <c r="V46" s="29">
        <v>18.961767401288299</v>
      </c>
      <c r="W46" s="29">
        <v>3125.980622234084</v>
      </c>
      <c r="X46" s="29">
        <v>47.049596686875802</v>
      </c>
      <c r="Y46" s="29"/>
      <c r="Z46" s="33">
        <v>199.72001030697285</v>
      </c>
      <c r="AA46" s="33">
        <v>85.593113228631793</v>
      </c>
      <c r="AB46" s="33">
        <v>172.32004095290046</v>
      </c>
      <c r="AC46" s="34">
        <v>0.42856553580722234</v>
      </c>
      <c r="AD46" s="34"/>
      <c r="AE46" s="25" t="s">
        <v>47</v>
      </c>
      <c r="AF46" s="25">
        <v>0</v>
      </c>
      <c r="AG46" s="25">
        <v>204</v>
      </c>
      <c r="AH46" s="34">
        <v>18.703302296557883</v>
      </c>
      <c r="AI46" s="34">
        <v>15.628845900213131</v>
      </c>
      <c r="AJ46" s="34">
        <v>38.63054655199079</v>
      </c>
      <c r="AK46" s="33">
        <v>7032.8643768900138</v>
      </c>
      <c r="AL46" s="27">
        <v>0.27</v>
      </c>
      <c r="AM46" s="25"/>
      <c r="AN46" s="25"/>
      <c r="AO46" s="39">
        <v>0.82229489999999994</v>
      </c>
      <c r="AP46" s="40">
        <v>1632719000</v>
      </c>
      <c r="AQ46" s="40">
        <v>2.0067180000000002E-3</v>
      </c>
      <c r="AR46" s="39">
        <v>0.7567453135592993</v>
      </c>
      <c r="AS46" s="39"/>
      <c r="AT46" s="39">
        <v>6.2662230363078244</v>
      </c>
      <c r="AU46" s="39">
        <v>0.16790214000000001</v>
      </c>
    </row>
    <row r="47" spans="1:47" s="37" customFormat="1">
      <c r="A47" s="25" t="s">
        <v>100</v>
      </c>
      <c r="B47" s="26">
        <v>27.502013191106482</v>
      </c>
      <c r="C47" s="27">
        <v>1.69214937850854</v>
      </c>
      <c r="D47" s="28">
        <v>0.70211637027734364</v>
      </c>
      <c r="E47" s="27">
        <v>1.5866616175127035</v>
      </c>
      <c r="F47" s="26">
        <v>0.9376604912452744</v>
      </c>
      <c r="G47" s="29">
        <v>1.6428261247822165</v>
      </c>
      <c r="H47" s="29"/>
      <c r="I47" s="30">
        <v>1.4242653245714654</v>
      </c>
      <c r="J47" s="31">
        <v>1.5866616175127035</v>
      </c>
      <c r="K47" s="32">
        <v>0.28408879999999997</v>
      </c>
      <c r="L47" s="31">
        <v>0.58811089999999999</v>
      </c>
      <c r="M47" s="31"/>
      <c r="N47" s="30">
        <v>1.4242653245714654</v>
      </c>
      <c r="O47" s="31">
        <v>1.5866616175127035</v>
      </c>
      <c r="P47" s="32">
        <v>0.28408879999999997</v>
      </c>
      <c r="Q47" s="31">
        <v>0.58811089999999999</v>
      </c>
      <c r="R47" s="31"/>
      <c r="S47" s="29">
        <v>3385.5472094232991</v>
      </c>
      <c r="T47" s="29">
        <v>9.1670945200856835</v>
      </c>
      <c r="U47" s="29">
        <v>3401.5075626382459</v>
      </c>
      <c r="V47" s="29">
        <v>16.715811133670488</v>
      </c>
      <c r="W47" s="29">
        <v>3428.6697855263014</v>
      </c>
      <c r="X47" s="29">
        <v>42.329922524902308</v>
      </c>
      <c r="Y47" s="29"/>
      <c r="Z47" s="33">
        <v>71.716312246354789</v>
      </c>
      <c r="AA47" s="33">
        <v>62.394854607487275</v>
      </c>
      <c r="AB47" s="33">
        <v>75.408136907235857</v>
      </c>
      <c r="AC47" s="34">
        <v>0.87002318793460676</v>
      </c>
      <c r="AD47" s="34"/>
      <c r="AE47" s="25" t="s">
        <v>49</v>
      </c>
      <c r="AF47" s="25">
        <v>0</v>
      </c>
      <c r="AG47" s="25">
        <v>204</v>
      </c>
      <c r="AH47" s="34" t="s">
        <v>50</v>
      </c>
      <c r="AI47" s="34" t="s">
        <v>50</v>
      </c>
      <c r="AJ47" s="34" t="s">
        <v>50</v>
      </c>
      <c r="AK47" s="33" t="s">
        <v>85</v>
      </c>
      <c r="AL47" s="27" t="s">
        <v>79</v>
      </c>
      <c r="AM47" s="25"/>
      <c r="AN47" s="25"/>
      <c r="AO47" s="39">
        <v>0.82414350000000003</v>
      </c>
      <c r="AP47" s="40">
        <v>1656226000</v>
      </c>
      <c r="AQ47" s="40">
        <v>2.0062280000000001E-3</v>
      </c>
      <c r="AR47" s="39">
        <v>0.51253569676645327</v>
      </c>
      <c r="AS47" s="39"/>
      <c r="AT47" s="39">
        <v>6.0480557388141438</v>
      </c>
      <c r="AU47" s="39">
        <v>0.16516475999999999</v>
      </c>
    </row>
    <row r="48" spans="1:47" s="37" customFormat="1">
      <c r="A48" s="25" t="s">
        <v>101</v>
      </c>
      <c r="B48" s="26">
        <v>27.353354389229267</v>
      </c>
      <c r="C48" s="27">
        <v>1.6408785329258764</v>
      </c>
      <c r="D48" s="28">
        <v>0.69738808655005224</v>
      </c>
      <c r="E48" s="27">
        <v>1.6056247807480075</v>
      </c>
      <c r="F48" s="26">
        <v>0.97851531879388576</v>
      </c>
      <c r="G48" s="29">
        <v>0.87849568651346055</v>
      </c>
      <c r="H48" s="29"/>
      <c r="I48" s="30">
        <v>1.4339218281559059</v>
      </c>
      <c r="J48" s="31">
        <v>1.6056247807480075</v>
      </c>
      <c r="K48" s="32">
        <v>0.28446890000000002</v>
      </c>
      <c r="L48" s="31">
        <v>0.33830670000000002</v>
      </c>
      <c r="M48" s="31"/>
      <c r="N48" s="30">
        <v>1.4339218281559059</v>
      </c>
      <c r="O48" s="31">
        <v>1.6056247807480075</v>
      </c>
      <c r="P48" s="32">
        <v>0.28446890000000002</v>
      </c>
      <c r="Q48" s="31">
        <v>0.33830670000000002</v>
      </c>
      <c r="R48" s="31"/>
      <c r="S48" s="29">
        <v>3387.631152466136</v>
      </c>
      <c r="T48" s="29">
        <v>5.2724342204710783</v>
      </c>
      <c r="U48" s="29">
        <v>3396.1977395361369</v>
      </c>
      <c r="V48" s="29">
        <v>16.202156948914581</v>
      </c>
      <c r="W48" s="29">
        <v>3410.7374690261054</v>
      </c>
      <c r="X48" s="29">
        <v>42.666997838391566</v>
      </c>
      <c r="Y48" s="29"/>
      <c r="Z48" s="33">
        <v>145.76742139454825</v>
      </c>
      <c r="AA48" s="33">
        <v>190.82015964701588</v>
      </c>
      <c r="AB48" s="33">
        <v>163.57513011628788</v>
      </c>
      <c r="AC48" s="34">
        <v>1.3090727531670023</v>
      </c>
      <c r="AD48" s="34"/>
      <c r="AE48" s="25" t="s">
        <v>49</v>
      </c>
      <c r="AF48" s="25">
        <v>0</v>
      </c>
      <c r="AG48" s="25">
        <v>204</v>
      </c>
      <c r="AH48" s="34" t="s">
        <v>50</v>
      </c>
      <c r="AI48" s="34" t="s">
        <v>50</v>
      </c>
      <c r="AJ48" s="34" t="s">
        <v>50</v>
      </c>
      <c r="AK48" s="33">
        <v>8870.2233852923819</v>
      </c>
      <c r="AL48" s="27" t="s">
        <v>102</v>
      </c>
      <c r="AM48" s="25"/>
      <c r="AN48" s="25"/>
      <c r="AO48" s="39">
        <v>0.81450299999999998</v>
      </c>
      <c r="AP48" s="40">
        <v>1646215000</v>
      </c>
      <c r="AQ48" s="40">
        <v>2.0063939999999999E-3</v>
      </c>
      <c r="AR48" s="39">
        <v>0.59527461415974714</v>
      </c>
      <c r="AS48" s="39"/>
      <c r="AT48" s="39">
        <v>6.1568369755066312</v>
      </c>
      <c r="AU48" s="39">
        <v>0.15482621999999999</v>
      </c>
    </row>
    <row r="49" spans="1:47" s="37" customFormat="1">
      <c r="A49" s="25" t="s">
        <v>103</v>
      </c>
      <c r="B49" s="26">
        <v>18.845819400513903</v>
      </c>
      <c r="C49" s="27">
        <v>3.1558271051963551</v>
      </c>
      <c r="D49" s="28">
        <v>0.50353502022729379</v>
      </c>
      <c r="E49" s="27">
        <v>3.1346961309240244</v>
      </c>
      <c r="F49" s="26">
        <v>0.99330414069974371</v>
      </c>
      <c r="G49" s="29">
        <v>-25.092645207772755</v>
      </c>
      <c r="H49" s="29"/>
      <c r="I49" s="30">
        <v>1.9859591881982783</v>
      </c>
      <c r="J49" s="31">
        <v>3.1346961309240244</v>
      </c>
      <c r="K49" s="32">
        <v>0.27144638959657641</v>
      </c>
      <c r="L49" s="31">
        <v>0.36458865130713852</v>
      </c>
      <c r="M49" s="31"/>
      <c r="N49" s="30">
        <v>1.9556364583632329</v>
      </c>
      <c r="O49" s="31">
        <v>3.0959231008795078</v>
      </c>
      <c r="P49" s="32">
        <v>0.28006049999999999</v>
      </c>
      <c r="Q49" s="31">
        <v>0.32798650000000001</v>
      </c>
      <c r="R49" s="31"/>
      <c r="S49" s="29">
        <v>3314.4002374893994</v>
      </c>
      <c r="T49" s="29">
        <v>5.7136753281408215</v>
      </c>
      <c r="U49" s="29">
        <v>3033.9578366309543</v>
      </c>
      <c r="V49" s="29">
        <v>30.89436990891814</v>
      </c>
      <c r="W49" s="29">
        <v>2628.9702861839337</v>
      </c>
      <c r="X49" s="29">
        <v>68.032974407258536</v>
      </c>
      <c r="Y49" s="29"/>
      <c r="Z49" s="33">
        <v>329.15409259068025</v>
      </c>
      <c r="AA49" s="33">
        <v>157.06713301922829</v>
      </c>
      <c r="AB49" s="33">
        <v>231.6900089580142</v>
      </c>
      <c r="AC49" s="34">
        <v>0.47718420203436207</v>
      </c>
      <c r="AD49" s="34"/>
      <c r="AE49" s="25" t="s">
        <v>47</v>
      </c>
      <c r="AF49" s="25">
        <v>0</v>
      </c>
      <c r="AG49" s="25">
        <v>204</v>
      </c>
      <c r="AH49" s="34">
        <v>18.703302296557883</v>
      </c>
      <c r="AI49" s="34">
        <v>15.628845900213131</v>
      </c>
      <c r="AJ49" s="34">
        <v>38.63054655199079</v>
      </c>
      <c r="AK49" s="33">
        <v>1224.9555118408309</v>
      </c>
      <c r="AL49" s="27">
        <v>1.53</v>
      </c>
      <c r="AM49" s="25"/>
      <c r="AN49" s="25"/>
      <c r="AO49" s="39"/>
      <c r="AP49" s="40"/>
      <c r="AQ49" s="40"/>
      <c r="AR49" s="39"/>
      <c r="AS49" s="39"/>
      <c r="AT49" s="39"/>
      <c r="AU49" s="39"/>
    </row>
    <row r="50" spans="1:47" s="37" customFormat="1">
      <c r="A50" s="25" t="s">
        <v>104</v>
      </c>
      <c r="B50" s="26">
        <v>25.137487938498474</v>
      </c>
      <c r="C50" s="27">
        <v>1.7683652278926021</v>
      </c>
      <c r="D50" s="28">
        <v>0.65568923705851079</v>
      </c>
      <c r="E50" s="27">
        <v>1.6663722529921188</v>
      </c>
      <c r="F50" s="26">
        <v>0.94232358039406217</v>
      </c>
      <c r="G50" s="29">
        <v>-3.8572900510343975</v>
      </c>
      <c r="H50" s="29"/>
      <c r="I50" s="30">
        <v>1.5251127263978019</v>
      </c>
      <c r="J50" s="31">
        <v>1.6663722529921188</v>
      </c>
      <c r="K50" s="32">
        <v>0.27804977346007592</v>
      </c>
      <c r="L50" s="31">
        <v>0.59187760024993774</v>
      </c>
      <c r="M50" s="31"/>
      <c r="N50" s="30">
        <v>1.5215863235592622</v>
      </c>
      <c r="O50" s="31">
        <v>1.6650933864553357</v>
      </c>
      <c r="P50" s="32">
        <v>0.279339</v>
      </c>
      <c r="Q50" s="31">
        <v>0.58138089999999998</v>
      </c>
      <c r="R50" s="31"/>
      <c r="S50" s="29">
        <v>3352.0132816471178</v>
      </c>
      <c r="T50" s="29">
        <v>9.2491604085878087</v>
      </c>
      <c r="U50" s="29">
        <v>3313.5712070784107</v>
      </c>
      <c r="V50" s="29">
        <v>17.41724215407503</v>
      </c>
      <c r="W50" s="29">
        <v>3250.3940665390051</v>
      </c>
      <c r="X50" s="29">
        <v>42.682162426002975</v>
      </c>
      <c r="Y50" s="29"/>
      <c r="Z50" s="33">
        <v>308.11750225752746</v>
      </c>
      <c r="AA50" s="33">
        <v>178.20173203710331</v>
      </c>
      <c r="AB50" s="33">
        <v>285.42654851499861</v>
      </c>
      <c r="AC50" s="34">
        <v>0.57835640861505055</v>
      </c>
      <c r="AD50" s="34"/>
      <c r="AE50" s="25" t="s">
        <v>47</v>
      </c>
      <c r="AF50" s="25">
        <v>0</v>
      </c>
      <c r="AG50" s="25">
        <v>204</v>
      </c>
      <c r="AH50" s="34">
        <v>18.703302296557883</v>
      </c>
      <c r="AI50" s="34">
        <v>15.628845900213131</v>
      </c>
      <c r="AJ50" s="34">
        <v>38.63054655199079</v>
      </c>
      <c r="AK50" s="33">
        <v>8088.8785723525252</v>
      </c>
      <c r="AL50" s="27">
        <v>0.23</v>
      </c>
      <c r="AM50" s="25"/>
      <c r="AN50" s="25"/>
      <c r="AO50" s="39">
        <v>0.8258818</v>
      </c>
      <c r="AP50" s="40">
        <v>1680538000</v>
      </c>
      <c r="AQ50" s="40">
        <v>2.0072100000000002E-3</v>
      </c>
      <c r="AR50" s="39">
        <v>1.0018917150214333</v>
      </c>
      <c r="AS50" s="39"/>
      <c r="AT50" s="39">
        <v>6.6155387149667053</v>
      </c>
      <c r="AU50" s="39">
        <v>0.1630953</v>
      </c>
    </row>
    <row r="51" spans="1:47" s="37" customFormat="1">
      <c r="A51" s="25" t="s">
        <v>105</v>
      </c>
      <c r="B51" s="26">
        <v>31.570053146593473</v>
      </c>
      <c r="C51" s="27">
        <v>2.0370153163059332</v>
      </c>
      <c r="D51" s="28">
        <v>0.73815792607790687</v>
      </c>
      <c r="E51" s="27">
        <v>1.9639164770007778</v>
      </c>
      <c r="F51" s="26">
        <v>0.96411473260902247</v>
      </c>
      <c r="G51" s="29">
        <v>1.5487578511340983</v>
      </c>
      <c r="H51" s="29"/>
      <c r="I51" s="30">
        <v>1.3547236501453725</v>
      </c>
      <c r="J51" s="31">
        <v>1.9639164770007778</v>
      </c>
      <c r="K51" s="32">
        <v>0.31018782734288158</v>
      </c>
      <c r="L51" s="31">
        <v>0.54079891848062545</v>
      </c>
      <c r="M51" s="31"/>
      <c r="N51" s="30">
        <v>1.3546241980490004</v>
      </c>
      <c r="O51" s="31">
        <v>1.9638416233387688</v>
      </c>
      <c r="P51" s="32">
        <v>0.31022640000000001</v>
      </c>
      <c r="Q51" s="31">
        <v>0.54054899999999995</v>
      </c>
      <c r="R51" s="31"/>
      <c r="S51" s="29">
        <v>3521.855900769187</v>
      </c>
      <c r="T51" s="29">
        <v>8.3457913221489655</v>
      </c>
      <c r="U51" s="29">
        <v>3536.9784749474934</v>
      </c>
      <c r="V51" s="29">
        <v>20.249031734654199</v>
      </c>
      <c r="W51" s="29">
        <v>3563.7446528486312</v>
      </c>
      <c r="X51" s="29">
        <v>53.990665156722798</v>
      </c>
      <c r="Y51" s="29"/>
      <c r="Z51" s="33">
        <v>111.69238894359142</v>
      </c>
      <c r="AA51" s="33">
        <v>46.920007344977272</v>
      </c>
      <c r="AB51" s="33">
        <v>116.44579555133983</v>
      </c>
      <c r="AC51" s="34">
        <v>0.42008240479728232</v>
      </c>
      <c r="AD51" s="34"/>
      <c r="AE51" s="25" t="s">
        <v>47</v>
      </c>
      <c r="AF51" s="25">
        <v>0</v>
      </c>
      <c r="AG51" s="25">
        <v>204</v>
      </c>
      <c r="AH51" s="34">
        <v>18.703302296557883</v>
      </c>
      <c r="AI51" s="34">
        <v>15.628845900213131</v>
      </c>
      <c r="AJ51" s="34">
        <v>38.63054655199079</v>
      </c>
      <c r="AK51" s="33">
        <v>254773.97542363257</v>
      </c>
      <c r="AL51" s="27" t="s">
        <v>61</v>
      </c>
      <c r="AM51" s="25"/>
      <c r="AN51" s="25"/>
      <c r="AO51" s="39">
        <v>0.83365880000000003</v>
      </c>
      <c r="AP51" s="40">
        <v>1650898000</v>
      </c>
      <c r="AQ51" s="40">
        <v>2.0058400000000001E-3</v>
      </c>
      <c r="AR51" s="39">
        <v>0.3191192336309896</v>
      </c>
      <c r="AS51" s="39"/>
      <c r="AT51" s="39">
        <v>5.9588085528754267</v>
      </c>
      <c r="AU51" s="39">
        <v>0.16741320000000001</v>
      </c>
    </row>
    <row r="52" spans="1:47" s="37" customFormat="1">
      <c r="A52" s="25" t="s">
        <v>106</v>
      </c>
      <c r="B52" s="26">
        <v>19.714165941824895</v>
      </c>
      <c r="C52" s="27">
        <v>2.7458472601129067</v>
      </c>
      <c r="D52" s="28">
        <v>0.49042435721905742</v>
      </c>
      <c r="E52" s="27">
        <v>2.5849198366884147</v>
      </c>
      <c r="F52" s="26">
        <v>0.94139243440005671</v>
      </c>
      <c r="G52" s="29">
        <v>-30.076876648560052</v>
      </c>
      <c r="H52" s="29"/>
      <c r="I52" s="30">
        <v>2.0390504371978633</v>
      </c>
      <c r="J52" s="31">
        <v>2.5849198366884147</v>
      </c>
      <c r="K52" s="32">
        <v>0.2915446669761334</v>
      </c>
      <c r="L52" s="31">
        <v>0.92621089054507144</v>
      </c>
      <c r="M52" s="31"/>
      <c r="N52" s="30">
        <v>2.0259227357842566</v>
      </c>
      <c r="O52" s="31">
        <v>2.5729072899886818</v>
      </c>
      <c r="P52" s="32">
        <v>0.29504750000000002</v>
      </c>
      <c r="Q52" s="31">
        <v>0.89906799999999998</v>
      </c>
      <c r="R52" s="31"/>
      <c r="S52" s="29">
        <v>3425.8670811421666</v>
      </c>
      <c r="T52" s="29">
        <v>14.394191983103433</v>
      </c>
      <c r="U52" s="29">
        <v>3077.4410430316761</v>
      </c>
      <c r="V52" s="29">
        <v>26.887764985307872</v>
      </c>
      <c r="W52" s="29">
        <v>2572.5117351250415</v>
      </c>
      <c r="X52" s="29">
        <v>55.065671786479257</v>
      </c>
      <c r="Y52" s="29"/>
      <c r="Z52" s="33">
        <v>87.522863955225731</v>
      </c>
      <c r="AA52" s="33">
        <v>93.4257194311392</v>
      </c>
      <c r="AB52" s="33">
        <v>65.104719953709036</v>
      </c>
      <c r="AC52" s="34">
        <v>1.0674435822727786</v>
      </c>
      <c r="AD52" s="34"/>
      <c r="AE52" s="25" t="s">
        <v>47</v>
      </c>
      <c r="AF52" s="25">
        <v>0</v>
      </c>
      <c r="AG52" s="25">
        <v>204</v>
      </c>
      <c r="AH52" s="34">
        <v>18.703302296557883</v>
      </c>
      <c r="AI52" s="34">
        <v>15.628845900213131</v>
      </c>
      <c r="AJ52" s="34">
        <v>38.63054655199079</v>
      </c>
      <c r="AK52" s="33">
        <v>2905.0764885093954</v>
      </c>
      <c r="AL52" s="27">
        <v>0.64</v>
      </c>
      <c r="AM52" s="25"/>
      <c r="AN52" s="25"/>
      <c r="AO52" s="39"/>
      <c r="AP52" s="40"/>
      <c r="AQ52" s="40"/>
      <c r="AR52" s="39"/>
      <c r="AS52" s="39"/>
      <c r="AT52" s="39"/>
      <c r="AU52" s="39"/>
    </row>
    <row r="53" spans="1:47" s="37" customFormat="1">
      <c r="A53" s="25" t="s">
        <v>107</v>
      </c>
      <c r="B53" s="26">
        <v>18.424161329672103</v>
      </c>
      <c r="C53" s="27">
        <v>1.7948424626857271</v>
      </c>
      <c r="D53" s="28">
        <v>0.50217602248773741</v>
      </c>
      <c r="E53" s="27">
        <v>1.6756987529096956</v>
      </c>
      <c r="F53" s="26">
        <v>0.93361884830953368</v>
      </c>
      <c r="G53" s="29">
        <v>-24.384756265990056</v>
      </c>
      <c r="H53" s="29"/>
      <c r="I53" s="30">
        <v>1.9913336264963126</v>
      </c>
      <c r="J53" s="31">
        <v>1.6756987529096956</v>
      </c>
      <c r="K53" s="32">
        <v>0.26609118070618709</v>
      </c>
      <c r="L53" s="31">
        <v>0.64303433450839553</v>
      </c>
      <c r="M53" s="31"/>
      <c r="N53" s="30">
        <v>1.980683689890095</v>
      </c>
      <c r="O53" s="31">
        <v>1.6726608441968414</v>
      </c>
      <c r="P53" s="32">
        <v>0.26913710000000002</v>
      </c>
      <c r="Q53" s="31">
        <v>0.62650729999999999</v>
      </c>
      <c r="R53" s="31"/>
      <c r="S53" s="29">
        <v>3283.1362286940821</v>
      </c>
      <c r="T53" s="29">
        <v>10.101802633881052</v>
      </c>
      <c r="U53" s="29">
        <v>3012.1518206122742</v>
      </c>
      <c r="V53" s="29">
        <v>17.435122106056244</v>
      </c>
      <c r="W53" s="29">
        <v>2623.1409414636914</v>
      </c>
      <c r="X53" s="29">
        <v>36.213339230940278</v>
      </c>
      <c r="Y53" s="29"/>
      <c r="Z53" s="33">
        <v>352.30723002264295</v>
      </c>
      <c r="AA53" s="33">
        <v>421.12504951417378</v>
      </c>
      <c r="AB53" s="33">
        <v>248.48297775594241</v>
      </c>
      <c r="AC53" s="34">
        <v>1.1953346784484322</v>
      </c>
      <c r="AD53" s="34"/>
      <c r="AE53" s="25" t="s">
        <v>47</v>
      </c>
      <c r="AF53" s="25">
        <v>0</v>
      </c>
      <c r="AG53" s="25">
        <v>204</v>
      </c>
      <c r="AH53" s="34">
        <v>18.703302296557883</v>
      </c>
      <c r="AI53" s="34">
        <v>15.628845900213131</v>
      </c>
      <c r="AJ53" s="34">
        <v>38.63054655199079</v>
      </c>
      <c r="AK53" s="33">
        <v>3497.1583556578685</v>
      </c>
      <c r="AL53" s="27">
        <v>0.53</v>
      </c>
      <c r="AM53" s="25"/>
      <c r="AN53" s="25"/>
      <c r="AO53" s="39"/>
      <c r="AP53" s="40"/>
      <c r="AQ53" s="40"/>
      <c r="AR53" s="39"/>
      <c r="AS53" s="39"/>
      <c r="AT53" s="39"/>
      <c r="AU53" s="39"/>
    </row>
    <row r="54" spans="1:47" s="37" customFormat="1">
      <c r="A54" s="25" t="s">
        <v>108</v>
      </c>
      <c r="B54" s="26">
        <v>36.840242087955303</v>
      </c>
      <c r="C54" s="27">
        <v>1.7532468596353721</v>
      </c>
      <c r="D54" s="28">
        <v>0.77585739401459886</v>
      </c>
      <c r="E54" s="27">
        <v>1.694811555144571</v>
      </c>
      <c r="F54" s="26">
        <v>0.96667023575735755</v>
      </c>
      <c r="G54" s="29">
        <v>0.70501316088995336</v>
      </c>
      <c r="H54" s="29"/>
      <c r="I54" s="30">
        <v>1.2888966551257532</v>
      </c>
      <c r="J54" s="31">
        <v>1.694811555144571</v>
      </c>
      <c r="K54" s="32">
        <v>0.34438109081221779</v>
      </c>
      <c r="L54" s="31">
        <v>0.44887452965136304</v>
      </c>
      <c r="M54" s="31"/>
      <c r="N54" s="30">
        <v>1.2888966310191294</v>
      </c>
      <c r="O54" s="31">
        <v>1.6948115439108025</v>
      </c>
      <c r="P54" s="32">
        <v>0.3443811</v>
      </c>
      <c r="Q54" s="31">
        <v>0.44887450927242462</v>
      </c>
      <c r="R54" s="31"/>
      <c r="S54" s="29">
        <v>3682.3212082310365</v>
      </c>
      <c r="T54" s="29">
        <v>6.8499975393949697</v>
      </c>
      <c r="U54" s="29">
        <v>3689.2655143792963</v>
      </c>
      <c r="V54" s="29">
        <v>17.481339242158445</v>
      </c>
      <c r="W54" s="29">
        <v>3702.0683009387126</v>
      </c>
      <c r="X54" s="29">
        <v>47.910012586779075</v>
      </c>
      <c r="Y54" s="29"/>
      <c r="Z54" s="33">
        <v>129.6429394774072</v>
      </c>
      <c r="AA54" s="33">
        <v>49.184620492998491</v>
      </c>
      <c r="AB54" s="33">
        <v>144.43831300802285</v>
      </c>
      <c r="AC54" s="34">
        <v>0.37938526148251883</v>
      </c>
      <c r="AD54" s="34"/>
      <c r="AE54" s="25" t="s">
        <v>47</v>
      </c>
      <c r="AF54" s="25">
        <v>0</v>
      </c>
      <c r="AG54" s="25">
        <v>204</v>
      </c>
      <c r="AH54" s="34">
        <v>18.703302296557883</v>
      </c>
      <c r="AI54" s="34">
        <v>15.628845900213131</v>
      </c>
      <c r="AJ54" s="34">
        <v>38.63054655199079</v>
      </c>
      <c r="AK54" s="33" t="s">
        <v>85</v>
      </c>
      <c r="AL54" s="27" t="s">
        <v>53</v>
      </c>
      <c r="AM54" s="25"/>
      <c r="AN54" s="25"/>
      <c r="AO54" s="39">
        <v>0.82234419999999997</v>
      </c>
      <c r="AP54" s="40">
        <v>1618622000</v>
      </c>
      <c r="AQ54" s="40">
        <v>2.006093E-3</v>
      </c>
      <c r="AR54" s="39">
        <v>0.44524297514659306</v>
      </c>
      <c r="AS54" s="39"/>
      <c r="AT54" s="39">
        <v>6.1109746136902237</v>
      </c>
      <c r="AU54" s="39">
        <v>0.15928364</v>
      </c>
    </row>
    <row r="55" spans="1:47" s="37" customFormat="1">
      <c r="A55" s="25" t="s">
        <v>109</v>
      </c>
      <c r="B55" s="26">
        <v>30.79897397399213</v>
      </c>
      <c r="C55" s="27">
        <v>1.8493048839663881</v>
      </c>
      <c r="D55" s="28">
        <v>0.72619936302620558</v>
      </c>
      <c r="E55" s="27">
        <v>1.7549231552510747</v>
      </c>
      <c r="F55" s="26">
        <v>0.9489636730354144</v>
      </c>
      <c r="G55" s="29">
        <v>0.38258892336226769</v>
      </c>
      <c r="H55" s="29"/>
      <c r="I55" s="30">
        <v>1.3770323287434694</v>
      </c>
      <c r="J55" s="31">
        <v>1.7549231552510747</v>
      </c>
      <c r="K55" s="32">
        <v>0.30759488580153677</v>
      </c>
      <c r="L55" s="31">
        <v>0.58324375095284953</v>
      </c>
      <c r="M55" s="31"/>
      <c r="N55" s="30">
        <v>1.3769556196397827</v>
      </c>
      <c r="O55" s="31">
        <v>1.7548842607352311</v>
      </c>
      <c r="P55" s="32">
        <v>0.30762430000000002</v>
      </c>
      <c r="Q55" s="31">
        <v>0.58307710000000001</v>
      </c>
      <c r="R55" s="31"/>
      <c r="S55" s="29">
        <v>3508.8955097635458</v>
      </c>
      <c r="T55" s="29">
        <v>9.0092145502793652</v>
      </c>
      <c r="U55" s="29">
        <v>3512.6506821310909</v>
      </c>
      <c r="V55" s="29">
        <v>18.351870765128453</v>
      </c>
      <c r="W55" s="29">
        <v>3519.2399149065554</v>
      </c>
      <c r="X55" s="29">
        <v>47.769350531620347</v>
      </c>
      <c r="Y55" s="29"/>
      <c r="Z55" s="33">
        <v>43.411219970942518</v>
      </c>
      <c r="AA55" s="33">
        <v>58.54039101150849</v>
      </c>
      <c r="AB55" s="33">
        <v>51.754660901744487</v>
      </c>
      <c r="AC55" s="34">
        <v>1.3485083130741948</v>
      </c>
      <c r="AD55" s="34"/>
      <c r="AE55" s="25" t="s">
        <v>47</v>
      </c>
      <c r="AF55" s="25">
        <v>0</v>
      </c>
      <c r="AG55" s="25">
        <v>204</v>
      </c>
      <c r="AH55" s="34">
        <v>18.703302296557883</v>
      </c>
      <c r="AI55" s="34">
        <v>15.628845900213131</v>
      </c>
      <c r="AJ55" s="34">
        <v>38.63054655199079</v>
      </c>
      <c r="AK55" s="33">
        <v>335749.61352532601</v>
      </c>
      <c r="AL55" s="27" t="s">
        <v>61</v>
      </c>
      <c r="AM55" s="25"/>
      <c r="AN55" s="25"/>
      <c r="AO55" s="39">
        <v>0.8312273</v>
      </c>
      <c r="AP55" s="40">
        <v>1640124000</v>
      </c>
      <c r="AQ55" s="40">
        <v>2.0072359999999999E-3</v>
      </c>
      <c r="AR55" s="39">
        <v>1.0148449344694901</v>
      </c>
      <c r="AS55" s="39"/>
      <c r="AT55" s="39">
        <v>6.7066188923123145</v>
      </c>
      <c r="AU55" s="39">
        <v>0.19887906</v>
      </c>
    </row>
    <row r="56" spans="1:47" s="37" customFormat="1">
      <c r="A56" s="25" t="s">
        <v>110</v>
      </c>
      <c r="B56" s="26">
        <v>31.578512527496748</v>
      </c>
      <c r="C56" s="27">
        <v>1.8128796657399977</v>
      </c>
      <c r="D56" s="28">
        <v>0.73797024241686637</v>
      </c>
      <c r="E56" s="27">
        <v>1.730974737681902</v>
      </c>
      <c r="F56" s="26">
        <v>0.95482053795078381</v>
      </c>
      <c r="G56" s="29">
        <v>1.4927943566327082</v>
      </c>
      <c r="H56" s="29"/>
      <c r="I56" s="30">
        <v>1.3550681890979523</v>
      </c>
      <c r="J56" s="31">
        <v>1.730974737681902</v>
      </c>
      <c r="K56" s="32">
        <v>0.31034985338730797</v>
      </c>
      <c r="L56" s="31">
        <v>0.53875703240016937</v>
      </c>
      <c r="M56" s="31"/>
      <c r="N56" s="30">
        <v>1.354812414949671</v>
      </c>
      <c r="O56" s="31">
        <v>1.7308502330353615</v>
      </c>
      <c r="P56" s="32">
        <v>0.31044899999999997</v>
      </c>
      <c r="Q56" s="31">
        <v>0.53804529999999995</v>
      </c>
      <c r="R56" s="31"/>
      <c r="S56" s="29">
        <v>3522.6617628767453</v>
      </c>
      <c r="T56" s="29">
        <v>8.3137993567843349</v>
      </c>
      <c r="U56" s="29">
        <v>3537.2421649296016</v>
      </c>
      <c r="V56" s="29">
        <v>18.001277476202837</v>
      </c>
      <c r="W56" s="29">
        <v>3563.0485412228149</v>
      </c>
      <c r="X56" s="29">
        <v>47.55611737616583</v>
      </c>
      <c r="Y56" s="29"/>
      <c r="Z56" s="33">
        <v>66.952047531639096</v>
      </c>
      <c r="AA56" s="33">
        <v>49.799323795384041</v>
      </c>
      <c r="AB56" s="33">
        <v>73.656933463375637</v>
      </c>
      <c r="AC56" s="34">
        <v>0.74380583763104025</v>
      </c>
      <c r="AD56" s="34"/>
      <c r="AE56" s="25" t="s">
        <v>47</v>
      </c>
      <c r="AF56" s="25">
        <v>0</v>
      </c>
      <c r="AG56" s="25">
        <v>204</v>
      </c>
      <c r="AH56" s="34">
        <v>18.703302296557883</v>
      </c>
      <c r="AI56" s="34">
        <v>15.628845900213131</v>
      </c>
      <c r="AJ56" s="34">
        <v>38.63054655199079</v>
      </c>
      <c r="AK56" s="33">
        <v>99088.395537389559</v>
      </c>
      <c r="AL56" s="27" t="s">
        <v>68</v>
      </c>
      <c r="AM56" s="25"/>
      <c r="AN56" s="25"/>
      <c r="AO56" s="39">
        <v>0.85040419999999994</v>
      </c>
      <c r="AP56" s="40">
        <v>1683709000</v>
      </c>
      <c r="AQ56" s="40">
        <v>2.0039630000000001E-3</v>
      </c>
      <c r="AR56" s="39">
        <v>-0.61708642888973864</v>
      </c>
      <c r="AS56" s="39"/>
      <c r="AT56" s="39">
        <v>5.1007298482522794</v>
      </c>
      <c r="AU56" s="39">
        <v>0.19927009999999998</v>
      </c>
    </row>
    <row r="57" spans="1:47" s="37" customFormat="1">
      <c r="A57" s="25" t="s">
        <v>111</v>
      </c>
      <c r="B57" s="26">
        <v>27.625117773865203</v>
      </c>
      <c r="C57" s="27">
        <v>1.6856257268470725</v>
      </c>
      <c r="D57" s="28">
        <v>0.70156452833367522</v>
      </c>
      <c r="E57" s="27">
        <v>1.6240879422670162</v>
      </c>
      <c r="F57" s="26">
        <v>0.96349261665864494</v>
      </c>
      <c r="G57" s="29">
        <v>1.2480944315142497</v>
      </c>
      <c r="H57" s="29"/>
      <c r="I57" s="30">
        <v>1.4253856339845965</v>
      </c>
      <c r="J57" s="31">
        <v>1.6240879422670162</v>
      </c>
      <c r="K57" s="32">
        <v>0.28558489999999997</v>
      </c>
      <c r="L57" s="31">
        <v>0.45130083845657765</v>
      </c>
      <c r="M57" s="31"/>
      <c r="N57" s="30">
        <v>1.4253856339845965</v>
      </c>
      <c r="O57" s="31">
        <v>1.6240879422670162</v>
      </c>
      <c r="P57" s="32">
        <v>0.28558489999999997</v>
      </c>
      <c r="Q57" s="31">
        <v>0.45130083845657765</v>
      </c>
      <c r="R57" s="31"/>
      <c r="S57" s="29">
        <v>3393.7318328135802</v>
      </c>
      <c r="T57" s="29">
        <v>7.0302374535033962</v>
      </c>
      <c r="U57" s="29">
        <v>3405.8837145116272</v>
      </c>
      <c r="V57" s="29">
        <v>16.653461491813459</v>
      </c>
      <c r="W57" s="29">
        <v>3426.5794592771108</v>
      </c>
      <c r="X57" s="29">
        <v>43.311685258361706</v>
      </c>
      <c r="Y57" s="29"/>
      <c r="Z57" s="33">
        <v>161.78268690009722</v>
      </c>
      <c r="AA57" s="33">
        <v>92.300753728778673</v>
      </c>
      <c r="AB57" s="33">
        <v>161.82608582308086</v>
      </c>
      <c r="AC57" s="34">
        <v>0.5705230608870745</v>
      </c>
      <c r="AD57" s="34"/>
      <c r="AE57" s="25" t="s">
        <v>49</v>
      </c>
      <c r="AF57" s="25">
        <v>0</v>
      </c>
      <c r="AG57" s="25">
        <v>204</v>
      </c>
      <c r="AH57" s="34" t="s">
        <v>50</v>
      </c>
      <c r="AI57" s="34" t="s">
        <v>50</v>
      </c>
      <c r="AJ57" s="34" t="s">
        <v>50</v>
      </c>
      <c r="AK57" s="33">
        <v>158749.61766125375</v>
      </c>
      <c r="AL57" s="27" t="s">
        <v>63</v>
      </c>
      <c r="AM57" s="25"/>
      <c r="AN57" s="25"/>
      <c r="AO57" s="39">
        <v>0.85809670000000005</v>
      </c>
      <c r="AP57" s="40">
        <v>1668577000</v>
      </c>
      <c r="AQ57" s="40">
        <v>2.0054830000000002E-3</v>
      </c>
      <c r="AR57" s="39">
        <v>0.14112309572697609</v>
      </c>
      <c r="AS57" s="39"/>
      <c r="AT57" s="39">
        <v>5.884981692168159</v>
      </c>
      <c r="AU57" s="39">
        <v>0.13469086</v>
      </c>
    </row>
    <row r="58" spans="1:47" s="37" customFormat="1">
      <c r="A58" s="25" t="s">
        <v>112</v>
      </c>
      <c r="B58" s="26">
        <v>27.556221058188665</v>
      </c>
      <c r="C58" s="27">
        <v>1.6268920306809511</v>
      </c>
      <c r="D58" s="28">
        <v>0.70030527051437574</v>
      </c>
      <c r="E58" s="27">
        <v>1.5791832449119478</v>
      </c>
      <c r="F58" s="26">
        <v>0.97067489122247774</v>
      </c>
      <c r="G58" s="29">
        <v>1.1081782002678497</v>
      </c>
      <c r="H58" s="29"/>
      <c r="I58" s="30">
        <v>1.4279486990944648</v>
      </c>
      <c r="J58" s="31">
        <v>1.5791832449119478</v>
      </c>
      <c r="K58" s="32">
        <v>0.2853849</v>
      </c>
      <c r="L58" s="31">
        <v>0.39109840000000001</v>
      </c>
      <c r="M58" s="31"/>
      <c r="N58" s="30">
        <v>1.4279486990944648</v>
      </c>
      <c r="O58" s="31">
        <v>1.5791832449119478</v>
      </c>
      <c r="P58" s="32">
        <v>0.2853849</v>
      </c>
      <c r="Q58" s="31">
        <v>0.39109840000000001</v>
      </c>
      <c r="R58" s="31"/>
      <c r="S58" s="29">
        <v>3392.6404808014518</v>
      </c>
      <c r="T58" s="29">
        <v>6.092905491310141</v>
      </c>
      <c r="U58" s="29">
        <v>3403.4368815830949</v>
      </c>
      <c r="V58" s="29">
        <v>16.067159996019154</v>
      </c>
      <c r="W58" s="29">
        <v>3421.8069674911012</v>
      </c>
      <c r="X58" s="29">
        <v>42.065633698281424</v>
      </c>
      <c r="Y58" s="29"/>
      <c r="Z58" s="33">
        <v>177.49671939389455</v>
      </c>
      <c r="AA58" s="33">
        <v>117.95237940047879</v>
      </c>
      <c r="AB58" s="33">
        <v>180.36762077417137</v>
      </c>
      <c r="AC58" s="34">
        <v>0.66453272941187702</v>
      </c>
      <c r="AD58" s="34"/>
      <c r="AE58" s="25" t="s">
        <v>49</v>
      </c>
      <c r="AF58" s="25">
        <v>0</v>
      </c>
      <c r="AG58" s="25">
        <v>204</v>
      </c>
      <c r="AH58" s="34" t="s">
        <v>50</v>
      </c>
      <c r="AI58" s="34" t="s">
        <v>50</v>
      </c>
      <c r="AJ58" s="34" t="s">
        <v>50</v>
      </c>
      <c r="AK58" s="33">
        <v>244839.41436772089</v>
      </c>
      <c r="AL58" s="27" t="s">
        <v>63</v>
      </c>
      <c r="AM58" s="25"/>
      <c r="AN58" s="25"/>
      <c r="AO58" s="39">
        <v>0.85938360000000003</v>
      </c>
      <c r="AP58" s="40">
        <v>1683670000</v>
      </c>
      <c r="AQ58" s="40">
        <v>2.0054819999999998E-3</v>
      </c>
      <c r="AR58" s="39">
        <v>0.14062446260499087</v>
      </c>
      <c r="AS58" s="39"/>
      <c r="AT58" s="39">
        <v>5.9105253783453957</v>
      </c>
      <c r="AU58" s="39">
        <v>0.18690045999999999</v>
      </c>
    </row>
    <row r="59" spans="1:47" s="37" customFormat="1">
      <c r="A59" s="25" t="s">
        <v>113</v>
      </c>
      <c r="B59" s="26">
        <v>33.539227333048842</v>
      </c>
      <c r="C59" s="27">
        <v>1.7032787439357611</v>
      </c>
      <c r="D59" s="28">
        <v>0.7530796998122673</v>
      </c>
      <c r="E59" s="27">
        <v>1.6611198845202213</v>
      </c>
      <c r="F59" s="26">
        <v>0.97524840865557705</v>
      </c>
      <c r="G59" s="29">
        <v>1.2633836664322953</v>
      </c>
      <c r="H59" s="29"/>
      <c r="I59" s="30">
        <v>1.3278807014042293</v>
      </c>
      <c r="J59" s="31">
        <v>1.6611198845202213</v>
      </c>
      <c r="K59" s="32">
        <v>0.32300618447610097</v>
      </c>
      <c r="L59" s="31">
        <v>0.37661546542184243</v>
      </c>
      <c r="M59" s="31"/>
      <c r="N59" s="30">
        <v>1.3278120152331041</v>
      </c>
      <c r="O59" s="31">
        <v>1.6610917073997362</v>
      </c>
      <c r="P59" s="32">
        <v>0.32303270000000001</v>
      </c>
      <c r="Q59" s="31">
        <v>0.37647560000000002</v>
      </c>
      <c r="R59" s="31"/>
      <c r="S59" s="29">
        <v>3584.2074651138487</v>
      </c>
      <c r="T59" s="29">
        <v>5.7863703795844046</v>
      </c>
      <c r="U59" s="29">
        <v>3596.5839490899893</v>
      </c>
      <c r="V59" s="29">
        <v>16.934509052041857</v>
      </c>
      <c r="W59" s="29">
        <v>3618.8497644853937</v>
      </c>
      <c r="X59" s="29">
        <v>46.164974511325063</v>
      </c>
      <c r="Y59" s="29"/>
      <c r="Z59" s="33">
        <v>156.16473202515439</v>
      </c>
      <c r="AA59" s="33">
        <v>67.391360438257294</v>
      </c>
      <c r="AB59" s="33">
        <v>168.07317865833744</v>
      </c>
      <c r="AC59" s="34">
        <v>0.43154020478453586</v>
      </c>
      <c r="AD59" s="34"/>
      <c r="AE59" s="25" t="s">
        <v>47</v>
      </c>
      <c r="AF59" s="25">
        <v>0</v>
      </c>
      <c r="AG59" s="25">
        <v>204</v>
      </c>
      <c r="AH59" s="34">
        <v>18.703302296557883</v>
      </c>
      <c r="AI59" s="34">
        <v>15.628845900213131</v>
      </c>
      <c r="AJ59" s="34">
        <v>38.63054655199079</v>
      </c>
      <c r="AK59" s="33">
        <v>361583.03433192673</v>
      </c>
      <c r="AL59" s="27" t="s">
        <v>61</v>
      </c>
      <c r="AM59" s="25"/>
      <c r="AN59" s="25"/>
      <c r="AO59" s="39">
        <v>0.8736178</v>
      </c>
      <c r="AP59" s="40">
        <v>1703068000</v>
      </c>
      <c r="AQ59" s="40">
        <v>2.00636E-3</v>
      </c>
      <c r="AR59" s="39">
        <v>0.57832864637767756</v>
      </c>
      <c r="AS59" s="39"/>
      <c r="AT59" s="39">
        <v>6.3742718814172479</v>
      </c>
      <c r="AU59" s="39">
        <v>0.19475892</v>
      </c>
    </row>
    <row r="60" spans="1:47" s="37" customFormat="1">
      <c r="A60" s="25" t="s">
        <v>114</v>
      </c>
      <c r="B60" s="26">
        <v>33.981436051695802</v>
      </c>
      <c r="C60" s="27">
        <v>1.7463680069342995</v>
      </c>
      <c r="D60" s="28">
        <v>0.7550352301464206</v>
      </c>
      <c r="E60" s="27">
        <v>1.6874391653256813</v>
      </c>
      <c r="F60" s="26">
        <v>0.96625634380919168</v>
      </c>
      <c r="G60" s="29">
        <v>0.93339839344813758</v>
      </c>
      <c r="H60" s="29"/>
      <c r="I60" s="30">
        <v>1.3244415095784001</v>
      </c>
      <c r="J60" s="31">
        <v>1.6874391653256813</v>
      </c>
      <c r="K60" s="32">
        <v>0.3264173517692911</v>
      </c>
      <c r="L60" s="31">
        <v>0.44983361253761961</v>
      </c>
      <c r="M60" s="31"/>
      <c r="N60" s="30">
        <v>1.3243238183550805</v>
      </c>
      <c r="O60" s="31">
        <v>1.6873868741383187</v>
      </c>
      <c r="P60" s="32">
        <v>0.32646259999999999</v>
      </c>
      <c r="Q60" s="31">
        <v>0.44967790000000002</v>
      </c>
      <c r="R60" s="31"/>
      <c r="S60" s="29">
        <v>3600.338754075588</v>
      </c>
      <c r="T60" s="29">
        <v>6.9035179689942439</v>
      </c>
      <c r="U60" s="29">
        <v>3609.5014695185891</v>
      </c>
      <c r="V60" s="29">
        <v>17.373201737580501</v>
      </c>
      <c r="W60" s="29">
        <v>3626.0366212657559</v>
      </c>
      <c r="X60" s="29">
        <v>46.968737598977569</v>
      </c>
      <c r="Y60" s="29"/>
      <c r="Z60" s="33">
        <v>200.41122560292268</v>
      </c>
      <c r="AA60" s="33">
        <v>74.239428606897789</v>
      </c>
      <c r="AB60" s="33">
        <v>214.50460585039659</v>
      </c>
      <c r="AC60" s="34">
        <v>0.37043548026590745</v>
      </c>
      <c r="AD60" s="34"/>
      <c r="AE60" s="25" t="s">
        <v>47</v>
      </c>
      <c r="AF60" s="25">
        <v>0</v>
      </c>
      <c r="AG60" s="25">
        <v>204</v>
      </c>
      <c r="AH60" s="34">
        <v>18.703302296557883</v>
      </c>
      <c r="AI60" s="34">
        <v>15.628845900213131</v>
      </c>
      <c r="AJ60" s="34">
        <v>38.63054655199079</v>
      </c>
      <c r="AK60" s="33">
        <v>210478.14126696155</v>
      </c>
      <c r="AL60" s="27" t="s">
        <v>61</v>
      </c>
      <c r="AM60" s="25"/>
      <c r="AN60" s="25"/>
      <c r="AO60" s="39">
        <v>0.87352779999999997</v>
      </c>
      <c r="AP60" s="40">
        <v>1681824000</v>
      </c>
      <c r="AQ60" s="40">
        <v>2.0068830000000001E-3</v>
      </c>
      <c r="AR60" s="39">
        <v>0.83896574358853915</v>
      </c>
      <c r="AS60" s="39"/>
      <c r="AT60" s="39">
        <v>6.6609512979272747</v>
      </c>
      <c r="AU60" s="39">
        <v>0.15313682000000001</v>
      </c>
    </row>
    <row r="61" spans="1:47" s="37" customFormat="1">
      <c r="A61" s="25" t="s">
        <v>115</v>
      </c>
      <c r="B61" s="26"/>
      <c r="C61" s="27"/>
      <c r="D61" s="28"/>
      <c r="E61" s="27"/>
      <c r="F61" s="26"/>
      <c r="G61" s="29"/>
      <c r="H61" s="29"/>
      <c r="I61" s="30"/>
      <c r="J61" s="31"/>
      <c r="K61" s="32"/>
      <c r="L61" s="31"/>
      <c r="M61" s="31"/>
      <c r="N61" s="30"/>
      <c r="O61" s="31"/>
      <c r="P61" s="32"/>
      <c r="Q61" s="31"/>
      <c r="R61" s="31"/>
      <c r="S61" s="29"/>
      <c r="T61" s="29"/>
      <c r="U61" s="29"/>
      <c r="V61" s="29"/>
      <c r="W61" s="29"/>
      <c r="X61" s="29"/>
      <c r="Y61" s="29"/>
      <c r="Z61" s="33"/>
      <c r="AA61" s="33"/>
      <c r="AB61" s="33"/>
      <c r="AC61" s="34"/>
      <c r="AD61" s="34"/>
      <c r="AE61" s="25"/>
      <c r="AF61" s="25"/>
      <c r="AG61" s="25"/>
      <c r="AH61" s="34"/>
      <c r="AI61" s="34"/>
      <c r="AJ61" s="34"/>
      <c r="AK61" s="33"/>
      <c r="AL61" s="27"/>
      <c r="AM61" s="25"/>
      <c r="AN61" s="25"/>
      <c r="AO61" s="39"/>
      <c r="AP61" s="40"/>
      <c r="AQ61" s="40"/>
      <c r="AR61" s="39"/>
      <c r="AS61" s="39"/>
      <c r="AT61" s="39"/>
      <c r="AU61" s="39"/>
    </row>
    <row r="62" spans="1:47" s="37" customFormat="1">
      <c r="A62" s="25" t="s">
        <v>116</v>
      </c>
      <c r="B62" s="26">
        <v>30.16767008932209</v>
      </c>
      <c r="C62" s="27">
        <v>1.6798566452078296</v>
      </c>
      <c r="D62" s="28">
        <v>0.73095214318284285</v>
      </c>
      <c r="E62" s="27">
        <v>1.6224321119629797</v>
      </c>
      <c r="F62" s="26">
        <v>0.96581581326676502</v>
      </c>
      <c r="G62" s="29">
        <v>2.6323145713091165</v>
      </c>
      <c r="H62" s="29"/>
      <c r="I62" s="30">
        <v>1.368078620914388</v>
      </c>
      <c r="J62" s="31">
        <v>1.6224321119629797</v>
      </c>
      <c r="K62" s="32">
        <v>0.29933090000000001</v>
      </c>
      <c r="L62" s="31">
        <v>0.43546801319987899</v>
      </c>
      <c r="M62" s="31"/>
      <c r="N62" s="30">
        <v>1.368078620914388</v>
      </c>
      <c r="O62" s="31">
        <v>1.6224321119629797</v>
      </c>
      <c r="P62" s="32">
        <v>0.29933090000000001</v>
      </c>
      <c r="Q62" s="31">
        <v>0.43546801319987899</v>
      </c>
      <c r="R62" s="31"/>
      <c r="S62" s="29">
        <v>3466.7643780947883</v>
      </c>
      <c r="T62" s="29">
        <v>6.7470936153417593</v>
      </c>
      <c r="U62" s="29">
        <v>3492.2895288496625</v>
      </c>
      <c r="V62" s="29">
        <v>16.645408048383548</v>
      </c>
      <c r="W62" s="29">
        <v>3536.964569815802</v>
      </c>
      <c r="X62" s="29">
        <v>44.318047502807985</v>
      </c>
      <c r="Y62" s="29"/>
      <c r="Z62" s="33">
        <v>214.85554641496017</v>
      </c>
      <c r="AA62" s="33">
        <v>153.21350586731654</v>
      </c>
      <c r="AB62" s="33">
        <v>231.75787637470279</v>
      </c>
      <c r="AC62" s="34">
        <v>0.71310007315989143</v>
      </c>
      <c r="AD62" s="34"/>
      <c r="AE62" s="25" t="s">
        <v>49</v>
      </c>
      <c r="AF62" s="25">
        <v>0</v>
      </c>
      <c r="AG62" s="25">
        <v>204</v>
      </c>
      <c r="AH62" s="34" t="s">
        <v>50</v>
      </c>
      <c r="AI62" s="34" t="s">
        <v>50</v>
      </c>
      <c r="AJ62" s="34" t="s">
        <v>50</v>
      </c>
      <c r="AK62" s="33" t="s">
        <v>85</v>
      </c>
      <c r="AL62" s="27" t="s">
        <v>79</v>
      </c>
      <c r="AM62" s="25"/>
      <c r="AN62" s="25"/>
      <c r="AO62" s="39">
        <v>0.88511079999999998</v>
      </c>
      <c r="AP62" s="40">
        <v>1707792000</v>
      </c>
      <c r="AQ62" s="40">
        <v>2.006454E-3</v>
      </c>
      <c r="AR62" s="39">
        <v>0.62517856267940786</v>
      </c>
      <c r="AS62" s="39"/>
      <c r="AT62" s="39">
        <v>6.4732064363173656</v>
      </c>
      <c r="AU62" s="39">
        <v>0.18225274</v>
      </c>
    </row>
    <row r="63" spans="1:47" s="37" customFormat="1">
      <c r="A63" s="25" t="s">
        <v>117</v>
      </c>
      <c r="B63" s="26">
        <v>10.431045845990836</v>
      </c>
      <c r="C63" s="27">
        <v>17.652111242587427</v>
      </c>
      <c r="D63" s="28">
        <v>0.25599521992995883</v>
      </c>
      <c r="E63" s="27">
        <v>17.608716582303874</v>
      </c>
      <c r="F63" s="26">
        <v>0.99754167307880659</v>
      </c>
      <c r="G63" s="29">
        <v>-63.788446138951969</v>
      </c>
      <c r="H63" s="29"/>
      <c r="I63" s="30">
        <v>3.9063229394423984</v>
      </c>
      <c r="J63" s="31">
        <v>17.608716582303874</v>
      </c>
      <c r="K63" s="32">
        <v>0.29552533848686785</v>
      </c>
      <c r="L63" s="31">
        <v>1.2369849007882192</v>
      </c>
      <c r="M63" s="31"/>
      <c r="N63" s="30">
        <v>3.8976620967898294</v>
      </c>
      <c r="O63" s="31">
        <v>17.569909443926555</v>
      </c>
      <c r="P63" s="32">
        <v>0.29672280000000001</v>
      </c>
      <c r="Q63" s="31">
        <v>1.2286760000000001</v>
      </c>
      <c r="R63" s="31"/>
      <c r="S63" s="29">
        <v>3446.9256019584914</v>
      </c>
      <c r="T63" s="29">
        <v>19.19461239779352</v>
      </c>
      <c r="U63" s="29">
        <v>2473.8112135934698</v>
      </c>
      <c r="V63" s="29">
        <v>178.34042545614892</v>
      </c>
      <c r="W63" s="29">
        <v>1469.3199822756847</v>
      </c>
      <c r="X63" s="29">
        <v>235.61464227759222</v>
      </c>
      <c r="Y63" s="29"/>
      <c r="Z63" s="33">
        <v>889.78205034102734</v>
      </c>
      <c r="AA63" s="33">
        <v>2502.5754898592149</v>
      </c>
      <c r="AB63" s="33">
        <v>452.67418353115829</v>
      </c>
      <c r="AC63" s="34">
        <v>2.8125713357558193</v>
      </c>
      <c r="AD63" s="34"/>
      <c r="AE63" s="25" t="s">
        <v>47</v>
      </c>
      <c r="AF63" s="25">
        <v>0</v>
      </c>
      <c r="AG63" s="25">
        <v>204</v>
      </c>
      <c r="AH63" s="34">
        <v>18.703302296557883</v>
      </c>
      <c r="AI63" s="34">
        <v>15.628845900213131</v>
      </c>
      <c r="AJ63" s="34">
        <v>38.63054655199079</v>
      </c>
      <c r="AK63" s="33">
        <v>8435.8002720091245</v>
      </c>
      <c r="AL63" s="27">
        <v>0.22</v>
      </c>
      <c r="AM63" s="25"/>
      <c r="AN63" s="25"/>
      <c r="AO63" s="39"/>
      <c r="AP63" s="40"/>
      <c r="AQ63" s="40"/>
      <c r="AR63" s="39"/>
      <c r="AS63" s="39"/>
      <c r="AT63" s="39"/>
      <c r="AU63" s="39"/>
    </row>
    <row r="64" spans="1:47" s="37" customFormat="1">
      <c r="A64" s="25" t="s">
        <v>118</v>
      </c>
      <c r="B64" s="26">
        <v>39.522271266848918</v>
      </c>
      <c r="C64" s="27">
        <v>1.7169561149093746</v>
      </c>
      <c r="D64" s="28">
        <v>0.80041050992216656</v>
      </c>
      <c r="E64" s="27">
        <v>1.6598233326389384</v>
      </c>
      <c r="F64" s="26">
        <v>0.9667243782328987</v>
      </c>
      <c r="G64" s="29">
        <v>1.7217128140174605</v>
      </c>
      <c r="H64" s="29"/>
      <c r="I64" s="30">
        <v>1.2493589072153013</v>
      </c>
      <c r="J64" s="31">
        <v>1.6598233326389384</v>
      </c>
      <c r="K64" s="32">
        <v>0.35811939106916935</v>
      </c>
      <c r="L64" s="31">
        <v>0.43923206275505539</v>
      </c>
      <c r="M64" s="31"/>
      <c r="N64" s="30">
        <v>1.249358883848164</v>
      </c>
      <c r="O64" s="31">
        <v>1.6598233224909527</v>
      </c>
      <c r="P64" s="32">
        <v>0.35811939999999998</v>
      </c>
      <c r="Q64" s="31">
        <v>0.43923204357925666</v>
      </c>
      <c r="R64" s="31"/>
      <c r="S64" s="29">
        <v>3741.8956473005633</v>
      </c>
      <c r="T64" s="29">
        <v>6.6760276618493819</v>
      </c>
      <c r="U64" s="29">
        <v>3758.7975131157273</v>
      </c>
      <c r="V64" s="29">
        <v>17.147435065385075</v>
      </c>
      <c r="W64" s="29">
        <v>3790.5863011636884</v>
      </c>
      <c r="X64" s="29">
        <v>47.745078595680553</v>
      </c>
      <c r="Y64" s="29"/>
      <c r="Z64" s="33">
        <v>142.17572446461116</v>
      </c>
      <c r="AA64" s="33">
        <v>134.38073294463533</v>
      </c>
      <c r="AB64" s="33">
        <v>181.17215882075402</v>
      </c>
      <c r="AC64" s="34">
        <v>0.94517354105752371</v>
      </c>
      <c r="AD64" s="34"/>
      <c r="AE64" s="25" t="s">
        <v>47</v>
      </c>
      <c r="AF64" s="25">
        <v>0</v>
      </c>
      <c r="AG64" s="25">
        <v>204</v>
      </c>
      <c r="AH64" s="34">
        <v>18.703302296557883</v>
      </c>
      <c r="AI64" s="34">
        <v>15.628845900213131</v>
      </c>
      <c r="AJ64" s="34">
        <v>38.63054655199079</v>
      </c>
      <c r="AK64" s="33" t="s">
        <v>85</v>
      </c>
      <c r="AL64" s="27" t="s">
        <v>53</v>
      </c>
      <c r="AM64" s="25"/>
      <c r="AN64" s="25"/>
      <c r="AO64" s="39">
        <v>0.8881211</v>
      </c>
      <c r="AP64" s="40">
        <v>1709186000</v>
      </c>
      <c r="AQ64" s="40">
        <v>2.006603E-3</v>
      </c>
      <c r="AR64" s="39">
        <v>0.699436167327813</v>
      </c>
      <c r="AS64" s="39"/>
      <c r="AT64" s="39">
        <v>6.5735063602649362</v>
      </c>
      <c r="AU64" s="39">
        <v>0.17623021999999999</v>
      </c>
    </row>
    <row r="65" spans="1:47" s="37" customFormat="1">
      <c r="A65" s="25" t="s">
        <v>119</v>
      </c>
      <c r="B65" s="26">
        <v>27.177447293234046</v>
      </c>
      <c r="C65" s="27">
        <v>1.9861015426133777</v>
      </c>
      <c r="D65" s="28">
        <v>0.69079464634290322</v>
      </c>
      <c r="E65" s="27">
        <v>1.9499408146338995</v>
      </c>
      <c r="F65" s="26">
        <v>0.98179311218302689</v>
      </c>
      <c r="G65" s="29">
        <v>-0.25509726001179889</v>
      </c>
      <c r="H65" s="29"/>
      <c r="I65" s="30">
        <v>1.4476082078719679</v>
      </c>
      <c r="J65" s="31">
        <v>1.9499408146338995</v>
      </c>
      <c r="K65" s="32">
        <v>0.28533721910859733</v>
      </c>
      <c r="L65" s="31">
        <v>0.37726669213717412</v>
      </c>
      <c r="M65" s="31"/>
      <c r="N65" s="30">
        <v>1.4464752310221232</v>
      </c>
      <c r="O65" s="31">
        <v>1.9491591535671391</v>
      </c>
      <c r="P65" s="32">
        <v>0.28576790000000002</v>
      </c>
      <c r="Q65" s="31">
        <v>0.37424180000000001</v>
      </c>
      <c r="R65" s="31"/>
      <c r="S65" s="29">
        <v>3392.380171557415</v>
      </c>
      <c r="T65" s="29">
        <v>5.8775337962460039</v>
      </c>
      <c r="U65" s="29">
        <v>3389.878577047928</v>
      </c>
      <c r="V65" s="29">
        <v>19.639556276156434</v>
      </c>
      <c r="W65" s="29">
        <v>3385.6478540526064</v>
      </c>
      <c r="X65" s="29">
        <v>51.562439410150148</v>
      </c>
      <c r="Y65" s="29"/>
      <c r="Z65" s="33">
        <v>97.229861875945559</v>
      </c>
      <c r="AA65" s="33">
        <v>111.677320197706</v>
      </c>
      <c r="AB65" s="33">
        <v>105.27756631550132</v>
      </c>
      <c r="AC65" s="34">
        <v>1.1485907522957688</v>
      </c>
      <c r="AD65" s="34"/>
      <c r="AE65" s="25" t="s">
        <v>47</v>
      </c>
      <c r="AF65" s="25">
        <v>0</v>
      </c>
      <c r="AG65" s="25">
        <v>204</v>
      </c>
      <c r="AH65" s="34">
        <v>18.703302296557883</v>
      </c>
      <c r="AI65" s="34">
        <v>15.628845900213131</v>
      </c>
      <c r="AJ65" s="34">
        <v>38.63054655199079</v>
      </c>
      <c r="AK65" s="33">
        <v>23897.270206821398</v>
      </c>
      <c r="AL65" s="27">
        <v>0.08</v>
      </c>
      <c r="AM65" s="25"/>
      <c r="AN65" s="25"/>
      <c r="AO65" s="39">
        <v>0.89305599999999996</v>
      </c>
      <c r="AP65" s="40">
        <v>1688026000</v>
      </c>
      <c r="AQ65" s="40">
        <v>2.0057569999999999E-3</v>
      </c>
      <c r="AR65" s="39">
        <v>0.27773920467390967</v>
      </c>
      <c r="AS65" s="39"/>
      <c r="AT65" s="39">
        <v>6.1778517169101974</v>
      </c>
      <c r="AU65" s="39">
        <v>0.32853460000000001</v>
      </c>
    </row>
    <row r="66" spans="1:47" s="37" customFormat="1">
      <c r="A66" s="25" t="s">
        <v>120</v>
      </c>
      <c r="B66" s="42">
        <v>58.303907528356206</v>
      </c>
      <c r="C66" s="43">
        <v>1.7224314864977412</v>
      </c>
      <c r="D66" s="44">
        <v>0.91965756022237755</v>
      </c>
      <c r="E66" s="43">
        <v>1.6430469307461362</v>
      </c>
      <c r="F66" s="42">
        <v>0.95391134197562777</v>
      </c>
      <c r="G66" s="45">
        <v>2.8713359242898742</v>
      </c>
      <c r="H66" s="45"/>
      <c r="I66" s="46">
        <v>1.0873612562465047</v>
      </c>
      <c r="J66" s="47">
        <v>1.6430469307461362</v>
      </c>
      <c r="K66" s="48">
        <v>0.45980134997181205</v>
      </c>
      <c r="L66" s="47">
        <v>0.51688200688795638</v>
      </c>
      <c r="M66" s="47"/>
      <c r="N66" s="46">
        <v>1.0872800986277666</v>
      </c>
      <c r="O66" s="47">
        <v>1.6430085388577989</v>
      </c>
      <c r="P66" s="48">
        <v>0.4598294</v>
      </c>
      <c r="Q66" s="47">
        <v>0.51680289999999995</v>
      </c>
      <c r="R66" s="47"/>
      <c r="S66" s="45">
        <v>4117.2263780672029</v>
      </c>
      <c r="T66" s="45">
        <v>7.6737166839149218</v>
      </c>
      <c r="U66" s="45">
        <v>4145.4792080737889</v>
      </c>
      <c r="V66" s="45">
        <v>17.34161637369791</v>
      </c>
      <c r="W66" s="45">
        <v>4204.0084840088311</v>
      </c>
      <c r="X66" s="45">
        <v>50.943108601924969</v>
      </c>
      <c r="Y66" s="45"/>
      <c r="Z66" s="49">
        <v>196.94891195595642</v>
      </c>
      <c r="AA66" s="49">
        <v>33.355619195389579</v>
      </c>
      <c r="AB66" s="49">
        <v>271.66150737970207</v>
      </c>
      <c r="AC66" s="50">
        <v>0.16936178455684425</v>
      </c>
      <c r="AD66" s="50"/>
      <c r="AE66" s="51" t="s">
        <v>47</v>
      </c>
      <c r="AF66" s="51">
        <v>0</v>
      </c>
      <c r="AG66" s="51">
        <v>204</v>
      </c>
      <c r="AH66" s="50">
        <v>18.703302296557883</v>
      </c>
      <c r="AI66" s="50">
        <v>15.628845900213131</v>
      </c>
      <c r="AJ66" s="50">
        <v>38.63054655199079</v>
      </c>
      <c r="AK66" s="49">
        <v>250589.48990081018</v>
      </c>
      <c r="AL66" s="43" t="s">
        <v>61</v>
      </c>
      <c r="AM66" s="25"/>
      <c r="AN66" s="25"/>
      <c r="AO66" s="39">
        <v>0.8991908999999999</v>
      </c>
      <c r="AP66" s="40">
        <v>1703492000</v>
      </c>
      <c r="AQ66" s="40">
        <v>2.008396E-3</v>
      </c>
      <c r="AR66" s="39">
        <v>1.5925871340863276</v>
      </c>
      <c r="AS66" s="39"/>
      <c r="AT66" s="39">
        <v>7.5187419656218379</v>
      </c>
      <c r="AU66" s="39">
        <v>0.15759772</v>
      </c>
    </row>
    <row r="67" spans="1:47" s="37" customFormat="1">
      <c r="A67" s="25" t="s">
        <v>121</v>
      </c>
      <c r="B67" s="26">
        <v>27.559611929036556</v>
      </c>
      <c r="C67" s="27">
        <v>1.7508595946393493</v>
      </c>
      <c r="D67" s="28">
        <v>0.69961065394476618</v>
      </c>
      <c r="E67" s="27">
        <v>1.692878869297997</v>
      </c>
      <c r="F67" s="26">
        <v>0.96688442321767387</v>
      </c>
      <c r="G67" s="29">
        <v>0.94139248601791115</v>
      </c>
      <c r="H67" s="29"/>
      <c r="I67" s="30">
        <v>1.429366454557951</v>
      </c>
      <c r="J67" s="31">
        <v>1.692878869297997</v>
      </c>
      <c r="K67" s="32">
        <v>0.2857034</v>
      </c>
      <c r="L67" s="31">
        <v>0.44684499999999999</v>
      </c>
      <c r="M67" s="31"/>
      <c r="N67" s="30">
        <v>1.429366454557951</v>
      </c>
      <c r="O67" s="31">
        <v>1.692878869297997</v>
      </c>
      <c r="P67" s="32">
        <v>0.2857034</v>
      </c>
      <c r="Q67" s="31">
        <v>0.44684499999999999</v>
      </c>
      <c r="R67" s="31"/>
      <c r="S67" s="29">
        <v>3394.3780563828082</v>
      </c>
      <c r="T67" s="29">
        <v>6.9604882511333788</v>
      </c>
      <c r="U67" s="29">
        <v>3403.5574447481126</v>
      </c>
      <c r="V67" s="29">
        <v>17.302025197743376</v>
      </c>
      <c r="W67" s="29">
        <v>3419.1729104924866</v>
      </c>
      <c r="X67" s="29">
        <v>45.078415193299023</v>
      </c>
      <c r="Y67" s="29"/>
      <c r="Z67" s="33">
        <v>68.073685399504768</v>
      </c>
      <c r="AA67" s="33">
        <v>98.435456941817691</v>
      </c>
      <c r="AB67" s="33">
        <v>78.364428165290505</v>
      </c>
      <c r="AC67" s="34">
        <v>1.4460133363447045</v>
      </c>
      <c r="AD67" s="34"/>
      <c r="AE67" s="25" t="s">
        <v>49</v>
      </c>
      <c r="AF67" s="25">
        <v>0</v>
      </c>
      <c r="AG67" s="25">
        <v>204</v>
      </c>
      <c r="AH67" s="34" t="s">
        <v>50</v>
      </c>
      <c r="AI67" s="34" t="s">
        <v>50</v>
      </c>
      <c r="AJ67" s="34" t="s">
        <v>50</v>
      </c>
      <c r="AK67" s="33">
        <v>446970.27241089992</v>
      </c>
      <c r="AL67" s="27" t="s">
        <v>79</v>
      </c>
      <c r="AM67" s="25"/>
      <c r="AN67" s="25"/>
      <c r="AO67" s="39">
        <v>0.9225217</v>
      </c>
      <c r="AP67" s="40">
        <v>1690103000</v>
      </c>
      <c r="AQ67" s="40">
        <v>2.0065170000000002E-3</v>
      </c>
      <c r="AR67" s="39">
        <v>0.65657674622247419</v>
      </c>
      <c r="AS67" s="39"/>
      <c r="AT67" s="39">
        <v>6.6348162163563718</v>
      </c>
      <c r="AU67" s="39">
        <v>0.16740749999999999</v>
      </c>
    </row>
    <row r="68" spans="1:47" s="37" customFormat="1">
      <c r="A68" s="25" t="s">
        <v>122</v>
      </c>
      <c r="B68" s="26">
        <v>34.859272320623397</v>
      </c>
      <c r="C68" s="27">
        <v>2.567435600270858</v>
      </c>
      <c r="D68" s="28">
        <v>0.76230937897125584</v>
      </c>
      <c r="E68" s="27">
        <v>2.5286119800923559</v>
      </c>
      <c r="F68" s="26">
        <v>0.98487844440016103</v>
      </c>
      <c r="G68" s="29">
        <v>1.0104608443137666</v>
      </c>
      <c r="H68" s="29"/>
      <c r="I68" s="30">
        <v>1.3118033538423861</v>
      </c>
      <c r="J68" s="31">
        <v>2.5286119800923559</v>
      </c>
      <c r="K68" s="32">
        <v>0.33165441211704988</v>
      </c>
      <c r="L68" s="31">
        <v>0.44479997265242077</v>
      </c>
      <c r="M68" s="31"/>
      <c r="N68" s="30">
        <v>1.3005369752351483</v>
      </c>
      <c r="O68" s="31">
        <v>2.5132130040055718</v>
      </c>
      <c r="P68" s="32">
        <v>0.33598270000000002</v>
      </c>
      <c r="Q68" s="31">
        <v>0.42135080000000003</v>
      </c>
      <c r="R68" s="31"/>
      <c r="S68" s="29">
        <v>3624.7449082963144</v>
      </c>
      <c r="T68" s="29">
        <v>6.8146878453168025</v>
      </c>
      <c r="U68" s="29">
        <v>3634.6673866485771</v>
      </c>
      <c r="V68" s="29">
        <v>25.663930911363764</v>
      </c>
      <c r="W68" s="29">
        <v>3652.7000553106936</v>
      </c>
      <c r="X68" s="29">
        <v>70.898251323671786</v>
      </c>
      <c r="Y68" s="29"/>
      <c r="Z68" s="33">
        <v>81.191440053929057</v>
      </c>
      <c r="AA68" s="33">
        <v>61.595960793760703</v>
      </c>
      <c r="AB68" s="33">
        <v>93.243622219896011</v>
      </c>
      <c r="AC68" s="34">
        <v>0.75865092124055655</v>
      </c>
      <c r="AD68" s="34"/>
      <c r="AE68" s="25" t="s">
        <v>47</v>
      </c>
      <c r="AF68" s="25">
        <v>0</v>
      </c>
      <c r="AG68" s="25">
        <v>204</v>
      </c>
      <c r="AH68" s="34">
        <v>18.703302296557883</v>
      </c>
      <c r="AI68" s="34">
        <v>15.628845900213131</v>
      </c>
      <c r="AJ68" s="34">
        <v>38.63054655199079</v>
      </c>
      <c r="AK68" s="33">
        <v>2177.7232539292345</v>
      </c>
      <c r="AL68" s="27">
        <v>0.86</v>
      </c>
      <c r="AM68" s="25"/>
      <c r="AN68" s="25"/>
      <c r="AO68" s="39">
        <v>0.91352510000000009</v>
      </c>
      <c r="AP68" s="40">
        <v>1697346000</v>
      </c>
      <c r="AQ68" s="40">
        <v>2.0045979999999998E-3</v>
      </c>
      <c r="AR68" s="39">
        <v>-0.30026450435815344</v>
      </c>
      <c r="AS68" s="39"/>
      <c r="AT68" s="39">
        <v>5.6953365119751682</v>
      </c>
      <c r="AU68" s="39">
        <v>0.18962782</v>
      </c>
    </row>
    <row r="69" spans="1:47" s="37" customFormat="1">
      <c r="A69" s="25" t="s">
        <v>123</v>
      </c>
      <c r="B69" s="26">
        <v>54.371700963840354</v>
      </c>
      <c r="C69" s="27">
        <v>2.013911177841559</v>
      </c>
      <c r="D69" s="28">
        <v>0.88471052965691588</v>
      </c>
      <c r="E69" s="27">
        <v>1.9621459658994949</v>
      </c>
      <c r="F69" s="26">
        <v>0.97429617923986866</v>
      </c>
      <c r="G69" s="29">
        <v>0.48279936822809794</v>
      </c>
      <c r="H69" s="29"/>
      <c r="I69" s="30">
        <v>1.130313211472449</v>
      </c>
      <c r="J69" s="31">
        <v>1.9621459658994949</v>
      </c>
      <c r="K69" s="32">
        <v>0.44572854605206014</v>
      </c>
      <c r="L69" s="31">
        <v>0.45367547954403975</v>
      </c>
      <c r="M69" s="31"/>
      <c r="N69" s="30">
        <v>1.1301634641523746</v>
      </c>
      <c r="O69" s="31">
        <v>1.9620112293393255</v>
      </c>
      <c r="P69" s="32">
        <v>0.44578020000000002</v>
      </c>
      <c r="Q69" s="31">
        <v>0.45348880000000003</v>
      </c>
      <c r="R69" s="31"/>
      <c r="S69" s="29">
        <v>4071.0153451357787</v>
      </c>
      <c r="T69" s="29">
        <v>6.7537966275232897</v>
      </c>
      <c r="U69" s="29">
        <v>4075.817282141239</v>
      </c>
      <c r="V69" s="29">
        <v>20.280808350805479</v>
      </c>
      <c r="W69" s="29">
        <v>4085.5712743844724</v>
      </c>
      <c r="X69" s="29">
        <v>59.650464660508717</v>
      </c>
      <c r="Y69" s="29"/>
      <c r="Z69" s="33">
        <v>49.345420946021285</v>
      </c>
      <c r="AA69" s="33">
        <v>24.492135838644014</v>
      </c>
      <c r="AB69" s="33">
        <v>68.275062609627156</v>
      </c>
      <c r="AC69" s="34">
        <v>0.49634059998061103</v>
      </c>
      <c r="AD69" s="34"/>
      <c r="AE69" s="25" t="s">
        <v>47</v>
      </c>
      <c r="AF69" s="25">
        <v>0</v>
      </c>
      <c r="AG69" s="25">
        <v>204</v>
      </c>
      <c r="AH69" s="34">
        <v>18.703302296557883</v>
      </c>
      <c r="AI69" s="34">
        <v>15.628845900213131</v>
      </c>
      <c r="AJ69" s="34">
        <v>38.63054655199079</v>
      </c>
      <c r="AK69" s="33">
        <v>141175.07861518275</v>
      </c>
      <c r="AL69" s="27" t="s">
        <v>61</v>
      </c>
      <c r="AM69" s="25"/>
      <c r="AN69" s="25"/>
      <c r="AO69" s="39">
        <v>0.89391419999999999</v>
      </c>
      <c r="AP69" s="40">
        <v>1694230000</v>
      </c>
      <c r="AQ69" s="40">
        <v>2.0060260000000002E-3</v>
      </c>
      <c r="AR69" s="39">
        <v>0.41184416518810979</v>
      </c>
      <c r="AS69" s="39"/>
      <c r="AT69" s="39">
        <v>6.4334875008206538</v>
      </c>
      <c r="AU69" s="39">
        <v>0.14396887999999999</v>
      </c>
    </row>
    <row r="70" spans="1:47" s="37" customFormat="1">
      <c r="A70" s="25" t="s">
        <v>124</v>
      </c>
      <c r="B70" s="26">
        <v>30.454876703008509</v>
      </c>
      <c r="C70" s="27">
        <v>1.5973596568206854</v>
      </c>
      <c r="D70" s="28">
        <v>0.70375791504525531</v>
      </c>
      <c r="E70" s="27">
        <v>1.5240814642192775</v>
      </c>
      <c r="F70" s="26">
        <v>0.95412542673873579</v>
      </c>
      <c r="G70" s="29">
        <v>-3.8274053141495119</v>
      </c>
      <c r="H70" s="29"/>
      <c r="I70" s="30">
        <v>1.4209431661393035</v>
      </c>
      <c r="J70" s="31">
        <v>1.5240814642192775</v>
      </c>
      <c r="K70" s="32">
        <v>0.31385733193178866</v>
      </c>
      <c r="L70" s="31">
        <v>0.47826097861055078</v>
      </c>
      <c r="M70" s="31"/>
      <c r="N70" s="30">
        <v>1.4205726046687985</v>
      </c>
      <c r="O70" s="31">
        <v>1.5239830837880661</v>
      </c>
      <c r="P70" s="32">
        <v>0.31399339999999998</v>
      </c>
      <c r="Q70" s="31">
        <v>0.47760150000000001</v>
      </c>
      <c r="R70" s="31"/>
      <c r="S70" s="29">
        <v>3539.993143540039</v>
      </c>
      <c r="T70" s="29">
        <v>7.3711060216594682</v>
      </c>
      <c r="U70" s="29">
        <v>3501.6033235765904</v>
      </c>
      <c r="V70" s="29">
        <v>15.82638311748541</v>
      </c>
      <c r="W70" s="29">
        <v>3434.8838013151062</v>
      </c>
      <c r="X70" s="29">
        <v>40.711061060949127</v>
      </c>
      <c r="Y70" s="29"/>
      <c r="Z70" s="33">
        <v>352.80042245313189</v>
      </c>
      <c r="AA70" s="33">
        <v>182.05243320056141</v>
      </c>
      <c r="AB70" s="33">
        <v>360.06978992374934</v>
      </c>
      <c r="AC70" s="34">
        <v>0.51602101815721702</v>
      </c>
      <c r="AD70" s="34"/>
      <c r="AE70" s="25" t="s">
        <v>47</v>
      </c>
      <c r="AF70" s="25">
        <v>0</v>
      </c>
      <c r="AG70" s="25">
        <v>204</v>
      </c>
      <c r="AH70" s="34">
        <v>18.703302296557883</v>
      </c>
      <c r="AI70" s="34">
        <v>15.628845900213131</v>
      </c>
      <c r="AJ70" s="34">
        <v>38.63054655199079</v>
      </c>
      <c r="AK70" s="33">
        <v>71719.084950538934</v>
      </c>
      <c r="AL70" s="27">
        <v>0.03</v>
      </c>
      <c r="AM70" s="25"/>
      <c r="AN70" s="25"/>
      <c r="AO70" s="39">
        <v>0.88712520000000006</v>
      </c>
      <c r="AP70" s="40">
        <v>1696429000</v>
      </c>
      <c r="AQ70" s="40">
        <v>2.0077710000000002E-3</v>
      </c>
      <c r="AR70" s="39">
        <v>1.2813450940789144</v>
      </c>
      <c r="AS70" s="39"/>
      <c r="AT70" s="39">
        <v>7.3550730683097889</v>
      </c>
      <c r="AU70" s="39">
        <v>0.25051180000000001</v>
      </c>
    </row>
    <row r="71" spans="1:47" s="37" customFormat="1">
      <c r="A71" s="25" t="s">
        <v>125</v>
      </c>
      <c r="B71" s="26">
        <v>47.054893755496501</v>
      </c>
      <c r="C71" s="27">
        <v>1.719004358961479</v>
      </c>
      <c r="D71" s="28">
        <v>0.7614231898208943</v>
      </c>
      <c r="E71" s="27">
        <v>1.6644137361163891</v>
      </c>
      <c r="F71" s="26">
        <v>0.96824288282894766</v>
      </c>
      <c r="G71" s="29">
        <v>-13.755654940962396</v>
      </c>
      <c r="H71" s="29"/>
      <c r="I71" s="30">
        <v>1.3133301078408512</v>
      </c>
      <c r="J71" s="31">
        <v>1.6644137361163891</v>
      </c>
      <c r="K71" s="32">
        <v>0.44820574913218753</v>
      </c>
      <c r="L71" s="31">
        <v>0.42977075418837751</v>
      </c>
      <c r="M71" s="31"/>
      <c r="N71" s="30">
        <v>1.3123556514998385</v>
      </c>
      <c r="O71" s="31">
        <v>1.6639580438812924</v>
      </c>
      <c r="P71" s="32">
        <v>0.44849319999999998</v>
      </c>
      <c r="Q71" s="31">
        <v>0.42882137220069849</v>
      </c>
      <c r="R71" s="31"/>
      <c r="S71" s="29">
        <v>4079.2639300772357</v>
      </c>
      <c r="T71" s="29">
        <v>6.3947788696712138</v>
      </c>
      <c r="U71" s="29">
        <v>3931.9124510117922</v>
      </c>
      <c r="V71" s="29">
        <v>17.236736979253653</v>
      </c>
      <c r="W71" s="29">
        <v>3649.4576171767908</v>
      </c>
      <c r="X71" s="29">
        <v>46.548848211693809</v>
      </c>
      <c r="Y71" s="29"/>
      <c r="Z71" s="33">
        <v>406.89735955663792</v>
      </c>
      <c r="AA71" s="33">
        <v>280.3525261238201</v>
      </c>
      <c r="AB71" s="33">
        <v>494.37415286875722</v>
      </c>
      <c r="AC71" s="34">
        <v>0.68900060307419253</v>
      </c>
      <c r="AD71" s="34"/>
      <c r="AE71" s="25" t="s">
        <v>47</v>
      </c>
      <c r="AF71" s="25">
        <v>0</v>
      </c>
      <c r="AG71" s="25">
        <v>204</v>
      </c>
      <c r="AH71" s="34">
        <v>18.703302296557883</v>
      </c>
      <c r="AI71" s="34">
        <v>15.628845900213131</v>
      </c>
      <c r="AJ71" s="34">
        <v>38.63054655199079</v>
      </c>
      <c r="AK71" s="33">
        <v>25207.501853381571</v>
      </c>
      <c r="AL71" s="27">
        <v>7.0000000000000007E-2</v>
      </c>
      <c r="AM71" s="25"/>
      <c r="AN71" s="25"/>
      <c r="AO71" s="39">
        <v>0.8845866</v>
      </c>
      <c r="AP71" s="40">
        <v>1673860000</v>
      </c>
      <c r="AQ71" s="40">
        <v>2.0072620000000001E-3</v>
      </c>
      <c r="AR71" s="39">
        <v>1.0277979861340478</v>
      </c>
      <c r="AS71" s="39"/>
      <c r="AT71" s="39">
        <v>7.1275682796641444</v>
      </c>
      <c r="AU71" s="39">
        <v>0.19814458000000001</v>
      </c>
    </row>
    <row r="72" spans="1:47" s="37" customFormat="1">
      <c r="A72" s="25" t="s">
        <v>126</v>
      </c>
      <c r="B72" s="26">
        <v>28.136577165056401</v>
      </c>
      <c r="C72" s="27">
        <v>1.7897235037362142</v>
      </c>
      <c r="D72" s="28">
        <v>0.68821479029041321</v>
      </c>
      <c r="E72" s="27">
        <v>1.7321998616104075</v>
      </c>
      <c r="F72" s="26">
        <v>0.9678589223387184</v>
      </c>
      <c r="G72" s="29">
        <v>-2.8379849648473012</v>
      </c>
      <c r="H72" s="29"/>
      <c r="I72" s="30">
        <v>1.4530347416364293</v>
      </c>
      <c r="J72" s="31">
        <v>1.7321998616104075</v>
      </c>
      <c r="K72" s="32">
        <v>0.29651453533189143</v>
      </c>
      <c r="L72" s="31">
        <v>0.45010427598803715</v>
      </c>
      <c r="M72" s="31"/>
      <c r="N72" s="30">
        <v>1.4529348422764998</v>
      </c>
      <c r="O72" s="31">
        <v>1.7321501419607317</v>
      </c>
      <c r="P72" s="32">
        <v>0.29655160000000003</v>
      </c>
      <c r="Q72" s="31">
        <v>0.44993028653026906</v>
      </c>
      <c r="R72" s="31"/>
      <c r="S72" s="29">
        <v>3452.1096328543867</v>
      </c>
      <c r="T72" s="29">
        <v>6.9813515196568421</v>
      </c>
      <c r="U72" s="29">
        <v>3423.8659005263539</v>
      </c>
      <c r="V72" s="29">
        <v>17.702265349123891</v>
      </c>
      <c r="W72" s="29">
        <v>3375.8042450376229</v>
      </c>
      <c r="X72" s="29">
        <v>45.682557831141501</v>
      </c>
      <c r="Y72" s="29"/>
      <c r="Z72" s="33">
        <v>459.82115044068456</v>
      </c>
      <c r="AA72" s="33">
        <v>379.67578914166512</v>
      </c>
      <c r="AB72" s="33">
        <v>479.03552689978198</v>
      </c>
      <c r="AC72" s="34">
        <v>0.82570318650586316</v>
      </c>
      <c r="AD72" s="34"/>
      <c r="AE72" s="25" t="s">
        <v>47</v>
      </c>
      <c r="AF72" s="25">
        <v>0</v>
      </c>
      <c r="AG72" s="25">
        <v>204</v>
      </c>
      <c r="AH72" s="34">
        <v>18.703302296557883</v>
      </c>
      <c r="AI72" s="34">
        <v>15.628845900213131</v>
      </c>
      <c r="AJ72" s="34">
        <v>38.63054655199079</v>
      </c>
      <c r="AK72" s="33">
        <v>272039.26070610509</v>
      </c>
      <c r="AL72" s="27" t="s">
        <v>61</v>
      </c>
      <c r="AM72" s="25"/>
      <c r="AN72" s="25"/>
      <c r="AO72" s="39">
        <v>0.87836649999999994</v>
      </c>
      <c r="AP72" s="40">
        <v>1667170000</v>
      </c>
      <c r="AQ72" s="40">
        <v>2.0061409999999999E-3</v>
      </c>
      <c r="AR72" s="39">
        <v>0.4691697949694551</v>
      </c>
      <c r="AS72" s="39"/>
      <c r="AT72" s="39">
        <v>6.5949824077987174</v>
      </c>
      <c r="AU72" s="39">
        <v>0.23729139999999999</v>
      </c>
    </row>
    <row r="73" spans="1:47" s="37" customFormat="1">
      <c r="A73" s="25" t="s">
        <v>127</v>
      </c>
      <c r="B73" s="26">
        <v>43.348037846871236</v>
      </c>
      <c r="C73" s="27">
        <v>2.1470740843798897</v>
      </c>
      <c r="D73" s="28">
        <v>0.73030200142623114</v>
      </c>
      <c r="E73" s="27">
        <v>2.0519692500228568</v>
      </c>
      <c r="F73" s="26">
        <v>0.95570491253705381</v>
      </c>
      <c r="G73" s="29">
        <v>-15.610404835587566</v>
      </c>
      <c r="H73" s="29"/>
      <c r="I73" s="30">
        <v>1.36929653492263</v>
      </c>
      <c r="J73" s="31">
        <v>2.0519692500228568</v>
      </c>
      <c r="K73" s="32">
        <v>0.43049258789828704</v>
      </c>
      <c r="L73" s="31">
        <v>0.63194091557389742</v>
      </c>
      <c r="M73" s="31"/>
      <c r="N73" s="30">
        <v>1.3676704149124428</v>
      </c>
      <c r="O73" s="31">
        <v>2.0505442989765941</v>
      </c>
      <c r="P73" s="32">
        <v>0.43097370000000002</v>
      </c>
      <c r="Q73" s="31">
        <v>0.63031239999999999</v>
      </c>
      <c r="R73" s="31"/>
      <c r="S73" s="29">
        <v>4019.1586040633301</v>
      </c>
      <c r="T73" s="29">
        <v>9.437111381521035</v>
      </c>
      <c r="U73" s="29">
        <v>3850.402056471783</v>
      </c>
      <c r="V73" s="29">
        <v>21.536221847967774</v>
      </c>
      <c r="W73" s="29">
        <v>3534.5428562320012</v>
      </c>
      <c r="X73" s="29">
        <v>56.073426673556085</v>
      </c>
      <c r="Y73" s="29"/>
      <c r="Z73" s="33">
        <v>706.00974505072395</v>
      </c>
      <c r="AA73" s="33">
        <v>544.37424491046852</v>
      </c>
      <c r="AB73" s="33">
        <v>769.12002305201418</v>
      </c>
      <c r="AC73" s="34">
        <v>0.77105769251295164</v>
      </c>
      <c r="AD73" s="34"/>
      <c r="AE73" s="25" t="s">
        <v>47</v>
      </c>
      <c r="AF73" s="25">
        <v>0</v>
      </c>
      <c r="AG73" s="25">
        <v>204</v>
      </c>
      <c r="AH73" s="34">
        <v>18.703302296557883</v>
      </c>
      <c r="AI73" s="34">
        <v>15.628845900213131</v>
      </c>
      <c r="AJ73" s="34">
        <v>38.63054655199079</v>
      </c>
      <c r="AK73" s="33">
        <v>15749.370812636034</v>
      </c>
      <c r="AL73" s="27">
        <v>0.12</v>
      </c>
      <c r="AM73" s="25"/>
      <c r="AN73" s="25"/>
      <c r="AO73" s="39">
        <v>0.87823890000000004</v>
      </c>
      <c r="AP73" s="40">
        <v>1673424000</v>
      </c>
      <c r="AQ73" s="40">
        <v>2.0066659999999998E-3</v>
      </c>
      <c r="AR73" s="39">
        <v>0.73083201943992171</v>
      </c>
      <c r="AS73" s="39"/>
      <c r="AT73" s="39">
        <v>2.88268695156835</v>
      </c>
      <c r="AU73" s="39">
        <v>0.12394506</v>
      </c>
    </row>
    <row r="74" spans="1:47" s="37" customFormat="1">
      <c r="A74" s="25" t="s">
        <v>128</v>
      </c>
      <c r="B74" s="26">
        <v>26.164894583966525</v>
      </c>
      <c r="C74" s="27">
        <v>2.4757755268273289</v>
      </c>
      <c r="D74" s="28">
        <v>0.66373371439304463</v>
      </c>
      <c r="E74" s="27">
        <v>2.3870321380481139</v>
      </c>
      <c r="F74" s="26">
        <v>0.96415531706425028</v>
      </c>
      <c r="G74" s="29">
        <v>-4.2751424393625488</v>
      </c>
      <c r="H74" s="29"/>
      <c r="I74" s="30">
        <v>1.5066283033617724</v>
      </c>
      <c r="J74" s="31">
        <v>2.3870321380481139</v>
      </c>
      <c r="K74" s="32">
        <v>0.28590637318451634</v>
      </c>
      <c r="L74" s="31">
        <v>0.65691858792592128</v>
      </c>
      <c r="M74" s="31"/>
      <c r="N74" s="30">
        <v>1.5060674717512161</v>
      </c>
      <c r="O74" s="31">
        <v>2.386416178261674</v>
      </c>
      <c r="P74" s="32">
        <v>0.286111</v>
      </c>
      <c r="Q74" s="31">
        <v>0.65490389999999998</v>
      </c>
      <c r="R74" s="31"/>
      <c r="S74" s="29">
        <v>3395.4842479967447</v>
      </c>
      <c r="T74" s="29">
        <v>10.232047238597719</v>
      </c>
      <c r="U74" s="29">
        <v>3352.7191952206872</v>
      </c>
      <c r="V74" s="29">
        <v>24.506569030475323</v>
      </c>
      <c r="W74" s="29">
        <v>3281.6393372134658</v>
      </c>
      <c r="X74" s="29">
        <v>61.682597225332088</v>
      </c>
      <c r="Y74" s="29"/>
      <c r="Z74" s="33">
        <v>132.10352799440165</v>
      </c>
      <c r="AA74" s="33">
        <v>200.49281548241146</v>
      </c>
      <c r="AB74" s="33">
        <v>147.703789660447</v>
      </c>
      <c r="AC74" s="34">
        <v>1.517694633340209</v>
      </c>
      <c r="AD74" s="34"/>
      <c r="AE74" s="25" t="s">
        <v>47</v>
      </c>
      <c r="AF74" s="25">
        <v>0</v>
      </c>
      <c r="AG74" s="25">
        <v>204</v>
      </c>
      <c r="AH74" s="34">
        <v>18.703302296557883</v>
      </c>
      <c r="AI74" s="34">
        <v>15.628845900213131</v>
      </c>
      <c r="AJ74" s="34">
        <v>38.63054655199079</v>
      </c>
      <c r="AK74" s="33">
        <v>50244.89361146227</v>
      </c>
      <c r="AL74" s="27">
        <v>0.04</v>
      </c>
      <c r="AM74" s="25"/>
      <c r="AN74" s="25"/>
      <c r="AO74" s="39">
        <v>0.8879419999999999</v>
      </c>
      <c r="AP74" s="40">
        <v>1684016000</v>
      </c>
      <c r="AQ74" s="40">
        <v>2.006936E-3</v>
      </c>
      <c r="AR74" s="39">
        <v>0.86537450791138915</v>
      </c>
      <c r="AS74" s="39"/>
      <c r="AT74" s="39">
        <v>7.0432717593390386</v>
      </c>
      <c r="AU74" s="39">
        <v>0.19298002000000003</v>
      </c>
    </row>
    <row r="75" spans="1:47" s="37" customFormat="1">
      <c r="A75" s="25" t="s">
        <v>129</v>
      </c>
      <c r="B75" s="26">
        <v>25.588822578099226</v>
      </c>
      <c r="C75" s="27">
        <v>1.5352401198436223</v>
      </c>
      <c r="D75" s="28">
        <v>0.66150526497231665</v>
      </c>
      <c r="E75" s="27">
        <v>1.468314335142481</v>
      </c>
      <c r="F75" s="26">
        <v>0.95640695951330512</v>
      </c>
      <c r="G75" s="29">
        <v>-3.5218391505957731</v>
      </c>
      <c r="H75" s="29"/>
      <c r="I75" s="30">
        <v>1.5117037655654169</v>
      </c>
      <c r="J75" s="31">
        <v>1.468314335142481</v>
      </c>
      <c r="K75" s="32">
        <v>0.28055352079850565</v>
      </c>
      <c r="L75" s="31">
        <v>0.44834723016045691</v>
      </c>
      <c r="M75" s="31"/>
      <c r="N75" s="30">
        <v>1.5115494016685262</v>
      </c>
      <c r="O75" s="31">
        <v>1.4682859530643819</v>
      </c>
      <c r="P75" s="32">
        <v>0.28061019999999998</v>
      </c>
      <c r="Q75" s="31">
        <v>0.44800780324704165</v>
      </c>
      <c r="R75" s="31"/>
      <c r="S75" s="29">
        <v>3366.0141189817514</v>
      </c>
      <c r="T75" s="29">
        <v>6.9987813002476695</v>
      </c>
      <c r="U75" s="29">
        <v>3330.9548902334645</v>
      </c>
      <c r="V75" s="29">
        <v>15.11421855272399</v>
      </c>
      <c r="W75" s="29">
        <v>3272.999049889972</v>
      </c>
      <c r="X75" s="29">
        <v>37.795609163406851</v>
      </c>
      <c r="Y75" s="29"/>
      <c r="Z75" s="33">
        <v>498.15983301579701</v>
      </c>
      <c r="AA75" s="33">
        <v>156.92517687720681</v>
      </c>
      <c r="AB75" s="33">
        <v>448.89896963121959</v>
      </c>
      <c r="AC75" s="34">
        <v>0.31500969463395218</v>
      </c>
      <c r="AD75" s="34"/>
      <c r="AE75" s="25" t="s">
        <v>47</v>
      </c>
      <c r="AF75" s="25">
        <v>0</v>
      </c>
      <c r="AG75" s="25">
        <v>204</v>
      </c>
      <c r="AH75" s="34">
        <v>18.703302296557883</v>
      </c>
      <c r="AI75" s="34">
        <v>15.628845900213131</v>
      </c>
      <c r="AJ75" s="34">
        <v>38.63054655199079</v>
      </c>
      <c r="AK75" s="33">
        <v>183163.63527797555</v>
      </c>
      <c r="AL75" s="27" t="s">
        <v>61</v>
      </c>
      <c r="AM75" s="25"/>
      <c r="AN75" s="25"/>
      <c r="AO75" s="39">
        <v>0.88895899999999994</v>
      </c>
      <c r="AP75" s="40">
        <v>1695948000</v>
      </c>
      <c r="AQ75" s="40">
        <v>2.0054780000000002E-3</v>
      </c>
      <c r="AR75" s="39">
        <v>0.13862992763091836</v>
      </c>
      <c r="AS75" s="39"/>
      <c r="AT75" s="39">
        <v>6.3338887252579923</v>
      </c>
      <c r="AU75" s="39">
        <v>0.16993112000000002</v>
      </c>
    </row>
    <row r="76" spans="1:47" s="37" customFormat="1">
      <c r="A76" s="25" t="s">
        <v>130</v>
      </c>
      <c r="B76" s="26">
        <v>28.952213186723142</v>
      </c>
      <c r="C76" s="27">
        <v>1.6306251563904954</v>
      </c>
      <c r="D76" s="28">
        <v>0.68888939126940618</v>
      </c>
      <c r="E76" s="27">
        <v>1.5674950199375601</v>
      </c>
      <c r="F76" s="26">
        <v>0.96128470347368</v>
      </c>
      <c r="G76" s="29">
        <v>-4.278325486413717</v>
      </c>
      <c r="H76" s="29"/>
      <c r="I76" s="30">
        <v>1.4516118446203896</v>
      </c>
      <c r="J76" s="31">
        <v>1.5674950199375601</v>
      </c>
      <c r="K76" s="32">
        <v>0.30481125318988939</v>
      </c>
      <c r="L76" s="31">
        <v>0.4493303496587725</v>
      </c>
      <c r="M76" s="31"/>
      <c r="N76" s="30">
        <v>1.451206431200297</v>
      </c>
      <c r="O76" s="31">
        <v>1.5673686675040206</v>
      </c>
      <c r="P76" s="32">
        <v>0.30495949999999999</v>
      </c>
      <c r="Q76" s="31">
        <v>0.44865740986192348</v>
      </c>
      <c r="R76" s="31"/>
      <c r="S76" s="29">
        <v>3494.8461615858123</v>
      </c>
      <c r="T76" s="29">
        <v>6.9476893635562753</v>
      </c>
      <c r="U76" s="29">
        <v>3451.8994952349449</v>
      </c>
      <c r="V76" s="29">
        <v>16.131777830986405</v>
      </c>
      <c r="W76" s="29">
        <v>3378.3796807614212</v>
      </c>
      <c r="X76" s="29">
        <v>41.348975983928057</v>
      </c>
      <c r="Y76" s="29"/>
      <c r="Z76" s="33">
        <v>457.90924439147716</v>
      </c>
      <c r="AA76" s="33">
        <v>388.52755114397576</v>
      </c>
      <c r="AB76" s="33">
        <v>480.97523534297784</v>
      </c>
      <c r="AC76" s="34">
        <v>0.84848156245523321</v>
      </c>
      <c r="AD76" s="34"/>
      <c r="AE76" s="25" t="s">
        <v>47</v>
      </c>
      <c r="AF76" s="25">
        <v>0</v>
      </c>
      <c r="AG76" s="25">
        <v>204</v>
      </c>
      <c r="AH76" s="34">
        <v>18.703302296557883</v>
      </c>
      <c r="AI76" s="34">
        <v>15.628845900213131</v>
      </c>
      <c r="AJ76" s="34">
        <v>38.63054655199079</v>
      </c>
      <c r="AK76" s="33">
        <v>66968.516091529891</v>
      </c>
      <c r="AL76" s="27">
        <v>0.03</v>
      </c>
      <c r="AM76" s="25"/>
      <c r="AN76" s="25"/>
      <c r="AO76" s="39">
        <v>0.87637080000000001</v>
      </c>
      <c r="AP76" s="40">
        <v>1663808000</v>
      </c>
      <c r="AQ76" s="40">
        <v>2.005995E-3</v>
      </c>
      <c r="AR76" s="39">
        <v>0.39639060699349971</v>
      </c>
      <c r="AS76" s="39"/>
      <c r="AT76" s="39">
        <v>6.6263724970195366</v>
      </c>
      <c r="AU76" s="39">
        <v>0.15496636</v>
      </c>
    </row>
    <row r="77" spans="1:47" s="37" customFormat="1">
      <c r="A77" s="25" t="s">
        <v>131</v>
      </c>
      <c r="B77" s="26">
        <v>31.685492486070984</v>
      </c>
      <c r="C77" s="27">
        <v>1.5813860918846301</v>
      </c>
      <c r="D77" s="28">
        <v>0.70800069431782275</v>
      </c>
      <c r="E77" s="27">
        <v>1.5139785405264394</v>
      </c>
      <c r="F77" s="26">
        <v>0.95737438712524847</v>
      </c>
      <c r="G77" s="29">
        <v>-5.0566164777924261</v>
      </c>
      <c r="H77" s="29"/>
      <c r="I77" s="30">
        <v>1.4124279933984052</v>
      </c>
      <c r="J77" s="31">
        <v>1.5139785405264394</v>
      </c>
      <c r="K77" s="32">
        <v>0.32458280078286544</v>
      </c>
      <c r="L77" s="31">
        <v>0.45678326417632298</v>
      </c>
      <c r="M77" s="31"/>
      <c r="N77" s="30">
        <v>1.4117019327077951</v>
      </c>
      <c r="O77" s="31">
        <v>1.5137937609274108</v>
      </c>
      <c r="P77" s="32">
        <v>0.32484550000000001</v>
      </c>
      <c r="Q77" s="31">
        <v>0.4556500920694409</v>
      </c>
      <c r="R77" s="31"/>
      <c r="S77" s="29">
        <v>3591.6865607895998</v>
      </c>
      <c r="T77" s="29">
        <v>7.014418096886299</v>
      </c>
      <c r="U77" s="29">
        <v>3540.5709748683125</v>
      </c>
      <c r="V77" s="29">
        <v>15.686411065992445</v>
      </c>
      <c r="W77" s="29">
        <v>3450.9170145080379</v>
      </c>
      <c r="X77" s="29">
        <v>40.583537825589659</v>
      </c>
      <c r="Y77" s="29"/>
      <c r="Z77" s="33">
        <v>916.23797743195576</v>
      </c>
      <c r="AA77" s="33">
        <v>664.79385175700713</v>
      </c>
      <c r="AB77" s="33">
        <v>947.68690691127131</v>
      </c>
      <c r="AC77" s="34">
        <v>0.72556897676332999</v>
      </c>
      <c r="AD77" s="34"/>
      <c r="AE77" s="25" t="s">
        <v>47</v>
      </c>
      <c r="AF77" s="25">
        <v>0</v>
      </c>
      <c r="AG77" s="25">
        <v>204</v>
      </c>
      <c r="AH77" s="34">
        <v>18.703302296557883</v>
      </c>
      <c r="AI77" s="34">
        <v>15.628845900213131</v>
      </c>
      <c r="AJ77" s="34">
        <v>38.63054655199079</v>
      </c>
      <c r="AK77" s="33">
        <v>36384.104076002026</v>
      </c>
      <c r="AL77" s="27">
        <v>0.05</v>
      </c>
      <c r="AM77" s="41"/>
      <c r="AN77" s="41"/>
      <c r="AO77" s="39">
        <v>0.80270969999999997</v>
      </c>
      <c r="AP77" s="40">
        <v>1592435000</v>
      </c>
      <c r="AQ77" s="40">
        <v>2.0076349999999998E-3</v>
      </c>
      <c r="AR77" s="39">
        <v>1.2136059912074328</v>
      </c>
      <c r="AS77" s="39"/>
      <c r="AT77" s="39">
        <v>6.8014279285453272</v>
      </c>
      <c r="AU77" s="39">
        <v>0.15226363999999998</v>
      </c>
    </row>
    <row r="78" spans="1:47" s="37" customFormat="1">
      <c r="A78" s="25" t="s">
        <v>132</v>
      </c>
      <c r="B78" s="26">
        <v>26.332301612943017</v>
      </c>
      <c r="C78" s="27">
        <v>1.9237192522531756</v>
      </c>
      <c r="D78" s="28">
        <v>0.66536980192587958</v>
      </c>
      <c r="E78" s="27">
        <v>1.8599928359791276</v>
      </c>
      <c r="F78" s="26">
        <v>0.96687332821595051</v>
      </c>
      <c r="G78" s="29">
        <v>-4.2604574468502312</v>
      </c>
      <c r="H78" s="29"/>
      <c r="I78" s="30">
        <v>1.5029236330016031</v>
      </c>
      <c r="J78" s="31">
        <v>1.8599928359791276</v>
      </c>
      <c r="K78" s="32">
        <v>0.287028128846956</v>
      </c>
      <c r="L78" s="31">
        <v>0.49104216885705443</v>
      </c>
      <c r="M78" s="31"/>
      <c r="N78" s="30">
        <v>1.5023467513299849</v>
      </c>
      <c r="O78" s="31">
        <v>1.8596396208824022</v>
      </c>
      <c r="P78" s="32">
        <v>0.28723870000000001</v>
      </c>
      <c r="Q78" s="31">
        <v>0.48912230000000001</v>
      </c>
      <c r="R78" s="31"/>
      <c r="S78" s="29">
        <v>3401.5819801465113</v>
      </c>
      <c r="T78" s="29">
        <v>7.6448458478446391</v>
      </c>
      <c r="U78" s="29">
        <v>3358.957416881567</v>
      </c>
      <c r="V78" s="29">
        <v>18.995035775108526</v>
      </c>
      <c r="W78" s="29">
        <v>3287.9755167117892</v>
      </c>
      <c r="X78" s="29">
        <v>48.083998954751017</v>
      </c>
      <c r="Y78" s="29"/>
      <c r="Z78" s="33">
        <v>166.9669241255402</v>
      </c>
      <c r="AA78" s="33">
        <v>191.97171406020962</v>
      </c>
      <c r="AB78" s="33">
        <v>177.10914255162345</v>
      </c>
      <c r="AC78" s="34">
        <v>1.1497589421714964</v>
      </c>
      <c r="AD78" s="34"/>
      <c r="AE78" s="25" t="s">
        <v>47</v>
      </c>
      <c r="AF78" s="25">
        <v>0</v>
      </c>
      <c r="AG78" s="25">
        <v>204</v>
      </c>
      <c r="AH78" s="34">
        <v>18.703302296557883</v>
      </c>
      <c r="AI78" s="34">
        <v>15.628845900213131</v>
      </c>
      <c r="AJ78" s="34">
        <v>38.63054655199079</v>
      </c>
      <c r="AK78" s="33">
        <v>48726.864484742648</v>
      </c>
      <c r="AL78" s="27">
        <v>0.04</v>
      </c>
      <c r="AM78" s="25"/>
      <c r="AN78" s="25"/>
      <c r="AO78" s="39">
        <v>0.80157139999999993</v>
      </c>
      <c r="AP78" s="40">
        <v>1590272000</v>
      </c>
      <c r="AQ78" s="40">
        <v>2.008204E-3</v>
      </c>
      <c r="AR78" s="39">
        <v>1.4969838874866832</v>
      </c>
      <c r="AS78" s="39"/>
      <c r="AT78" s="39">
        <v>7.0848058248245778</v>
      </c>
      <c r="AU78" s="39">
        <v>0.15987982000000001</v>
      </c>
    </row>
    <row r="79" spans="1:47" s="37" customFormat="1">
      <c r="A79" s="25" t="s">
        <v>133</v>
      </c>
      <c r="B79" s="26">
        <v>16.568232015495916</v>
      </c>
      <c r="C79" s="27">
        <v>2.5112018926152273</v>
      </c>
      <c r="D79" s="28">
        <v>0.38764285840278023</v>
      </c>
      <c r="E79" s="27">
        <v>2.4533492591124864</v>
      </c>
      <c r="F79" s="26">
        <v>0.97696217350230985</v>
      </c>
      <c r="G79" s="29">
        <v>-46.652101475778927</v>
      </c>
      <c r="H79" s="29"/>
      <c r="I79" s="30">
        <v>2.5796941135981157</v>
      </c>
      <c r="J79" s="31">
        <v>2.4533492591124864</v>
      </c>
      <c r="K79" s="32">
        <v>0.30998673196332072</v>
      </c>
      <c r="L79" s="31">
        <v>0.53592197033384803</v>
      </c>
      <c r="M79" s="31"/>
      <c r="N79" s="30">
        <v>2.560152935128539</v>
      </c>
      <c r="O79" s="31">
        <v>2.4401763007826238</v>
      </c>
      <c r="P79" s="32">
        <v>0.31396839999999998</v>
      </c>
      <c r="Q79" s="31">
        <v>0.49223099999999997</v>
      </c>
      <c r="R79" s="31"/>
      <c r="S79" s="29">
        <v>3520.8550707247887</v>
      </c>
      <c r="T79" s="29">
        <v>8.2711202649021764</v>
      </c>
      <c r="U79" s="29">
        <v>2910.1815220091848</v>
      </c>
      <c r="V79" s="29">
        <v>24.336254859810502</v>
      </c>
      <c r="W79" s="29">
        <v>2111.8873318249425</v>
      </c>
      <c r="X79" s="29">
        <v>44.332697377715832</v>
      </c>
      <c r="Y79" s="29"/>
      <c r="Z79" s="33">
        <v>625.09444918445286</v>
      </c>
      <c r="AA79" s="33">
        <v>545.97817043026737</v>
      </c>
      <c r="AB79" s="33">
        <v>355.32435399737398</v>
      </c>
      <c r="AC79" s="34">
        <v>0.87343308062100566</v>
      </c>
      <c r="AD79" s="34"/>
      <c r="AE79" s="25" t="s">
        <v>47</v>
      </c>
      <c r="AF79" s="25">
        <v>0</v>
      </c>
      <c r="AG79" s="25">
        <v>204</v>
      </c>
      <c r="AH79" s="34">
        <v>18.703302296557883</v>
      </c>
      <c r="AI79" s="34">
        <v>15.628845900213131</v>
      </c>
      <c r="AJ79" s="34">
        <v>38.63054655199079</v>
      </c>
      <c r="AK79" s="33">
        <v>2469.0833725506077</v>
      </c>
      <c r="AL79" s="27">
        <v>0.76</v>
      </c>
      <c r="AM79" s="25"/>
      <c r="AN79" s="25"/>
      <c r="AO79" s="39"/>
      <c r="AP79" s="40"/>
      <c r="AQ79" s="40"/>
      <c r="AR79" s="39"/>
      <c r="AS79" s="39"/>
      <c r="AT79" s="39"/>
      <c r="AU79" s="39"/>
    </row>
    <row r="80" spans="1:47" s="37" customFormat="1">
      <c r="A80" s="25" t="s">
        <v>134</v>
      </c>
      <c r="B80" s="26">
        <v>26.390399195024855</v>
      </c>
      <c r="C80" s="27">
        <v>1.6576598512891647</v>
      </c>
      <c r="D80" s="28">
        <v>0.67399418051756521</v>
      </c>
      <c r="E80" s="27">
        <v>1.6084849307499596</v>
      </c>
      <c r="F80" s="26">
        <v>0.97033473393171621</v>
      </c>
      <c r="G80" s="29">
        <v>-2.4063006084014509</v>
      </c>
      <c r="H80" s="29"/>
      <c r="I80" s="30">
        <v>1.4836923357885561</v>
      </c>
      <c r="J80" s="31">
        <v>1.6084849307499596</v>
      </c>
      <c r="K80" s="32">
        <v>0.28398051221394588</v>
      </c>
      <c r="L80" s="31">
        <v>0.40076478154437739</v>
      </c>
      <c r="M80" s="31"/>
      <c r="N80" s="30">
        <v>1.4835581572503487</v>
      </c>
      <c r="O80" s="31">
        <v>1.6084377371410983</v>
      </c>
      <c r="P80" s="32">
        <v>0.28403040000000002</v>
      </c>
      <c r="Q80" s="31">
        <v>0.40052979999999999</v>
      </c>
      <c r="R80" s="31"/>
      <c r="S80" s="29">
        <v>3384.9529388865012</v>
      </c>
      <c r="T80" s="29">
        <v>6.2470950144493109</v>
      </c>
      <c r="U80" s="29">
        <v>3361.1134260541448</v>
      </c>
      <c r="V80" s="29">
        <v>16.347990493532638</v>
      </c>
      <c r="W80" s="29">
        <v>3321.2731388745251</v>
      </c>
      <c r="X80" s="29">
        <v>41.883937220219991</v>
      </c>
      <c r="Y80" s="29"/>
      <c r="Z80" s="33">
        <v>542.834524671547</v>
      </c>
      <c r="AA80" s="33">
        <v>226.53008623646812</v>
      </c>
      <c r="AB80" s="33">
        <v>505.43095196383507</v>
      </c>
      <c r="AC80" s="34">
        <v>0.41730965135928805</v>
      </c>
      <c r="AD80" s="34"/>
      <c r="AE80" s="25" t="s">
        <v>47</v>
      </c>
      <c r="AF80" s="25">
        <v>0</v>
      </c>
      <c r="AG80" s="25">
        <v>204</v>
      </c>
      <c r="AH80" s="34">
        <v>18.703302296557883</v>
      </c>
      <c r="AI80" s="34">
        <v>15.628845900213131</v>
      </c>
      <c r="AJ80" s="34">
        <v>38.63054655199079</v>
      </c>
      <c r="AK80" s="33">
        <v>206813.59807679898</v>
      </c>
      <c r="AL80" s="27" t="s">
        <v>61</v>
      </c>
      <c r="AM80" s="25"/>
      <c r="AN80" s="25"/>
      <c r="AO80" s="39">
        <v>0.81919459999999999</v>
      </c>
      <c r="AP80" s="40">
        <v>1619919000</v>
      </c>
      <c r="AQ80" s="40">
        <v>2.0067650000000002E-3</v>
      </c>
      <c r="AR80" s="39">
        <v>0.78016636704445275</v>
      </c>
      <c r="AS80" s="39"/>
      <c r="AT80" s="39">
        <v>6.3679883043823473</v>
      </c>
      <c r="AU80" s="39">
        <v>0.14800036</v>
      </c>
    </row>
    <row r="81" spans="1:47" s="37" customFormat="1">
      <c r="A81" s="25" t="s">
        <v>135</v>
      </c>
      <c r="B81" s="26">
        <v>26.497903763246832</v>
      </c>
      <c r="C81" s="27">
        <v>1.5707298062171478</v>
      </c>
      <c r="D81" s="28">
        <v>0.66583037634261355</v>
      </c>
      <c r="E81" s="27">
        <v>1.5382283526197047</v>
      </c>
      <c r="F81" s="26">
        <v>0.9793080557402053</v>
      </c>
      <c r="G81" s="29">
        <v>-4.5079916500315642</v>
      </c>
      <c r="H81" s="29"/>
      <c r="I81" s="30">
        <v>1.5018840166064069</v>
      </c>
      <c r="J81" s="31">
        <v>1.5382283526197047</v>
      </c>
      <c r="K81" s="32">
        <v>0.28863343585433116</v>
      </c>
      <c r="L81" s="31">
        <v>0.31787679898952786</v>
      </c>
      <c r="M81" s="31"/>
      <c r="N81" s="30">
        <v>1.501691089243524</v>
      </c>
      <c r="O81" s="31">
        <v>1.538176718310152</v>
      </c>
      <c r="P81" s="32">
        <v>0.28870370000000001</v>
      </c>
      <c r="Q81" s="31">
        <v>0.31733630000000002</v>
      </c>
      <c r="R81" s="31"/>
      <c r="S81" s="29">
        <v>3410.2621305210973</v>
      </c>
      <c r="T81" s="29">
        <v>4.9456751296697021</v>
      </c>
      <c r="U81" s="29">
        <v>3365.0909021435668</v>
      </c>
      <c r="V81" s="29">
        <v>15.486418930779067</v>
      </c>
      <c r="W81" s="29">
        <v>3289.7580895455931</v>
      </c>
      <c r="X81" s="29">
        <v>39.756702849573777</v>
      </c>
      <c r="Y81" s="29"/>
      <c r="Z81" s="33">
        <v>414.11601372494499</v>
      </c>
      <c r="AA81" s="33">
        <v>255.06603478306661</v>
      </c>
      <c r="AB81" s="33">
        <v>399.70933835781767</v>
      </c>
      <c r="AC81" s="34">
        <v>0.61592893375159585</v>
      </c>
      <c r="AD81" s="34"/>
      <c r="AE81" s="25" t="s">
        <v>47</v>
      </c>
      <c r="AF81" s="25">
        <v>0</v>
      </c>
      <c r="AG81" s="25">
        <v>204</v>
      </c>
      <c r="AH81" s="34">
        <v>18.703302296557883</v>
      </c>
      <c r="AI81" s="34">
        <v>15.628845900213131</v>
      </c>
      <c r="AJ81" s="34">
        <v>38.63054655199079</v>
      </c>
      <c r="AK81" s="33">
        <v>145599.82760980411</v>
      </c>
      <c r="AL81" s="27" t="s">
        <v>61</v>
      </c>
      <c r="AM81" s="25"/>
      <c r="AN81" s="25"/>
      <c r="AO81" s="39">
        <v>0.8193049</v>
      </c>
      <c r="AP81" s="40">
        <v>1637327000</v>
      </c>
      <c r="AQ81" s="40">
        <v>2.0081840000000001E-3</v>
      </c>
      <c r="AR81" s="39">
        <v>1.4870246903174538</v>
      </c>
      <c r="AS81" s="39"/>
      <c r="AT81" s="39">
        <v>7.0748466276553481</v>
      </c>
      <c r="AU81" s="39">
        <v>0.16727160000000002</v>
      </c>
    </row>
    <row r="82" spans="1:47" s="37" customFormat="1">
      <c r="A82" s="25" t="s">
        <v>136</v>
      </c>
      <c r="B82" s="26">
        <v>58.7996193132008</v>
      </c>
      <c r="C82" s="27">
        <v>1.9709950808907151</v>
      </c>
      <c r="D82" s="28">
        <v>0.87144354986802364</v>
      </c>
      <c r="E82" s="27">
        <v>1.9423958858716073</v>
      </c>
      <c r="F82" s="26">
        <v>0.98548997138735461</v>
      </c>
      <c r="G82" s="29">
        <v>-5.4106697803738522</v>
      </c>
      <c r="H82" s="29"/>
      <c r="I82" s="30">
        <v>1.1475212595829594</v>
      </c>
      <c r="J82" s="31">
        <v>1.9423958858716073</v>
      </c>
      <c r="K82" s="32">
        <v>0.48936621132348918</v>
      </c>
      <c r="L82" s="31">
        <v>0.33454421448360155</v>
      </c>
      <c r="M82" s="31"/>
      <c r="N82" s="30">
        <v>1.1468684177494903</v>
      </c>
      <c r="O82" s="31">
        <v>1.9418028292185792</v>
      </c>
      <c r="P82" s="32">
        <v>0.48956319999999998</v>
      </c>
      <c r="Q82" s="31">
        <v>0.33395010000000003</v>
      </c>
      <c r="R82" s="31"/>
      <c r="S82" s="29">
        <v>4209.4934152281921</v>
      </c>
      <c r="T82" s="29">
        <v>4.9402017566539946</v>
      </c>
      <c r="U82" s="29">
        <v>4153.9313549640419</v>
      </c>
      <c r="V82" s="29">
        <v>19.871667870506649</v>
      </c>
      <c r="W82" s="29">
        <v>4040.032779152521</v>
      </c>
      <c r="X82" s="29">
        <v>58.571990704412883</v>
      </c>
      <c r="Y82" s="29"/>
      <c r="Z82" s="33">
        <v>211.33690569866991</v>
      </c>
      <c r="AA82" s="33">
        <v>97.680450926729861</v>
      </c>
      <c r="AB82" s="33">
        <v>294.92071686559564</v>
      </c>
      <c r="AC82" s="34">
        <v>0.46220252257315336</v>
      </c>
      <c r="AD82" s="34"/>
      <c r="AE82" s="25" t="s">
        <v>47</v>
      </c>
      <c r="AF82" s="25">
        <v>0</v>
      </c>
      <c r="AG82" s="25">
        <v>204</v>
      </c>
      <c r="AH82" s="34">
        <v>18.703302296557883</v>
      </c>
      <c r="AI82" s="34">
        <v>15.628845900213131</v>
      </c>
      <c r="AJ82" s="34">
        <v>38.63054655199079</v>
      </c>
      <c r="AK82" s="33">
        <v>32875.400915514161</v>
      </c>
      <c r="AL82" s="27">
        <v>0.06</v>
      </c>
      <c r="AM82" s="38"/>
      <c r="AN82" s="38"/>
      <c r="AO82" s="39">
        <v>0.81640560000000006</v>
      </c>
      <c r="AP82" s="40">
        <v>1631894000</v>
      </c>
      <c r="AQ82" s="40">
        <v>2.0065460000000001E-3</v>
      </c>
      <c r="AR82" s="39">
        <v>0.67102954698862882</v>
      </c>
      <c r="AS82" s="39"/>
      <c r="AT82" s="39">
        <v>6.2588514843265228</v>
      </c>
      <c r="AU82" s="39">
        <v>0.16152304000000001</v>
      </c>
    </row>
    <row r="83" spans="1:47" s="37" customFormat="1">
      <c r="A83" s="25" t="s">
        <v>137</v>
      </c>
      <c r="B83" s="26">
        <v>57.461257787460625</v>
      </c>
      <c r="C83" s="27">
        <v>1.4772271004631121</v>
      </c>
      <c r="D83" s="28">
        <v>0.89021501581388318</v>
      </c>
      <c r="E83" s="27">
        <v>1.4217614726388415</v>
      </c>
      <c r="F83" s="26">
        <v>0.96245287687527392</v>
      </c>
      <c r="G83" s="29">
        <v>-1.2891297877783894</v>
      </c>
      <c r="H83" s="29"/>
      <c r="I83" s="30">
        <v>1.123324120842587</v>
      </c>
      <c r="J83" s="31">
        <v>1.4217614726388415</v>
      </c>
      <c r="K83" s="32">
        <v>0.46814343549904602</v>
      </c>
      <c r="L83" s="31">
        <v>0.40099154761975492</v>
      </c>
      <c r="M83" s="31"/>
      <c r="N83" s="30">
        <v>1.1229097187931132</v>
      </c>
      <c r="O83" s="31">
        <v>1.4216904945354782</v>
      </c>
      <c r="P83" s="32">
        <v>0.468279</v>
      </c>
      <c r="Q83" s="31">
        <v>0.40067253481975779</v>
      </c>
      <c r="R83" s="31"/>
      <c r="S83" s="29">
        <v>4143.8989207865416</v>
      </c>
      <c r="T83" s="29">
        <v>5.9438739608292934</v>
      </c>
      <c r="U83" s="29">
        <v>4130.948139110882</v>
      </c>
      <c r="V83" s="29">
        <v>14.851019925867348</v>
      </c>
      <c r="W83" s="29">
        <v>4104.3712334033635</v>
      </c>
      <c r="X83" s="29">
        <v>43.309854801225178</v>
      </c>
      <c r="Y83" s="29"/>
      <c r="Z83" s="33">
        <v>672.28340758512854</v>
      </c>
      <c r="AA83" s="33">
        <v>573.05834040051548</v>
      </c>
      <c r="AB83" s="33">
        <v>1007.7207998394874</v>
      </c>
      <c r="AC83" s="34">
        <v>0.85240589598807159</v>
      </c>
      <c r="AD83" s="34"/>
      <c r="AE83" s="25" t="s">
        <v>47</v>
      </c>
      <c r="AF83" s="25">
        <v>0</v>
      </c>
      <c r="AG83" s="25">
        <v>204</v>
      </c>
      <c r="AH83" s="34">
        <v>18.703302296557883</v>
      </c>
      <c r="AI83" s="34">
        <v>15.628845900213131</v>
      </c>
      <c r="AJ83" s="34">
        <v>38.63054655199079</v>
      </c>
      <c r="AK83" s="33">
        <v>50699.243972873875</v>
      </c>
      <c r="AL83" s="27">
        <v>0.04</v>
      </c>
      <c r="AM83" s="25"/>
      <c r="AN83" s="25"/>
      <c r="AO83" s="39">
        <v>0.82179259999999998</v>
      </c>
      <c r="AP83" s="40">
        <v>1638314000</v>
      </c>
      <c r="AQ83" s="40">
        <v>2.007497E-3</v>
      </c>
      <c r="AR83" s="39">
        <v>1.1448660344369206</v>
      </c>
      <c r="AS83" s="39"/>
      <c r="AT83" s="39">
        <v>6.7326879717748147</v>
      </c>
      <c r="AU83" s="39">
        <v>0.16898759999999999</v>
      </c>
    </row>
    <row r="84" spans="1:47" s="37" customFormat="1">
      <c r="A84" s="25" t="s">
        <v>138</v>
      </c>
      <c r="B84" s="26">
        <v>28.071156363416964</v>
      </c>
      <c r="C84" s="27">
        <v>1.7746582811186498</v>
      </c>
      <c r="D84" s="28">
        <v>0.68883062575567588</v>
      </c>
      <c r="E84" s="27">
        <v>1.7445834614213616</v>
      </c>
      <c r="F84" s="26">
        <v>0.98305317704412865</v>
      </c>
      <c r="G84" s="29">
        <v>-2.5688977769956409</v>
      </c>
      <c r="H84" s="29"/>
      <c r="I84" s="30">
        <v>1.4517356845203542</v>
      </c>
      <c r="J84" s="31">
        <v>1.7445834614213616</v>
      </c>
      <c r="K84" s="32">
        <v>0.29556062807167843</v>
      </c>
      <c r="L84" s="31">
        <v>0.32533146309273941</v>
      </c>
      <c r="M84" s="31"/>
      <c r="N84" s="30">
        <v>1.4515629147720879</v>
      </c>
      <c r="O84" s="31">
        <v>1.7444950725843564</v>
      </c>
      <c r="P84" s="32">
        <v>0.29562490000000002</v>
      </c>
      <c r="Q84" s="31">
        <v>0.32497969999999998</v>
      </c>
      <c r="R84" s="31"/>
      <c r="S84" s="29">
        <v>3447.1108744812368</v>
      </c>
      <c r="T84" s="29">
        <v>5.0478923895405092</v>
      </c>
      <c r="U84" s="29">
        <v>3421.5834821170261</v>
      </c>
      <c r="V84" s="29">
        <v>17.550542902779576</v>
      </c>
      <c r="W84" s="29">
        <v>3378.1553715592031</v>
      </c>
      <c r="X84" s="29">
        <v>46.034779316306725</v>
      </c>
      <c r="Y84" s="29"/>
      <c r="Z84" s="33">
        <v>409.34840293568504</v>
      </c>
      <c r="AA84" s="33">
        <v>410.57900095479999</v>
      </c>
      <c r="AB84" s="33">
        <v>439.26054021852184</v>
      </c>
      <c r="AC84" s="34">
        <v>1.0030062362776784</v>
      </c>
      <c r="AD84" s="34"/>
      <c r="AE84" s="25" t="s">
        <v>47</v>
      </c>
      <c r="AF84" s="25">
        <v>0</v>
      </c>
      <c r="AG84" s="25">
        <v>204</v>
      </c>
      <c r="AH84" s="34">
        <v>18.703302296557883</v>
      </c>
      <c r="AI84" s="34">
        <v>15.628845900213131</v>
      </c>
      <c r="AJ84" s="34">
        <v>38.63054655199079</v>
      </c>
      <c r="AK84" s="33">
        <v>157158.59769897812</v>
      </c>
      <c r="AL84" s="27">
        <v>0.01</v>
      </c>
      <c r="AM84" s="25"/>
      <c r="AN84" s="25"/>
      <c r="AO84" s="39">
        <v>0.82073960000000001</v>
      </c>
      <c r="AP84" s="40">
        <v>1639687000</v>
      </c>
      <c r="AQ84" s="40">
        <v>2.006716E-3</v>
      </c>
      <c r="AR84" s="39">
        <v>0.75574866081747083</v>
      </c>
      <c r="AS84" s="39"/>
      <c r="AT84" s="39">
        <v>6.3435705981553649</v>
      </c>
      <c r="AU84" s="39">
        <v>0.26126260000000001</v>
      </c>
    </row>
    <row r="85" spans="1:47" s="37" customFormat="1">
      <c r="A85" s="25" t="s">
        <v>139</v>
      </c>
      <c r="B85" s="42">
        <v>17.974268018617661</v>
      </c>
      <c r="C85" s="43">
        <v>2.6080581368997073</v>
      </c>
      <c r="D85" s="44">
        <v>0.52522454992522327</v>
      </c>
      <c r="E85" s="43">
        <v>2.5824005820750933</v>
      </c>
      <c r="F85" s="42">
        <v>0.9901621998138761</v>
      </c>
      <c r="G85" s="45">
        <v>-17.419429292361094</v>
      </c>
      <c r="H85" s="45"/>
      <c r="I85" s="46">
        <v>1.9039475594626545</v>
      </c>
      <c r="J85" s="47">
        <v>2.5824005820750933</v>
      </c>
      <c r="K85" s="48">
        <v>0.24820179668679099</v>
      </c>
      <c r="L85" s="47">
        <v>0.36493078678975732</v>
      </c>
      <c r="M85" s="47"/>
      <c r="N85" s="46">
        <v>1.8999488614032971</v>
      </c>
      <c r="O85" s="47">
        <v>2.5783995519653873</v>
      </c>
      <c r="P85" s="48">
        <v>0.2494355</v>
      </c>
      <c r="Q85" s="47">
        <v>0.35916409999999999</v>
      </c>
      <c r="R85" s="47"/>
      <c r="S85" s="45">
        <v>3173.3325338832369</v>
      </c>
      <c r="T85" s="45">
        <v>5.7827522650024665</v>
      </c>
      <c r="U85" s="45">
        <v>2988.3573604545732</v>
      </c>
      <c r="V85" s="45">
        <v>25.40120230560472</v>
      </c>
      <c r="W85" s="45">
        <v>2721.2998876543033</v>
      </c>
      <c r="X85" s="45">
        <v>57.582600075168244</v>
      </c>
      <c r="Y85" s="45"/>
      <c r="Z85" s="49">
        <v>1077.5410228021676</v>
      </c>
      <c r="AA85" s="49">
        <v>826.04505857663173</v>
      </c>
      <c r="AB85" s="49">
        <v>825.26269754394821</v>
      </c>
      <c r="AC85" s="50">
        <v>0.76660195862286951</v>
      </c>
      <c r="AD85" s="50"/>
      <c r="AE85" s="51" t="s">
        <v>47</v>
      </c>
      <c r="AF85" s="51">
        <v>0</v>
      </c>
      <c r="AG85" s="51">
        <v>204</v>
      </c>
      <c r="AH85" s="50">
        <v>18.703302296557883</v>
      </c>
      <c r="AI85" s="50">
        <v>15.628845900213131</v>
      </c>
      <c r="AJ85" s="50">
        <v>38.63054655199079</v>
      </c>
      <c r="AK85" s="49">
        <v>8905.4252741312539</v>
      </c>
      <c r="AL85" s="43">
        <v>0.21</v>
      </c>
      <c r="AM85" s="25"/>
      <c r="AN85" s="25"/>
      <c r="AO85" s="39">
        <v>0.82633400000000001</v>
      </c>
      <c r="AP85" s="40">
        <v>1648777000</v>
      </c>
      <c r="AQ85" s="40">
        <v>2.0058329999999998E-3</v>
      </c>
      <c r="AR85" s="39">
        <v>0.31562941778586012</v>
      </c>
      <c r="AS85" s="39"/>
      <c r="AT85" s="39">
        <v>5.9034513551237549</v>
      </c>
      <c r="AU85" s="39">
        <v>0.13483828</v>
      </c>
    </row>
    <row r="86" spans="1:47" s="37" customFormat="1">
      <c r="A86" s="25" t="s">
        <v>140</v>
      </c>
      <c r="B86" s="26">
        <v>26.28725300821807</v>
      </c>
      <c r="C86" s="27">
        <v>1.8727051348286814</v>
      </c>
      <c r="D86" s="28">
        <v>0.66278687259662317</v>
      </c>
      <c r="E86" s="27">
        <v>1.8304020620566395</v>
      </c>
      <c r="F86" s="26">
        <v>0.97741071352596476</v>
      </c>
      <c r="G86" s="29">
        <v>-4.7542749409587763</v>
      </c>
      <c r="H86" s="29"/>
      <c r="I86" s="30">
        <v>1.5087806372541226</v>
      </c>
      <c r="J86" s="31">
        <v>1.8304020620566395</v>
      </c>
      <c r="K86" s="32">
        <v>0.28765374488975637</v>
      </c>
      <c r="L86" s="31">
        <v>0.39579390247010127</v>
      </c>
      <c r="M86" s="31"/>
      <c r="N86" s="30">
        <v>1.5085841666007451</v>
      </c>
      <c r="O86" s="31">
        <v>1.8302880569944124</v>
      </c>
      <c r="P86" s="32">
        <v>0.28772510000000001</v>
      </c>
      <c r="Q86" s="31">
        <v>0.39525539999999998</v>
      </c>
      <c r="R86" s="31"/>
      <c r="S86" s="29">
        <v>3404.97121274865</v>
      </c>
      <c r="T86" s="29">
        <v>6.1603849146798506</v>
      </c>
      <c r="U86" s="29">
        <v>3357.2825002514446</v>
      </c>
      <c r="V86" s="29">
        <v>18.485532733153232</v>
      </c>
      <c r="W86" s="29">
        <v>3277.9695961793209</v>
      </c>
      <c r="X86" s="29">
        <v>47.20534247015884</v>
      </c>
      <c r="Y86" s="29"/>
      <c r="Z86" s="33">
        <v>266.53381935405599</v>
      </c>
      <c r="AA86" s="33">
        <v>331.36234576442683</v>
      </c>
      <c r="AB86" s="33">
        <v>286.33296076087458</v>
      </c>
      <c r="AC86" s="34">
        <v>1.2432281448091</v>
      </c>
      <c r="AD86" s="34"/>
      <c r="AE86" s="25" t="s">
        <v>47</v>
      </c>
      <c r="AF86" s="25">
        <v>0</v>
      </c>
      <c r="AG86" s="25">
        <v>204</v>
      </c>
      <c r="AH86" s="34">
        <v>18.703302296557883</v>
      </c>
      <c r="AI86" s="34">
        <v>15.628845900213131</v>
      </c>
      <c r="AJ86" s="34">
        <v>38.63054655199079</v>
      </c>
      <c r="AK86" s="33">
        <v>143630.51108475652</v>
      </c>
      <c r="AL86" s="27" t="s">
        <v>61</v>
      </c>
      <c r="AM86" s="25"/>
      <c r="AN86" s="25"/>
      <c r="AO86" s="39">
        <v>0.82969009999999999</v>
      </c>
      <c r="AP86" s="40">
        <v>1669613000</v>
      </c>
      <c r="AQ86" s="40">
        <v>2.007141E-3</v>
      </c>
      <c r="AR86" s="39">
        <v>0.96751504989820625</v>
      </c>
      <c r="AS86" s="39"/>
      <c r="AT86" s="39">
        <v>6.5553369872361005</v>
      </c>
      <c r="AU86" s="39">
        <v>0.12515361999999999</v>
      </c>
    </row>
    <row r="87" spans="1:47" s="37" customFormat="1">
      <c r="A87" s="25" t="s">
        <v>141</v>
      </c>
      <c r="B87" s="26">
        <v>18.411577840732349</v>
      </c>
      <c r="C87" s="27">
        <v>2.5404906450724942</v>
      </c>
      <c r="D87" s="28">
        <v>0.48519541103999869</v>
      </c>
      <c r="E87" s="27">
        <v>2.5124790433786397</v>
      </c>
      <c r="F87" s="26">
        <v>0.98897394023151186</v>
      </c>
      <c r="G87" s="29">
        <v>-28.418369670714565</v>
      </c>
      <c r="H87" s="29"/>
      <c r="I87" s="30">
        <v>2.0610252637314446</v>
      </c>
      <c r="J87" s="31">
        <v>2.5124790433786397</v>
      </c>
      <c r="K87" s="32">
        <v>0.27521560106547299</v>
      </c>
      <c r="L87" s="31">
        <v>0.37622037994241059</v>
      </c>
      <c r="M87" s="31"/>
      <c r="N87" s="30">
        <v>2.0478331817727145</v>
      </c>
      <c r="O87" s="31">
        <v>2.500860369047583</v>
      </c>
      <c r="P87" s="32">
        <v>0.27880260000000001</v>
      </c>
      <c r="Q87" s="31">
        <v>0.3548597</v>
      </c>
      <c r="R87" s="31"/>
      <c r="S87" s="29">
        <v>3335.9935629430402</v>
      </c>
      <c r="T87" s="29">
        <v>5.8862373578081328</v>
      </c>
      <c r="U87" s="29">
        <v>3011.4938152728441</v>
      </c>
      <c r="V87" s="29">
        <v>24.766429575636018</v>
      </c>
      <c r="W87" s="29">
        <v>2549.8556230355725</v>
      </c>
      <c r="X87" s="29">
        <v>53.130291949343714</v>
      </c>
      <c r="Y87" s="29"/>
      <c r="Z87" s="33">
        <v>933.00348430200847</v>
      </c>
      <c r="AA87" s="33">
        <v>1157.0615459396529</v>
      </c>
      <c r="AB87" s="33">
        <v>597.32607476946691</v>
      </c>
      <c r="AC87" s="34">
        <v>1.240147079199029</v>
      </c>
      <c r="AD87" s="34"/>
      <c r="AE87" s="25" t="s">
        <v>47</v>
      </c>
      <c r="AF87" s="25">
        <v>0</v>
      </c>
      <c r="AG87" s="25">
        <v>204</v>
      </c>
      <c r="AH87" s="34">
        <v>18.703302296557883</v>
      </c>
      <c r="AI87" s="34">
        <v>15.628845900213131</v>
      </c>
      <c r="AJ87" s="34">
        <v>38.63054655199079</v>
      </c>
      <c r="AK87" s="33">
        <v>2922.0542041054864</v>
      </c>
      <c r="AL87" s="27">
        <v>0.64</v>
      </c>
      <c r="AM87" s="25"/>
      <c r="AN87" s="25"/>
      <c r="AO87" s="39"/>
      <c r="AP87" s="40"/>
      <c r="AQ87" s="40"/>
      <c r="AR87" s="39"/>
      <c r="AS87" s="39"/>
      <c r="AT87" s="39"/>
      <c r="AU87" s="39"/>
    </row>
    <row r="88" spans="1:47" s="37" customFormat="1">
      <c r="A88" s="25" t="s">
        <v>142</v>
      </c>
      <c r="B88" s="26">
        <v>26.764792743056116</v>
      </c>
      <c r="C88" s="27">
        <v>1.5076950562147089</v>
      </c>
      <c r="D88" s="28">
        <v>0.68100888779038127</v>
      </c>
      <c r="E88" s="27">
        <v>1.4747742898682075</v>
      </c>
      <c r="F88" s="26">
        <v>0.97816483763689344</v>
      </c>
      <c r="G88" s="29">
        <v>-1.6080556614878532</v>
      </c>
      <c r="H88" s="29"/>
      <c r="I88" s="30">
        <v>1.4684096168621608</v>
      </c>
      <c r="J88" s="31">
        <v>1.4747742898682075</v>
      </c>
      <c r="K88" s="32">
        <v>0.28504263894129805</v>
      </c>
      <c r="L88" s="31">
        <v>0.31334513954742993</v>
      </c>
      <c r="M88" s="31"/>
      <c r="N88" s="30">
        <v>1.4681776884217106</v>
      </c>
      <c r="O88" s="31">
        <v>1.4747285463407236</v>
      </c>
      <c r="P88" s="32">
        <v>0.28512959999999998</v>
      </c>
      <c r="Q88" s="31">
        <v>0.3126427</v>
      </c>
      <c r="R88" s="31"/>
      <c r="S88" s="29">
        <v>3390.7708617347043</v>
      </c>
      <c r="T88" s="29">
        <v>4.8822627353606318</v>
      </c>
      <c r="U88" s="29">
        <v>3374.8984819840334</v>
      </c>
      <c r="V88" s="29">
        <v>14.865795454513719</v>
      </c>
      <c r="W88" s="29">
        <v>3348.2297606238408</v>
      </c>
      <c r="X88" s="29">
        <v>38.630216424932584</v>
      </c>
      <c r="Y88" s="29"/>
      <c r="Z88" s="33">
        <v>426.96456497429591</v>
      </c>
      <c r="AA88" s="33">
        <v>318.47068379201306</v>
      </c>
      <c r="AB88" s="33">
        <v>430.67491418885191</v>
      </c>
      <c r="AC88" s="34">
        <v>0.74589488195861309</v>
      </c>
      <c r="AD88" s="34"/>
      <c r="AE88" s="25" t="s">
        <v>47</v>
      </c>
      <c r="AF88" s="25">
        <v>0</v>
      </c>
      <c r="AG88" s="25">
        <v>204</v>
      </c>
      <c r="AH88" s="34">
        <v>18.703302296557883</v>
      </c>
      <c r="AI88" s="34">
        <v>15.628845900213131</v>
      </c>
      <c r="AJ88" s="34">
        <v>38.63054655199079</v>
      </c>
      <c r="AK88" s="33">
        <v>118416.30507261111</v>
      </c>
      <c r="AL88" s="27">
        <v>0.02</v>
      </c>
      <c r="AM88" s="25"/>
      <c r="AN88" s="25"/>
      <c r="AO88" s="39">
        <v>0.82421389999999994</v>
      </c>
      <c r="AP88" s="40">
        <v>1653507000</v>
      </c>
      <c r="AQ88" s="40">
        <v>2.006805E-3</v>
      </c>
      <c r="AR88" s="39">
        <v>0.80009874644788714</v>
      </c>
      <c r="AS88" s="39"/>
      <c r="AT88" s="39">
        <v>6.3879206837857812</v>
      </c>
      <c r="AU88" s="39">
        <v>0.18799630000000001</v>
      </c>
    </row>
    <row r="89" spans="1:47" s="37" customFormat="1">
      <c r="A89" s="25" t="s">
        <v>143</v>
      </c>
      <c r="B89" s="26">
        <v>26.856937425942274</v>
      </c>
      <c r="C89" s="27">
        <v>2.0586416724378962</v>
      </c>
      <c r="D89" s="28">
        <v>0.68795322450968932</v>
      </c>
      <c r="E89" s="27">
        <v>1.9693218190495192</v>
      </c>
      <c r="F89" s="26">
        <v>0.95661223874740564</v>
      </c>
      <c r="G89" s="29">
        <v>-0.20931539236697591</v>
      </c>
      <c r="H89" s="29"/>
      <c r="I89" s="30">
        <v>1.453587198043456</v>
      </c>
      <c r="J89" s="31">
        <v>1.9693218190495192</v>
      </c>
      <c r="K89" s="32">
        <v>0.28313678866408371</v>
      </c>
      <c r="L89" s="31">
        <v>0.59981422833523323</v>
      </c>
      <c r="M89" s="31"/>
      <c r="N89" s="30">
        <v>1.4533648479640511</v>
      </c>
      <c r="O89" s="31">
        <v>1.9691563454477452</v>
      </c>
      <c r="P89" s="32">
        <v>0.28322130000000001</v>
      </c>
      <c r="Q89" s="31">
        <v>0.59880049999999996</v>
      </c>
      <c r="R89" s="31"/>
      <c r="S89" s="29">
        <v>3380.3139974858386</v>
      </c>
      <c r="T89" s="29">
        <v>9.3531956914922887</v>
      </c>
      <c r="U89" s="29">
        <v>3378.2627151626016</v>
      </c>
      <c r="V89" s="29">
        <v>20.355401422380126</v>
      </c>
      <c r="W89" s="29">
        <v>3374.8053839890044</v>
      </c>
      <c r="X89" s="29">
        <v>51.94959262338994</v>
      </c>
      <c r="Y89" s="29"/>
      <c r="Z89" s="33">
        <v>112.88364872257236</v>
      </c>
      <c r="AA89" s="33">
        <v>139.64991575361256</v>
      </c>
      <c r="AB89" s="33">
        <v>124.67211376875186</v>
      </c>
      <c r="AC89" s="34">
        <v>1.2371137656687738</v>
      </c>
      <c r="AD89" s="34"/>
      <c r="AE89" s="25" t="s">
        <v>47</v>
      </c>
      <c r="AF89" s="25">
        <v>0</v>
      </c>
      <c r="AG89" s="25">
        <v>204</v>
      </c>
      <c r="AH89" s="34">
        <v>18.703302296557883</v>
      </c>
      <c r="AI89" s="34">
        <v>15.628845900213131</v>
      </c>
      <c r="AJ89" s="34">
        <v>38.63054655199079</v>
      </c>
      <c r="AK89" s="33">
        <v>122270.61421420344</v>
      </c>
      <c r="AL89" s="27" t="s">
        <v>68</v>
      </c>
      <c r="AM89" s="25"/>
      <c r="AN89" s="25"/>
      <c r="AO89" s="39">
        <v>0.8333083</v>
      </c>
      <c r="AP89" s="40">
        <v>1663773000</v>
      </c>
      <c r="AQ89" s="40">
        <v>2.0067069999999999E-3</v>
      </c>
      <c r="AR89" s="39">
        <v>0.75126371118713031</v>
      </c>
      <c r="AS89" s="39"/>
      <c r="AT89" s="39">
        <v>6.3390856485250247</v>
      </c>
      <c r="AU89" s="39">
        <v>0.14223971999999999</v>
      </c>
    </row>
    <row r="90" spans="1:47" s="37" customFormat="1">
      <c r="A90" s="25" t="s">
        <v>144</v>
      </c>
      <c r="B90" s="26">
        <v>26.768612006226594</v>
      </c>
      <c r="C90" s="27">
        <v>1.6379777332569454</v>
      </c>
      <c r="D90" s="28">
        <v>0.68135104913587763</v>
      </c>
      <c r="E90" s="27">
        <v>1.5847041378155473</v>
      </c>
      <c r="F90" s="26">
        <v>0.96747599533269046</v>
      </c>
      <c r="G90" s="29">
        <v>-1.5376972627250682</v>
      </c>
      <c r="H90" s="29"/>
      <c r="I90" s="30">
        <v>1.4676722098956894</v>
      </c>
      <c r="J90" s="31">
        <v>1.5847041378155473</v>
      </c>
      <c r="K90" s="32">
        <v>0.28494015041353982</v>
      </c>
      <c r="L90" s="31">
        <v>0.41434749937201631</v>
      </c>
      <c r="M90" s="31"/>
      <c r="N90" s="30">
        <v>1.4675769300100361</v>
      </c>
      <c r="O90" s="31">
        <v>1.5846728620316834</v>
      </c>
      <c r="P90" s="32">
        <v>0.2849759</v>
      </c>
      <c r="Q90" s="31">
        <v>0.41418493402266576</v>
      </c>
      <c r="R90" s="31"/>
      <c r="S90" s="29">
        <v>3390.2105250299915</v>
      </c>
      <c r="T90" s="29">
        <v>6.4562808913055658</v>
      </c>
      <c r="U90" s="29">
        <v>3375.0381462139808</v>
      </c>
      <c r="V90" s="29">
        <v>16.160734471789784</v>
      </c>
      <c r="W90" s="29">
        <v>3349.5417639781326</v>
      </c>
      <c r="X90" s="29">
        <v>41.53145647805934</v>
      </c>
      <c r="Y90" s="29"/>
      <c r="Z90" s="33">
        <v>814.28905739281129</v>
      </c>
      <c r="AA90" s="33">
        <v>193.53012178000321</v>
      </c>
      <c r="AB90" s="33">
        <v>748.37324562752201</v>
      </c>
      <c r="AC90" s="34">
        <v>0.2376675948460458</v>
      </c>
      <c r="AD90" s="34"/>
      <c r="AE90" s="25" t="s">
        <v>47</v>
      </c>
      <c r="AF90" s="25">
        <v>0</v>
      </c>
      <c r="AG90" s="25">
        <v>204</v>
      </c>
      <c r="AH90" s="34">
        <v>18.703302296557883</v>
      </c>
      <c r="AI90" s="34">
        <v>15.628845900213131</v>
      </c>
      <c r="AJ90" s="34">
        <v>38.63054655199079</v>
      </c>
      <c r="AK90" s="33">
        <v>288101.90971231868</v>
      </c>
      <c r="AL90" s="27" t="s">
        <v>61</v>
      </c>
      <c r="AM90" s="25"/>
      <c r="AN90" s="25"/>
      <c r="AO90" s="39">
        <v>0.8318063</v>
      </c>
      <c r="AP90" s="40">
        <v>1666323000</v>
      </c>
      <c r="AQ90" s="40">
        <v>2.0066720000000001E-3</v>
      </c>
      <c r="AR90" s="39">
        <v>0.73382204918569915</v>
      </c>
      <c r="AS90" s="39"/>
      <c r="AT90" s="39">
        <v>6.3216439865235934</v>
      </c>
      <c r="AU90" s="39">
        <v>0.21899660000000001</v>
      </c>
    </row>
    <row r="91" spans="1:47" s="37" customFormat="1">
      <c r="A91" s="25" t="s">
        <v>145</v>
      </c>
      <c r="B91" s="26">
        <v>32.485637060368212</v>
      </c>
      <c r="C91" s="27">
        <v>1.5924006330643206</v>
      </c>
      <c r="D91" s="28">
        <v>0.73019466853307824</v>
      </c>
      <c r="E91" s="27">
        <v>1.5328098144454876</v>
      </c>
      <c r="F91" s="26">
        <v>0.96257799866346438</v>
      </c>
      <c r="G91" s="29">
        <v>-1.7558003767962937</v>
      </c>
      <c r="H91" s="29"/>
      <c r="I91" s="30">
        <v>1.3694978107809883</v>
      </c>
      <c r="J91" s="31">
        <v>1.5328098144454876</v>
      </c>
      <c r="K91" s="32">
        <v>0.32266470000000003</v>
      </c>
      <c r="L91" s="31">
        <v>0.43154819999999999</v>
      </c>
      <c r="M91" s="31"/>
      <c r="N91" s="30">
        <v>1.3694978107809883</v>
      </c>
      <c r="O91" s="31">
        <v>1.5328098144454876</v>
      </c>
      <c r="P91" s="32">
        <v>0.32266470000000003</v>
      </c>
      <c r="Q91" s="31">
        <v>0.43154819999999999</v>
      </c>
      <c r="R91" s="31"/>
      <c r="S91" s="29">
        <v>3582.5822150387257</v>
      </c>
      <c r="T91" s="29">
        <v>6.6311328943322589</v>
      </c>
      <c r="U91" s="29">
        <v>3565.1282961133293</v>
      </c>
      <c r="V91" s="29">
        <v>15.808528993687343</v>
      </c>
      <c r="W91" s="29">
        <v>3534.1429643373745</v>
      </c>
      <c r="X91" s="29">
        <v>41.836820900172711</v>
      </c>
      <c r="Y91" s="29"/>
      <c r="Z91" s="33">
        <v>246.71525519021353</v>
      </c>
      <c r="AA91" s="33">
        <v>236.78038767038842</v>
      </c>
      <c r="AB91" s="33">
        <v>283.51252757854968</v>
      </c>
      <c r="AC91" s="34">
        <v>0.95973144217545248</v>
      </c>
      <c r="AD91" s="34"/>
      <c r="AE91" s="25" t="s">
        <v>49</v>
      </c>
      <c r="AF91" s="25">
        <v>0</v>
      </c>
      <c r="AG91" s="25">
        <v>204</v>
      </c>
      <c r="AH91" s="34" t="s">
        <v>50</v>
      </c>
      <c r="AI91" s="34" t="s">
        <v>50</v>
      </c>
      <c r="AJ91" s="34" t="s">
        <v>50</v>
      </c>
      <c r="AK91" s="33">
        <v>310064.05923463788</v>
      </c>
      <c r="AL91" s="27" t="s">
        <v>63</v>
      </c>
      <c r="AM91" s="25"/>
      <c r="AN91" s="25"/>
      <c r="AO91" s="39">
        <v>0.83571390000000001</v>
      </c>
      <c r="AP91" s="40">
        <v>1666133000</v>
      </c>
      <c r="AQ91" s="40">
        <v>2.0057120000000002E-3</v>
      </c>
      <c r="AR91" s="39">
        <v>0.25530353335173434</v>
      </c>
      <c r="AS91" s="39"/>
      <c r="AT91" s="39">
        <v>5.8431254706896283</v>
      </c>
      <c r="AU91" s="39">
        <v>0.18545426000000001</v>
      </c>
    </row>
    <row r="92" spans="1:47" s="37" customFormat="1">
      <c r="A92" s="25" t="s">
        <v>146</v>
      </c>
      <c r="B92" s="26">
        <v>26.419701947563205</v>
      </c>
      <c r="C92" s="27">
        <v>1.5803281783084384</v>
      </c>
      <c r="D92" s="28">
        <v>0.67483366519977706</v>
      </c>
      <c r="E92" s="27">
        <v>1.5330542222390691</v>
      </c>
      <c r="F92" s="26">
        <v>0.97008598801296431</v>
      </c>
      <c r="G92" s="29">
        <v>-2.2769336470492227</v>
      </c>
      <c r="H92" s="29"/>
      <c r="I92" s="30">
        <v>1.4818466409851694</v>
      </c>
      <c r="J92" s="31">
        <v>1.5330542222390691</v>
      </c>
      <c r="K92" s="32">
        <v>0.28394217135789002</v>
      </c>
      <c r="L92" s="31">
        <v>0.38364293663591603</v>
      </c>
      <c r="M92" s="31"/>
      <c r="N92" s="30">
        <v>1.4816765355368111</v>
      </c>
      <c r="O92" s="31">
        <v>1.5330091142020585</v>
      </c>
      <c r="P92" s="32">
        <v>0.28400550000000002</v>
      </c>
      <c r="Q92" s="31">
        <v>0.3831891</v>
      </c>
      <c r="R92" s="31"/>
      <c r="S92" s="29">
        <v>3384.7424681402185</v>
      </c>
      <c r="T92" s="29">
        <v>5.9802919415263833</v>
      </c>
      <c r="U92" s="29">
        <v>3362.1991208642517</v>
      </c>
      <c r="V92" s="29">
        <v>15.580092704086557</v>
      </c>
      <c r="W92" s="29">
        <v>3324.5051151502557</v>
      </c>
      <c r="X92" s="29">
        <v>39.943450466405572</v>
      </c>
      <c r="Y92" s="29"/>
      <c r="Z92" s="33">
        <v>300.03326829886055</v>
      </c>
      <c r="AA92" s="33">
        <v>115.37241505199761</v>
      </c>
      <c r="AB92" s="33">
        <v>280.62768124913703</v>
      </c>
      <c r="AC92" s="34">
        <v>0.38453207441341519</v>
      </c>
      <c r="AD92" s="34"/>
      <c r="AE92" s="25" t="s">
        <v>47</v>
      </c>
      <c r="AF92" s="25">
        <v>0</v>
      </c>
      <c r="AG92" s="25">
        <v>204</v>
      </c>
      <c r="AH92" s="34">
        <v>18.703302296557883</v>
      </c>
      <c r="AI92" s="34">
        <v>15.628845900213131</v>
      </c>
      <c r="AJ92" s="34">
        <v>38.63054655199079</v>
      </c>
      <c r="AK92" s="33">
        <v>162930.85230921084</v>
      </c>
      <c r="AL92" s="27" t="s">
        <v>61</v>
      </c>
      <c r="AM92" s="25"/>
      <c r="AN92" s="25"/>
      <c r="AO92" s="39">
        <v>0.83609329999999993</v>
      </c>
      <c r="AP92" s="40">
        <v>1656728000</v>
      </c>
      <c r="AQ92" s="40">
        <v>2.0059029999999999E-3</v>
      </c>
      <c r="AR92" s="39">
        <v>0.35052702820038945</v>
      </c>
      <c r="AS92" s="39"/>
      <c r="AT92" s="39">
        <v>5.9383489655382835</v>
      </c>
      <c r="AU92" s="39">
        <v>0.16030165999999998</v>
      </c>
    </row>
    <row r="93" spans="1:47" s="37" customFormat="1">
      <c r="A93" s="25" t="s">
        <v>147</v>
      </c>
      <c r="B93" s="26">
        <v>26.847160927908462</v>
      </c>
      <c r="C93" s="27">
        <v>1.626383384069263</v>
      </c>
      <c r="D93" s="28">
        <v>0.68735208561697825</v>
      </c>
      <c r="E93" s="27">
        <v>1.5642532735422898</v>
      </c>
      <c r="F93" s="26">
        <v>0.9617986071823228</v>
      </c>
      <c r="G93" s="29">
        <v>-0.32665244663461374</v>
      </c>
      <c r="H93" s="29"/>
      <c r="I93" s="30">
        <v>1.4548584647159162</v>
      </c>
      <c r="J93" s="31">
        <v>1.5642532735422898</v>
      </c>
      <c r="K93" s="32">
        <v>0.28328125420335104</v>
      </c>
      <c r="L93" s="31">
        <v>0.445235452529128</v>
      </c>
      <c r="M93" s="31"/>
      <c r="N93" s="30">
        <v>1.4547371801480953</v>
      </c>
      <c r="O93" s="31">
        <v>1.5642160182127465</v>
      </c>
      <c r="P93" s="32">
        <v>0.2833273</v>
      </c>
      <c r="Q93" s="31">
        <v>0.44482919999999998</v>
      </c>
      <c r="R93" s="31"/>
      <c r="S93" s="29">
        <v>3381.1093893165207</v>
      </c>
      <c r="T93" s="29">
        <v>6.9423132574852886</v>
      </c>
      <c r="U93" s="29">
        <v>3377.9063000757756</v>
      </c>
      <c r="V93" s="29">
        <v>16.047137031252934</v>
      </c>
      <c r="W93" s="29">
        <v>3372.5091826274634</v>
      </c>
      <c r="X93" s="29">
        <v>41.208441098301577</v>
      </c>
      <c r="Y93" s="29"/>
      <c r="Z93" s="33">
        <v>206.09544630836598</v>
      </c>
      <c r="AA93" s="33">
        <v>124.5938249646197</v>
      </c>
      <c r="AB93" s="33">
        <v>204.22329507842409</v>
      </c>
      <c r="AC93" s="34">
        <v>0.60454428856326503</v>
      </c>
      <c r="AD93" s="34"/>
      <c r="AE93" s="25" t="s">
        <v>47</v>
      </c>
      <c r="AF93" s="25">
        <v>0</v>
      </c>
      <c r="AG93" s="25">
        <v>204</v>
      </c>
      <c r="AH93" s="34">
        <v>18.703302296557883</v>
      </c>
      <c r="AI93" s="34">
        <v>15.628845900213131</v>
      </c>
      <c r="AJ93" s="34">
        <v>38.63054655199079</v>
      </c>
      <c r="AK93" s="33">
        <v>224353.83291697002</v>
      </c>
      <c r="AL93" s="27" t="s">
        <v>61</v>
      </c>
      <c r="AM93" s="25"/>
      <c r="AN93" s="25"/>
      <c r="AO93" s="39">
        <v>0.83503719999999992</v>
      </c>
      <c r="AP93" s="40">
        <v>1676606000</v>
      </c>
      <c r="AQ93" s="40">
        <v>2.0056459999999998E-3</v>
      </c>
      <c r="AR93" s="39">
        <v>0.22239697153079171</v>
      </c>
      <c r="AS93" s="39"/>
      <c r="AT93" s="39">
        <v>5.810218908868686</v>
      </c>
      <c r="AU93" s="39">
        <v>0.14445446000000001</v>
      </c>
    </row>
    <row r="94" spans="1:47" s="37" customFormat="1">
      <c r="A94" s="25" t="s">
        <v>148</v>
      </c>
      <c r="B94" s="26">
        <v>26.367553991294844</v>
      </c>
      <c r="C94" s="27">
        <v>5.8134633214420779</v>
      </c>
      <c r="D94" s="28">
        <v>0.66695580430952117</v>
      </c>
      <c r="E94" s="27">
        <v>5.6519133822300986</v>
      </c>
      <c r="F94" s="26">
        <v>0.97221106760644238</v>
      </c>
      <c r="G94" s="29">
        <v>-3.9732630679481731</v>
      </c>
      <c r="H94" s="29"/>
      <c r="I94" s="30">
        <v>1.4993497223332051</v>
      </c>
      <c r="J94" s="31">
        <v>5.6519133822300986</v>
      </c>
      <c r="K94" s="32">
        <v>0.28672892918083637</v>
      </c>
      <c r="L94" s="31">
        <v>1.3609669024339623</v>
      </c>
      <c r="M94" s="31"/>
      <c r="N94" s="30">
        <v>1.4988638504106677</v>
      </c>
      <c r="O94" s="31">
        <v>5.6501820779418255</v>
      </c>
      <c r="P94" s="32">
        <v>0.28690680000000002</v>
      </c>
      <c r="Q94" s="31">
        <v>1.359329</v>
      </c>
      <c r="R94" s="31"/>
      <c r="S94" s="29">
        <v>3399.9581705945848</v>
      </c>
      <c r="T94" s="29">
        <v>21.192320358931482</v>
      </c>
      <c r="U94" s="29">
        <v>3360.2661834998958</v>
      </c>
      <c r="V94" s="29">
        <v>58.526828090051275</v>
      </c>
      <c r="W94" s="29">
        <v>3294.1117892366788</v>
      </c>
      <c r="X94" s="29">
        <v>147.44975199794564</v>
      </c>
      <c r="Y94" s="29"/>
      <c r="Z94" s="33">
        <v>209.48844360462056</v>
      </c>
      <c r="AA94" s="33">
        <v>85.427929718719213</v>
      </c>
      <c r="AB94" s="33">
        <v>195.15126882510845</v>
      </c>
      <c r="AC94" s="34">
        <v>0.40779304217827023</v>
      </c>
      <c r="AD94" s="34"/>
      <c r="AE94" s="25" t="s">
        <v>47</v>
      </c>
      <c r="AF94" s="25">
        <v>0</v>
      </c>
      <c r="AG94" s="25">
        <v>204</v>
      </c>
      <c r="AH94" s="34">
        <v>18.703302296557883</v>
      </c>
      <c r="AI94" s="34">
        <v>15.628845900213131</v>
      </c>
      <c r="AJ94" s="34">
        <v>38.63054655199079</v>
      </c>
      <c r="AK94" s="33">
        <v>57716.426498996603</v>
      </c>
      <c r="AL94" s="27">
        <v>0.03</v>
      </c>
      <c r="AM94" s="25"/>
      <c r="AN94" s="25"/>
      <c r="AO94" s="39">
        <v>0.83679269999999994</v>
      </c>
      <c r="AP94" s="40">
        <v>1680138000</v>
      </c>
      <c r="AQ94" s="40">
        <v>2.00578E-3</v>
      </c>
      <c r="AR94" s="39">
        <v>0.28920613119126976</v>
      </c>
      <c r="AS94" s="39"/>
      <c r="AT94" s="39">
        <v>5.8770280685291638</v>
      </c>
      <c r="AU94" s="39">
        <v>0.14654302</v>
      </c>
    </row>
    <row r="95" spans="1:47" s="37" customFormat="1">
      <c r="A95" s="25" t="s">
        <v>149</v>
      </c>
      <c r="B95" s="26">
        <v>26.392933866746766</v>
      </c>
      <c r="C95" s="27">
        <v>1.6706836313109112</v>
      </c>
      <c r="D95" s="28">
        <v>0.6787777970745249</v>
      </c>
      <c r="E95" s="27">
        <v>1.6362391109929666</v>
      </c>
      <c r="F95" s="26">
        <v>0.97938297851705314</v>
      </c>
      <c r="G95" s="29">
        <v>-1.3062542137216038</v>
      </c>
      <c r="H95" s="29"/>
      <c r="I95" s="30">
        <v>1.473236166990016</v>
      </c>
      <c r="J95" s="31">
        <v>1.6362391109929666</v>
      </c>
      <c r="K95" s="32">
        <v>0.28200627158012032</v>
      </c>
      <c r="L95" s="31">
        <v>0.3374986927191862</v>
      </c>
      <c r="M95" s="31"/>
      <c r="N95" s="30">
        <v>1.4728294709338186</v>
      </c>
      <c r="O95" s="31">
        <v>1.6360823114978218</v>
      </c>
      <c r="P95" s="32">
        <v>0.2821591</v>
      </c>
      <c r="Q95" s="31">
        <v>0.33649699999999999</v>
      </c>
      <c r="R95" s="31"/>
      <c r="S95" s="29">
        <v>3374.0739479991335</v>
      </c>
      <c r="T95" s="29">
        <v>5.2651983241513989</v>
      </c>
      <c r="U95" s="29">
        <v>3361.2073839267309</v>
      </c>
      <c r="V95" s="29">
        <v>16.477538231774336</v>
      </c>
      <c r="W95" s="29">
        <v>3339.6681831813426</v>
      </c>
      <c r="X95" s="29">
        <v>42.789770860381715</v>
      </c>
      <c r="Y95" s="29"/>
      <c r="Z95" s="33">
        <v>359.40016012640251</v>
      </c>
      <c r="AA95" s="33">
        <v>288.78127548652071</v>
      </c>
      <c r="AB95" s="33">
        <v>363.08816380227461</v>
      </c>
      <c r="AC95" s="34">
        <v>0.80350903401087848</v>
      </c>
      <c r="AD95" s="34"/>
      <c r="AE95" s="25" t="s">
        <v>47</v>
      </c>
      <c r="AF95" s="25">
        <v>0</v>
      </c>
      <c r="AG95" s="25">
        <v>204</v>
      </c>
      <c r="AH95" s="34">
        <v>18.703302296557883</v>
      </c>
      <c r="AI95" s="34">
        <v>15.628845900213131</v>
      </c>
      <c r="AJ95" s="34">
        <v>38.63054655199079</v>
      </c>
      <c r="AK95" s="33">
        <v>67751.779161720784</v>
      </c>
      <c r="AL95" s="27">
        <v>0.03</v>
      </c>
      <c r="AM95" s="25"/>
      <c r="AN95" s="25"/>
      <c r="AO95" s="39">
        <v>0.84818870000000002</v>
      </c>
      <c r="AP95" s="40">
        <v>1669700000</v>
      </c>
      <c r="AQ95" s="40">
        <v>2.0056879999999998E-3</v>
      </c>
      <c r="AR95" s="39">
        <v>0.2433376361582972</v>
      </c>
      <c r="AS95" s="39"/>
      <c r="AT95" s="39">
        <v>5.8311595734961914</v>
      </c>
      <c r="AU95" s="39">
        <v>0.19592760000000001</v>
      </c>
    </row>
    <row r="96" spans="1:47" s="37" customFormat="1">
      <c r="A96" s="25" t="s">
        <v>150</v>
      </c>
      <c r="B96" s="26">
        <v>31.33617894360798</v>
      </c>
      <c r="C96" s="27">
        <v>1.6711730747336597</v>
      </c>
      <c r="D96" s="28">
        <v>0.65711903839390373</v>
      </c>
      <c r="E96" s="27">
        <v>1.6381686722646465</v>
      </c>
      <c r="F96" s="26">
        <v>0.98025075740627676</v>
      </c>
      <c r="G96" s="29">
        <v>-14.905491097220866</v>
      </c>
      <c r="H96" s="29"/>
      <c r="I96" s="30">
        <v>1.5217942892723793</v>
      </c>
      <c r="J96" s="31">
        <v>1.6381686722646465</v>
      </c>
      <c r="K96" s="32">
        <v>0.34586030000000001</v>
      </c>
      <c r="L96" s="31">
        <v>0.33048880000000003</v>
      </c>
      <c r="M96" s="31"/>
      <c r="N96" s="30">
        <v>1.5217942892723793</v>
      </c>
      <c r="O96" s="31">
        <v>1.6381686722646465</v>
      </c>
      <c r="P96" s="32">
        <v>0.34586030000000001</v>
      </c>
      <c r="Q96" s="31">
        <v>0.33048880000000003</v>
      </c>
      <c r="R96" s="31"/>
      <c r="S96" s="29">
        <v>3688.8604107616475</v>
      </c>
      <c r="T96" s="29">
        <v>5.0411288209970539</v>
      </c>
      <c r="U96" s="29">
        <v>3529.6610595805873</v>
      </c>
      <c r="V96" s="29">
        <v>16.578656180075146</v>
      </c>
      <c r="W96" s="29">
        <v>3255.9585854679676</v>
      </c>
      <c r="X96" s="29">
        <v>42.012797035551941</v>
      </c>
      <c r="Y96" s="29"/>
      <c r="Z96" s="33">
        <v>389.690014796865</v>
      </c>
      <c r="AA96" s="33">
        <v>423.85234250051406</v>
      </c>
      <c r="AB96" s="33">
        <v>417.75627990661559</v>
      </c>
      <c r="AC96" s="34">
        <v>1.0876653914816292</v>
      </c>
      <c r="AD96" s="34"/>
      <c r="AE96" s="25" t="s">
        <v>49</v>
      </c>
      <c r="AF96" s="25">
        <v>0</v>
      </c>
      <c r="AG96" s="25">
        <v>204</v>
      </c>
      <c r="AH96" s="34" t="s">
        <v>50</v>
      </c>
      <c r="AI96" s="34" t="s">
        <v>50</v>
      </c>
      <c r="AJ96" s="34" t="s">
        <v>50</v>
      </c>
      <c r="AK96" s="33">
        <v>19827.131208420029</v>
      </c>
      <c r="AL96" s="27" t="s">
        <v>151</v>
      </c>
      <c r="AM96" s="25"/>
      <c r="AN96" s="25"/>
      <c r="AO96" s="39">
        <v>0.85522330000000002</v>
      </c>
      <c r="AP96" s="40">
        <v>1678102000</v>
      </c>
      <c r="AQ96" s="40">
        <v>2.0066540000000001E-3</v>
      </c>
      <c r="AR96" s="39">
        <v>0.72485193312739959</v>
      </c>
      <c r="AS96" s="39"/>
      <c r="AT96" s="39">
        <v>6.3126738704652938</v>
      </c>
      <c r="AU96" s="39">
        <v>0.1510329</v>
      </c>
    </row>
    <row r="97" spans="1:47" s="37" customFormat="1">
      <c r="A97" s="25" t="s">
        <v>152</v>
      </c>
      <c r="B97" s="26">
        <v>54.764965852922188</v>
      </c>
      <c r="C97" s="27">
        <v>1.7048352311493253</v>
      </c>
      <c r="D97" s="28">
        <v>0.87088517844319968</v>
      </c>
      <c r="E97" s="27">
        <v>1.6320416578303272</v>
      </c>
      <c r="F97" s="26">
        <v>0.95730169579501034</v>
      </c>
      <c r="G97" s="29">
        <v>-2.196664125711842</v>
      </c>
      <c r="H97" s="29"/>
      <c r="I97" s="30">
        <v>1.1482569973088839</v>
      </c>
      <c r="J97" s="31">
        <v>1.6320416578303272</v>
      </c>
      <c r="K97" s="32">
        <v>0.45607959999999997</v>
      </c>
      <c r="L97" s="31">
        <v>0.49285210000000002</v>
      </c>
      <c r="M97" s="31"/>
      <c r="N97" s="30">
        <v>1.1482569973088839</v>
      </c>
      <c r="O97" s="31">
        <v>1.6320416578303272</v>
      </c>
      <c r="P97" s="32">
        <v>0.45607959999999997</v>
      </c>
      <c r="Q97" s="31">
        <v>0.49285210000000002</v>
      </c>
      <c r="R97" s="31"/>
      <c r="S97" s="29">
        <v>4105.1564483539496</v>
      </c>
      <c r="T97" s="29">
        <v>7.3221637050133737</v>
      </c>
      <c r="U97" s="29">
        <v>4083.0033204116667</v>
      </c>
      <c r="V97" s="29">
        <v>17.144109824291043</v>
      </c>
      <c r="W97" s="29">
        <v>4038.1091140980052</v>
      </c>
      <c r="X97" s="29">
        <v>49.160708668754879</v>
      </c>
      <c r="Y97" s="29"/>
      <c r="Z97" s="33">
        <v>98.874939013828765</v>
      </c>
      <c r="AA97" s="33">
        <v>60.843382411396775</v>
      </c>
      <c r="AB97" s="33">
        <v>138.70715349174048</v>
      </c>
      <c r="AC97" s="34">
        <v>0.61535696525574746</v>
      </c>
      <c r="AD97" s="34"/>
      <c r="AE97" s="25" t="s">
        <v>49</v>
      </c>
      <c r="AF97" s="25">
        <v>0</v>
      </c>
      <c r="AG97" s="25">
        <v>204</v>
      </c>
      <c r="AH97" s="34" t="s">
        <v>50</v>
      </c>
      <c r="AI97" s="34" t="s">
        <v>50</v>
      </c>
      <c r="AJ97" s="34" t="s">
        <v>50</v>
      </c>
      <c r="AK97" s="33">
        <v>141129.17737072674</v>
      </c>
      <c r="AL97" s="27" t="s">
        <v>63</v>
      </c>
      <c r="AM97" s="25"/>
      <c r="AN97" s="25"/>
      <c r="AO97" s="39">
        <v>0.85349430000000004</v>
      </c>
      <c r="AP97" s="40">
        <v>1685285000</v>
      </c>
      <c r="AQ97" s="40">
        <v>2.0075340000000001E-3</v>
      </c>
      <c r="AR97" s="39">
        <v>1.1632967763171722</v>
      </c>
      <c r="AS97" s="39"/>
      <c r="AT97" s="39">
        <v>6.7511187136550665</v>
      </c>
      <c r="AU97" s="39">
        <v>0.12663927999999999</v>
      </c>
    </row>
    <row r="98" spans="1:47" s="37" customFormat="1">
      <c r="A98" s="25" t="s">
        <v>153</v>
      </c>
      <c r="B98" s="26">
        <v>19.676403228644698</v>
      </c>
      <c r="C98" s="27">
        <v>1.6824760738109401</v>
      </c>
      <c r="D98" s="28">
        <v>0.585892159163794</v>
      </c>
      <c r="E98" s="27">
        <v>1.6193153697393108</v>
      </c>
      <c r="F98" s="26">
        <v>0.96245967175713498</v>
      </c>
      <c r="G98" s="29">
        <v>-6.7719023165832395</v>
      </c>
      <c r="H98" s="29"/>
      <c r="I98" s="30">
        <v>1.7067987416442565</v>
      </c>
      <c r="J98" s="31">
        <v>1.6193153697393108</v>
      </c>
      <c r="K98" s="32">
        <v>0.2435716584764705</v>
      </c>
      <c r="L98" s="31">
        <v>0.4566656022433867</v>
      </c>
      <c r="M98" s="31"/>
      <c r="N98" s="30">
        <v>1.7048843945689311</v>
      </c>
      <c r="O98" s="31">
        <v>1.6187099743583826</v>
      </c>
      <c r="P98" s="32">
        <v>0.2442357</v>
      </c>
      <c r="Q98" s="31">
        <v>0.45370288121320101</v>
      </c>
      <c r="R98" s="31"/>
      <c r="S98" s="29">
        <v>3143.4569556554147</v>
      </c>
      <c r="T98" s="29">
        <v>7.2538990426609384</v>
      </c>
      <c r="U98" s="29">
        <v>3075.588271716108</v>
      </c>
      <c r="V98" s="29">
        <v>16.388896100181682</v>
      </c>
      <c r="W98" s="29">
        <v>2972.745369332813</v>
      </c>
      <c r="X98" s="29">
        <v>38.680848228132447</v>
      </c>
      <c r="Y98" s="29"/>
      <c r="Z98" s="33">
        <v>1439.5737253500815</v>
      </c>
      <c r="AA98" s="33">
        <v>480.19653685865302</v>
      </c>
      <c r="AB98" s="33">
        <v>1123.779083923157</v>
      </c>
      <c r="AC98" s="34">
        <v>0.33356856158365689</v>
      </c>
      <c r="AD98" s="34"/>
      <c r="AE98" s="25" t="s">
        <v>47</v>
      </c>
      <c r="AF98" s="25">
        <v>0</v>
      </c>
      <c r="AG98" s="25">
        <v>204</v>
      </c>
      <c r="AH98" s="34">
        <v>18.703302296557883</v>
      </c>
      <c r="AI98" s="34">
        <v>15.628845900213131</v>
      </c>
      <c r="AJ98" s="34">
        <v>38.63054655199079</v>
      </c>
      <c r="AK98" s="33">
        <v>16675.540833646974</v>
      </c>
      <c r="AL98" s="27">
        <v>0.11</v>
      </c>
      <c r="AM98" s="25"/>
      <c r="AN98" s="25"/>
      <c r="AO98" s="39">
        <v>0.8548</v>
      </c>
      <c r="AP98" s="40">
        <v>1699476000</v>
      </c>
      <c r="AQ98" s="40">
        <v>2.0057579999999998E-3</v>
      </c>
      <c r="AR98" s="39">
        <v>0.27823776943042511</v>
      </c>
      <c r="AS98" s="39"/>
      <c r="AT98" s="39">
        <v>5.8660597067683193</v>
      </c>
      <c r="AU98" s="39">
        <v>0.16115600000000002</v>
      </c>
    </row>
    <row r="99" spans="1:47" s="37" customFormat="1">
      <c r="A99" s="25" t="s">
        <v>154</v>
      </c>
      <c r="B99" s="26">
        <v>30.716178377818395</v>
      </c>
      <c r="C99" s="27">
        <v>1.5539706791237748</v>
      </c>
      <c r="D99" s="28">
        <v>0.71315386755582322</v>
      </c>
      <c r="E99" s="27">
        <v>1.5025743278835546</v>
      </c>
      <c r="F99" s="26">
        <v>0.96692579085906538</v>
      </c>
      <c r="G99" s="29">
        <v>-2.2825443894564668</v>
      </c>
      <c r="H99" s="29"/>
      <c r="I99" s="30">
        <v>1.4022219404450238</v>
      </c>
      <c r="J99" s="31">
        <v>1.5025743278835546</v>
      </c>
      <c r="K99" s="32">
        <v>0.31237959999999998</v>
      </c>
      <c r="L99" s="31">
        <v>0.39635244513146378</v>
      </c>
      <c r="M99" s="31"/>
      <c r="N99" s="30">
        <v>1.4022219404450238</v>
      </c>
      <c r="O99" s="31">
        <v>1.5025743278835546</v>
      </c>
      <c r="P99" s="32">
        <v>0.31237959999999998</v>
      </c>
      <c r="Q99" s="31">
        <v>0.39635244513146378</v>
      </c>
      <c r="R99" s="31"/>
      <c r="S99" s="29">
        <v>3532.7176217263213</v>
      </c>
      <c r="T99" s="29">
        <v>6.1118598942284663</v>
      </c>
      <c r="U99" s="29">
        <v>3510.0034620664364</v>
      </c>
      <c r="V99" s="29">
        <v>15.397412706920743</v>
      </c>
      <c r="W99" s="29">
        <v>3470.3370749389887</v>
      </c>
      <c r="X99" s="29">
        <v>40.44853866485898</v>
      </c>
      <c r="Y99" s="29"/>
      <c r="Z99" s="33">
        <v>993.45370542725084</v>
      </c>
      <c r="AA99" s="33">
        <v>433.25638027125007</v>
      </c>
      <c r="AB99" s="33">
        <v>1010.8445124718701</v>
      </c>
      <c r="AC99" s="34">
        <v>0.43611129326345521</v>
      </c>
      <c r="AD99" s="34"/>
      <c r="AE99" s="25" t="s">
        <v>49</v>
      </c>
      <c r="AF99" s="25">
        <v>0</v>
      </c>
      <c r="AG99" s="25">
        <v>204</v>
      </c>
      <c r="AH99" s="34" t="s">
        <v>50</v>
      </c>
      <c r="AI99" s="34" t="s">
        <v>50</v>
      </c>
      <c r="AJ99" s="34" t="s">
        <v>50</v>
      </c>
      <c r="AK99" s="33">
        <v>229541.95820408207</v>
      </c>
      <c r="AL99" s="27" t="s">
        <v>63</v>
      </c>
      <c r="AM99" s="25"/>
      <c r="AN99" s="25"/>
      <c r="AO99" s="39">
        <v>0.85494550000000002</v>
      </c>
      <c r="AP99" s="40">
        <v>1677256000</v>
      </c>
      <c r="AQ99" s="40">
        <v>2.007024E-3</v>
      </c>
      <c r="AR99" s="39">
        <v>0.90922148197898633</v>
      </c>
      <c r="AS99" s="39"/>
      <c r="AT99" s="39">
        <v>6.4970434193168805</v>
      </c>
      <c r="AU99" s="39">
        <v>0.15422124000000001</v>
      </c>
    </row>
    <row r="100" spans="1:47" s="37" customFormat="1">
      <c r="A100" s="25" t="s">
        <v>155</v>
      </c>
      <c r="B100" s="26">
        <v>16.531983000563095</v>
      </c>
      <c r="C100" s="27">
        <v>1.946562327333704</v>
      </c>
      <c r="D100" s="28">
        <v>0.42050377490204666</v>
      </c>
      <c r="E100" s="27">
        <v>1.7761945289698531</v>
      </c>
      <c r="F100" s="26">
        <v>0.91247760425056001</v>
      </c>
      <c r="G100" s="29">
        <v>-39.257647318360149</v>
      </c>
      <c r="H100" s="29"/>
      <c r="I100" s="30">
        <v>2.3780999355664352</v>
      </c>
      <c r="J100" s="31">
        <v>1.7761945289698531</v>
      </c>
      <c r="K100" s="32">
        <v>0.28513713162477877</v>
      </c>
      <c r="L100" s="31">
        <v>0.79639053827401141</v>
      </c>
      <c r="M100" s="31"/>
      <c r="N100" s="30">
        <v>2.360804838066811</v>
      </c>
      <c r="O100" s="31">
        <v>1.7704449725289684</v>
      </c>
      <c r="P100" s="32">
        <v>0.28914060000000003</v>
      </c>
      <c r="Q100" s="31">
        <v>0.76411859999999998</v>
      </c>
      <c r="R100" s="31"/>
      <c r="S100" s="29">
        <v>3391.2872833812867</v>
      </c>
      <c r="T100" s="29">
        <v>12.408433212688141</v>
      </c>
      <c r="U100" s="29">
        <v>2908.0842899250888</v>
      </c>
      <c r="V100" s="29">
        <v>18.810865025271184</v>
      </c>
      <c r="W100" s="29">
        <v>2262.7660258151627</v>
      </c>
      <c r="X100" s="29">
        <v>33.984470129212241</v>
      </c>
      <c r="Y100" s="29"/>
      <c r="Z100" s="33">
        <v>281.58276074897066</v>
      </c>
      <c r="AA100" s="33">
        <v>318.33426711045985</v>
      </c>
      <c r="AB100" s="33">
        <v>166.60175174955017</v>
      </c>
      <c r="AC100" s="34">
        <v>1.1305176008067233</v>
      </c>
      <c r="AD100" s="34"/>
      <c r="AE100" s="25" t="s">
        <v>47</v>
      </c>
      <c r="AF100" s="25">
        <v>0</v>
      </c>
      <c r="AG100" s="25">
        <v>204</v>
      </c>
      <c r="AH100" s="34">
        <v>18.703302296557883</v>
      </c>
      <c r="AI100" s="34">
        <v>15.628845900213131</v>
      </c>
      <c r="AJ100" s="34">
        <v>38.63054655199079</v>
      </c>
      <c r="AK100" s="33">
        <v>2571.7300516686287</v>
      </c>
      <c r="AL100" s="27">
        <v>0.73</v>
      </c>
      <c r="AM100" s="25"/>
      <c r="AN100" s="25"/>
      <c r="AO100" s="39"/>
      <c r="AP100" s="40"/>
      <c r="AQ100" s="40"/>
      <c r="AR100" s="39"/>
      <c r="AS100" s="39"/>
      <c r="AT100" s="39"/>
      <c r="AU100" s="39"/>
    </row>
    <row r="101" spans="1:47" s="37" customFormat="1">
      <c r="A101" s="25" t="s">
        <v>156</v>
      </c>
      <c r="B101" s="26">
        <v>26.707820709535785</v>
      </c>
      <c r="C101" s="27">
        <v>1.7568541593851683</v>
      </c>
      <c r="D101" s="28">
        <v>0.6777152971393664</v>
      </c>
      <c r="E101" s="27">
        <v>1.616028476225853</v>
      </c>
      <c r="F101" s="26">
        <v>0.91984213236652557</v>
      </c>
      <c r="G101" s="29">
        <v>-2.2409023552190499</v>
      </c>
      <c r="H101" s="29"/>
      <c r="I101" s="30">
        <v>1.4755458585943035</v>
      </c>
      <c r="J101" s="31">
        <v>1.616028476225853</v>
      </c>
      <c r="K101" s="32">
        <v>0.2858182059764629</v>
      </c>
      <c r="L101" s="31">
        <v>0.68919409557548739</v>
      </c>
      <c r="M101" s="31"/>
      <c r="N101" s="30">
        <v>1.4752415340054665</v>
      </c>
      <c r="O101" s="31">
        <v>1.6159182498312472</v>
      </c>
      <c r="P101" s="32">
        <v>0.28593160000000001</v>
      </c>
      <c r="Q101" s="31">
        <v>0.68820760000000003</v>
      </c>
      <c r="R101" s="31"/>
      <c r="S101" s="29">
        <v>3395.0038497693595</v>
      </c>
      <c r="T101" s="29">
        <v>10.735169135474898</v>
      </c>
      <c r="U101" s="29">
        <v>3372.8128237074534</v>
      </c>
      <c r="V101" s="29">
        <v>17.342240077230731</v>
      </c>
      <c r="W101" s="29">
        <v>3335.5869503666045</v>
      </c>
      <c r="X101" s="29">
        <v>42.219942742182766</v>
      </c>
      <c r="Y101" s="29"/>
      <c r="Z101" s="33">
        <v>159.22421386287328</v>
      </c>
      <c r="AA101" s="33">
        <v>127.85106018172878</v>
      </c>
      <c r="AB101" s="33">
        <v>161.61450550514991</v>
      </c>
      <c r="AC101" s="34">
        <v>0.8029624206016579</v>
      </c>
      <c r="AD101" s="34"/>
      <c r="AE101" s="25" t="s">
        <v>47</v>
      </c>
      <c r="AF101" s="25">
        <v>0</v>
      </c>
      <c r="AG101" s="25">
        <v>204</v>
      </c>
      <c r="AH101" s="34">
        <v>18.703302296557883</v>
      </c>
      <c r="AI101" s="34">
        <v>15.628845900213131</v>
      </c>
      <c r="AJ101" s="34">
        <v>38.63054655199079</v>
      </c>
      <c r="AK101" s="33">
        <v>90684.687527772185</v>
      </c>
      <c r="AL101" s="27" t="s">
        <v>68</v>
      </c>
      <c r="AM101" s="25"/>
      <c r="AN101" s="25"/>
      <c r="AO101" s="39">
        <v>0.86002669999999992</v>
      </c>
      <c r="AP101" s="40">
        <v>1686189000</v>
      </c>
      <c r="AQ101" s="40">
        <v>2.0059969999999998E-3</v>
      </c>
      <c r="AR101" s="39">
        <v>0.39738761795447786</v>
      </c>
      <c r="AS101" s="39"/>
      <c r="AT101" s="39">
        <v>5.9852095552923723</v>
      </c>
      <c r="AU101" s="39">
        <v>0.19145908</v>
      </c>
    </row>
    <row r="102" spans="1:47" s="37" customFormat="1">
      <c r="A102" s="25" t="s">
        <v>157</v>
      </c>
      <c r="B102" s="26">
        <v>31.313536411998207</v>
      </c>
      <c r="C102" s="27">
        <v>1.6976319355947067</v>
      </c>
      <c r="D102" s="28">
        <v>0.70866860207090576</v>
      </c>
      <c r="E102" s="27">
        <v>1.6654980853819015</v>
      </c>
      <c r="F102" s="26">
        <v>0.98107136798086447</v>
      </c>
      <c r="G102" s="29">
        <v>-4.2870182035353981</v>
      </c>
      <c r="H102" s="29"/>
      <c r="I102" s="30">
        <v>1.411096804737435</v>
      </c>
      <c r="J102" s="31">
        <v>1.6654980853819015</v>
      </c>
      <c r="K102" s="32">
        <v>0.32047019999999998</v>
      </c>
      <c r="L102" s="31">
        <v>0.32874049999999999</v>
      </c>
      <c r="M102" s="31"/>
      <c r="N102" s="30">
        <v>1.411096804737435</v>
      </c>
      <c r="O102" s="31">
        <v>1.6654980853819015</v>
      </c>
      <c r="P102" s="32">
        <v>0.32047019999999998</v>
      </c>
      <c r="Q102" s="31">
        <v>0.32874049999999999</v>
      </c>
      <c r="R102" s="31"/>
      <c r="S102" s="29">
        <v>3572.0920923125054</v>
      </c>
      <c r="T102" s="29">
        <v>5.0551130576372838</v>
      </c>
      <c r="U102" s="29">
        <v>3528.9498161143797</v>
      </c>
      <c r="V102" s="29">
        <v>16.842947142427622</v>
      </c>
      <c r="W102" s="29">
        <v>3453.4373696803768</v>
      </c>
      <c r="X102" s="29">
        <v>44.683996095878257</v>
      </c>
      <c r="Y102" s="29"/>
      <c r="Z102" s="33">
        <v>632.03112956775942</v>
      </c>
      <c r="AA102" s="33">
        <v>370.40776811111334</v>
      </c>
      <c r="AB102" s="33">
        <v>642.19117067297429</v>
      </c>
      <c r="AC102" s="34">
        <v>0.58605937394955843</v>
      </c>
      <c r="AD102" s="34"/>
      <c r="AE102" s="25" t="s">
        <v>49</v>
      </c>
      <c r="AF102" s="25">
        <v>0</v>
      </c>
      <c r="AG102" s="25">
        <v>204</v>
      </c>
      <c r="AH102" s="34" t="s">
        <v>50</v>
      </c>
      <c r="AI102" s="34" t="s">
        <v>50</v>
      </c>
      <c r="AJ102" s="34" t="s">
        <v>50</v>
      </c>
      <c r="AK102" s="33">
        <v>22277.857458247952</v>
      </c>
      <c r="AL102" s="27" t="s">
        <v>158</v>
      </c>
      <c r="AM102" s="25"/>
      <c r="AN102" s="25"/>
      <c r="AO102" s="39">
        <v>0.85778219999999994</v>
      </c>
      <c r="AP102" s="40">
        <v>1678306000</v>
      </c>
      <c r="AQ102" s="40">
        <v>2.0074670000000002E-3</v>
      </c>
      <c r="AR102" s="39">
        <v>1.1299219402927994</v>
      </c>
      <c r="AS102" s="39"/>
      <c r="AT102" s="39">
        <v>6.7177438776306939</v>
      </c>
      <c r="AU102" s="39">
        <v>0.16026518000000001</v>
      </c>
    </row>
    <row r="103" spans="1:47" s="37" customFormat="1">
      <c r="A103" s="25" t="s">
        <v>159</v>
      </c>
      <c r="B103" s="26">
        <v>28.434123272294798</v>
      </c>
      <c r="C103" s="27">
        <v>1.6025890810648054</v>
      </c>
      <c r="D103" s="28">
        <v>0.69613033920314604</v>
      </c>
      <c r="E103" s="27">
        <v>1.5731503956903865</v>
      </c>
      <c r="F103" s="26">
        <v>0.98163054664339855</v>
      </c>
      <c r="G103" s="29">
        <v>-1.6681824750821883</v>
      </c>
      <c r="H103" s="29"/>
      <c r="I103" s="30">
        <v>1.436512594961298</v>
      </c>
      <c r="J103" s="31">
        <v>1.5731503956903865</v>
      </c>
      <c r="K103" s="32">
        <v>0.29624293739000318</v>
      </c>
      <c r="L103" s="31">
        <v>0.30576068303056619</v>
      </c>
      <c r="M103" s="31"/>
      <c r="N103" s="30">
        <v>1.4363973743947183</v>
      </c>
      <c r="O103" s="31">
        <v>1.5731133305517015</v>
      </c>
      <c r="P103" s="32">
        <v>0.2962862</v>
      </c>
      <c r="Q103" s="31">
        <v>0.30551709999999999</v>
      </c>
      <c r="R103" s="31"/>
      <c r="S103" s="29">
        <v>3450.6882046957585</v>
      </c>
      <c r="T103" s="29">
        <v>4.7429809239694087</v>
      </c>
      <c r="U103" s="29">
        <v>3434.1825220337892</v>
      </c>
      <c r="V103" s="29">
        <v>15.842527337281975</v>
      </c>
      <c r="W103" s="29">
        <v>3405.9589709078477</v>
      </c>
      <c r="X103" s="29">
        <v>41.756645307581053</v>
      </c>
      <c r="Y103" s="29"/>
      <c r="Z103" s="33">
        <v>419.21390259630022</v>
      </c>
      <c r="AA103" s="33">
        <v>165.37306590185753</v>
      </c>
      <c r="AB103" s="33">
        <v>408.60562559609309</v>
      </c>
      <c r="AC103" s="34">
        <v>0.39448373462249064</v>
      </c>
      <c r="AD103" s="34"/>
      <c r="AE103" s="25" t="s">
        <v>47</v>
      </c>
      <c r="AF103" s="25">
        <v>0</v>
      </c>
      <c r="AG103" s="25">
        <v>204</v>
      </c>
      <c r="AH103" s="34">
        <v>18.703302296557883</v>
      </c>
      <c r="AI103" s="34">
        <v>15.628845900213131</v>
      </c>
      <c r="AJ103" s="34">
        <v>38.63054655199079</v>
      </c>
      <c r="AK103" s="33">
        <v>233183.45078395112</v>
      </c>
      <c r="AL103" s="27" t="s">
        <v>61</v>
      </c>
      <c r="AM103" s="25"/>
      <c r="AN103" s="25"/>
      <c r="AO103" s="39">
        <v>0.8617861</v>
      </c>
      <c r="AP103" s="40">
        <v>1683043000</v>
      </c>
      <c r="AQ103" s="40">
        <v>2.0063669999999998E-3</v>
      </c>
      <c r="AR103" s="39">
        <v>0.58181754557266085</v>
      </c>
      <c r="AS103" s="39"/>
      <c r="AT103" s="39">
        <v>6.1696394829105552</v>
      </c>
      <c r="AU103" s="39">
        <v>0.11955104</v>
      </c>
    </row>
    <row r="104" spans="1:47" s="37" customFormat="1">
      <c r="A104" s="25" t="s">
        <v>160</v>
      </c>
      <c r="B104" s="26">
        <v>31.282752315048121</v>
      </c>
      <c r="C104" s="27">
        <v>1.5750800565737857</v>
      </c>
      <c r="D104" s="28">
        <v>0.72113744166394678</v>
      </c>
      <c r="E104" s="27">
        <v>1.5443437816599224</v>
      </c>
      <c r="F104" s="26">
        <v>0.98048589671008657</v>
      </c>
      <c r="G104" s="29">
        <v>-1.5874666939576316</v>
      </c>
      <c r="H104" s="29"/>
      <c r="I104" s="30">
        <v>1.3866982106664827</v>
      </c>
      <c r="J104" s="31">
        <v>1.5443437816599224</v>
      </c>
      <c r="K104" s="32">
        <v>0.3146195</v>
      </c>
      <c r="L104" s="31">
        <v>0.30964409999999998</v>
      </c>
      <c r="M104" s="31"/>
      <c r="N104" s="30">
        <v>1.3866982106664827</v>
      </c>
      <c r="O104" s="31">
        <v>1.5443437816599224</v>
      </c>
      <c r="P104" s="32">
        <v>0.3146195</v>
      </c>
      <c r="Q104" s="31">
        <v>0.30964409999999998</v>
      </c>
      <c r="R104" s="31"/>
      <c r="S104" s="29">
        <v>3543.7307847069192</v>
      </c>
      <c r="T104" s="29">
        <v>4.7710352427345892</v>
      </c>
      <c r="U104" s="29">
        <v>3527.9820313287446</v>
      </c>
      <c r="V104" s="29">
        <v>15.617176346687245</v>
      </c>
      <c r="W104" s="29">
        <v>3500.3086256482475</v>
      </c>
      <c r="X104" s="29">
        <v>41.847889847766773</v>
      </c>
      <c r="Y104" s="29"/>
      <c r="Z104" s="33">
        <v>525.78227599122158</v>
      </c>
      <c r="AA104" s="33">
        <v>297.51073285974957</v>
      </c>
      <c r="AB104" s="33">
        <v>554.23650644054521</v>
      </c>
      <c r="AC104" s="34">
        <v>0.56584397467349545</v>
      </c>
      <c r="AD104" s="34"/>
      <c r="AE104" s="25" t="s">
        <v>49</v>
      </c>
      <c r="AF104" s="25">
        <v>0</v>
      </c>
      <c r="AG104" s="25">
        <v>204</v>
      </c>
      <c r="AH104" s="34" t="s">
        <v>50</v>
      </c>
      <c r="AI104" s="34" t="s">
        <v>50</v>
      </c>
      <c r="AJ104" s="34" t="s">
        <v>50</v>
      </c>
      <c r="AK104" s="33" t="s">
        <v>85</v>
      </c>
      <c r="AL104" s="27" t="s">
        <v>79</v>
      </c>
      <c r="AM104" s="25"/>
      <c r="AN104" s="25"/>
      <c r="AO104" s="39">
        <v>0.86085670000000003</v>
      </c>
      <c r="AP104" s="40">
        <v>1674770000</v>
      </c>
      <c r="AQ104" s="40">
        <v>2.0049849999999999E-3</v>
      </c>
      <c r="AR104" s="39">
        <v>-0.10722697342198997</v>
      </c>
      <c r="AS104" s="39"/>
      <c r="AT104" s="39">
        <v>5.4805949639159044</v>
      </c>
      <c r="AU104" s="39">
        <v>0.16378086</v>
      </c>
    </row>
    <row r="105" spans="1:47" s="37" customFormat="1">
      <c r="A105" s="25" t="s">
        <v>161</v>
      </c>
      <c r="B105" s="26">
        <v>18.613262084577666</v>
      </c>
      <c r="C105" s="27">
        <v>1.6703129643374668</v>
      </c>
      <c r="D105" s="28">
        <v>0.47366187769442447</v>
      </c>
      <c r="E105" s="27">
        <v>1.5728130609409197</v>
      </c>
      <c r="F105" s="26">
        <v>0.94162776349208255</v>
      </c>
      <c r="G105" s="29">
        <v>-31.560172783341883</v>
      </c>
      <c r="H105" s="29"/>
      <c r="I105" s="30">
        <v>2.1112106485486137</v>
      </c>
      <c r="J105" s="31">
        <v>1.5728130609409197</v>
      </c>
      <c r="K105" s="32">
        <v>0.28500520102398125</v>
      </c>
      <c r="L105" s="31">
        <v>0.56232061510091491</v>
      </c>
      <c r="M105" s="31"/>
      <c r="N105" s="30">
        <v>2.0746618967146326</v>
      </c>
      <c r="O105" s="31">
        <v>1.5648719870734316</v>
      </c>
      <c r="P105" s="32">
        <v>0.2945373</v>
      </c>
      <c r="Q105" s="31">
        <v>0.45590926334112797</v>
      </c>
      <c r="R105" s="31"/>
      <c r="S105" s="29">
        <v>3390.5662030628991</v>
      </c>
      <c r="T105" s="29">
        <v>8.7617869226077616</v>
      </c>
      <c r="U105" s="29">
        <v>3021.9891093964943</v>
      </c>
      <c r="V105" s="29">
        <v>16.224282033677984</v>
      </c>
      <c r="W105" s="29">
        <v>2499.5995260099508</v>
      </c>
      <c r="X105" s="29">
        <v>32.671265849212539</v>
      </c>
      <c r="Y105" s="29"/>
      <c r="Z105" s="33">
        <v>613.26170062047868</v>
      </c>
      <c r="AA105" s="33">
        <v>501.55043091261291</v>
      </c>
      <c r="AB105" s="33">
        <v>423.81839069341407</v>
      </c>
      <c r="AC105" s="34">
        <v>0.81784078543492955</v>
      </c>
      <c r="AD105" s="34"/>
      <c r="AE105" s="25" t="s">
        <v>47</v>
      </c>
      <c r="AF105" s="25">
        <v>0</v>
      </c>
      <c r="AG105" s="25">
        <v>204</v>
      </c>
      <c r="AH105" s="34">
        <v>18.703302296557883</v>
      </c>
      <c r="AI105" s="34">
        <v>15.628845900213131</v>
      </c>
      <c r="AJ105" s="34">
        <v>38.63054655199079</v>
      </c>
      <c r="AK105" s="33">
        <v>1080.3819279761226</v>
      </c>
      <c r="AL105" s="27">
        <v>1.73</v>
      </c>
      <c r="AM105" s="25"/>
      <c r="AN105" s="25"/>
      <c r="AO105" s="39"/>
      <c r="AP105" s="40"/>
      <c r="AQ105" s="40"/>
      <c r="AR105" s="39"/>
      <c r="AS105" s="39"/>
      <c r="AT105" s="39"/>
      <c r="AU105" s="39"/>
    </row>
    <row r="106" spans="1:47" s="37" customFormat="1">
      <c r="A106" s="25" t="s">
        <v>162</v>
      </c>
      <c r="B106" s="26">
        <v>22.382305697967642</v>
      </c>
      <c r="C106" s="27">
        <v>2.4978629513261046</v>
      </c>
      <c r="D106" s="28">
        <v>0.51194607219109056</v>
      </c>
      <c r="E106" s="27">
        <v>2.4610565240912083</v>
      </c>
      <c r="F106" s="26">
        <v>0.9852648331985725</v>
      </c>
      <c r="G106" s="29">
        <v>-30.442859962915641</v>
      </c>
      <c r="H106" s="29"/>
      <c r="I106" s="30">
        <v>1.9533307399353128</v>
      </c>
      <c r="J106" s="31">
        <v>2.4610565240912083</v>
      </c>
      <c r="K106" s="32">
        <v>0.31708765412292939</v>
      </c>
      <c r="L106" s="31">
        <v>0.42722372222953281</v>
      </c>
      <c r="M106" s="31"/>
      <c r="N106" s="30">
        <v>1.9430680191212215</v>
      </c>
      <c r="O106" s="31">
        <v>2.451864532800033</v>
      </c>
      <c r="P106" s="32">
        <v>0.31981199999999999</v>
      </c>
      <c r="Q106" s="31">
        <v>0.4188022984521933</v>
      </c>
      <c r="R106" s="31"/>
      <c r="S106" s="29">
        <v>3555.7659234055436</v>
      </c>
      <c r="T106" s="29">
        <v>6.5771159123029221</v>
      </c>
      <c r="U106" s="29">
        <v>3200.4666391550513</v>
      </c>
      <c r="V106" s="29">
        <v>24.573134406898234</v>
      </c>
      <c r="W106" s="29">
        <v>2664.9322197001839</v>
      </c>
      <c r="X106" s="29">
        <v>53.944049408400915</v>
      </c>
      <c r="Y106" s="29"/>
      <c r="Z106" s="33">
        <v>1332.2101103759426</v>
      </c>
      <c r="AA106" s="33">
        <v>1647.3011132227357</v>
      </c>
      <c r="AB106" s="33">
        <v>1024.6303424952589</v>
      </c>
      <c r="AC106" s="34">
        <v>1.2365174985482403</v>
      </c>
      <c r="AD106" s="34"/>
      <c r="AE106" s="25" t="s">
        <v>47</v>
      </c>
      <c r="AF106" s="25">
        <v>0</v>
      </c>
      <c r="AG106" s="25">
        <v>204</v>
      </c>
      <c r="AH106" s="34">
        <v>18.703302296557883</v>
      </c>
      <c r="AI106" s="34">
        <v>15.628845900213131</v>
      </c>
      <c r="AJ106" s="34">
        <v>38.63054655199079</v>
      </c>
      <c r="AK106" s="33">
        <v>3559.8488915342523</v>
      </c>
      <c r="AL106" s="27">
        <v>0.53</v>
      </c>
      <c r="AM106" s="25"/>
      <c r="AN106" s="25"/>
      <c r="AO106" s="39"/>
      <c r="AP106" s="40"/>
      <c r="AQ106" s="40"/>
      <c r="AR106" s="39"/>
      <c r="AS106" s="39"/>
      <c r="AT106" s="39"/>
      <c r="AU106" s="39"/>
    </row>
    <row r="107" spans="1:47" s="37" customFormat="1">
      <c r="A107" s="25" t="s">
        <v>163</v>
      </c>
      <c r="B107" s="26">
        <v>48.295380114693387</v>
      </c>
      <c r="C107" s="27">
        <v>3.1189298377882579</v>
      </c>
      <c r="D107" s="28">
        <v>0.82686737100772634</v>
      </c>
      <c r="E107" s="27">
        <v>2.9949826166780404</v>
      </c>
      <c r="F107" s="26">
        <v>0.96025969561466218</v>
      </c>
      <c r="G107" s="29">
        <v>-3.6778021073873388</v>
      </c>
      <c r="H107" s="29"/>
      <c r="I107" s="30">
        <v>1.2093837960751457</v>
      </c>
      <c r="J107" s="31">
        <v>2.9949826166780404</v>
      </c>
      <c r="K107" s="32">
        <v>0.42361219999999999</v>
      </c>
      <c r="L107" s="31">
        <v>0.87051849999999997</v>
      </c>
      <c r="M107" s="31"/>
      <c r="N107" s="30">
        <v>1.2093837960751457</v>
      </c>
      <c r="O107" s="31">
        <v>2.9949826166780404</v>
      </c>
      <c r="P107" s="32">
        <v>0.42361219999999999</v>
      </c>
      <c r="Q107" s="31">
        <v>0.87051849999999997</v>
      </c>
      <c r="R107" s="31"/>
      <c r="S107" s="29">
        <v>3995.0808754645527</v>
      </c>
      <c r="T107" s="29">
        <v>13.019209416922806</v>
      </c>
      <c r="U107" s="29">
        <v>3957.7908991384616</v>
      </c>
      <c r="V107" s="29">
        <v>31.510567709108983</v>
      </c>
      <c r="W107" s="29">
        <v>3884.6264683017216</v>
      </c>
      <c r="X107" s="29">
        <v>87.983594452195391</v>
      </c>
      <c r="Y107" s="29"/>
      <c r="Z107" s="33">
        <v>209.91758739853697</v>
      </c>
      <c r="AA107" s="33">
        <v>280.41225755998403</v>
      </c>
      <c r="AB107" s="33">
        <v>307.86185741317121</v>
      </c>
      <c r="AC107" s="34">
        <v>1.335820695326543</v>
      </c>
      <c r="AD107" s="34"/>
      <c r="AE107" s="25" t="s">
        <v>49</v>
      </c>
      <c r="AF107" s="25">
        <v>0</v>
      </c>
      <c r="AG107" s="25">
        <v>204</v>
      </c>
      <c r="AH107" s="34" t="s">
        <v>50</v>
      </c>
      <c r="AI107" s="34" t="s">
        <v>50</v>
      </c>
      <c r="AJ107" s="34" t="s">
        <v>50</v>
      </c>
      <c r="AK107" s="33">
        <v>115461.48164560783</v>
      </c>
      <c r="AL107" s="27" t="s">
        <v>164</v>
      </c>
      <c r="AM107" s="25"/>
      <c r="AN107" s="25"/>
      <c r="AO107" s="39">
        <v>0.85628879999999996</v>
      </c>
      <c r="AP107" s="40">
        <v>1685440000</v>
      </c>
      <c r="AQ107" s="40">
        <v>2.0067700000000002E-3</v>
      </c>
      <c r="AR107" s="39">
        <v>0.78265793619726487</v>
      </c>
      <c r="AS107" s="39"/>
      <c r="AT107" s="39">
        <v>6.3704798735351593</v>
      </c>
      <c r="AU107" s="39">
        <v>0.1524018</v>
      </c>
    </row>
    <row r="108" spans="1:47" s="37" customFormat="1">
      <c r="A108" s="25" t="s">
        <v>165</v>
      </c>
      <c r="B108" s="26">
        <v>19.646060614683311</v>
      </c>
      <c r="C108" s="27">
        <v>2.3902036703402003</v>
      </c>
      <c r="D108" s="28">
        <v>0.45344567568300487</v>
      </c>
      <c r="E108" s="27">
        <v>2.3221692829325629</v>
      </c>
      <c r="F108" s="26">
        <v>0.9715361547420126</v>
      </c>
      <c r="G108" s="29">
        <v>-38.075707366334463</v>
      </c>
      <c r="H108" s="29"/>
      <c r="I108" s="30">
        <v>2.205335839830747</v>
      </c>
      <c r="J108" s="31">
        <v>2.3221692829325629</v>
      </c>
      <c r="K108" s="32">
        <v>0.31423093693826792</v>
      </c>
      <c r="L108" s="31">
        <v>0.56621851533858325</v>
      </c>
      <c r="M108" s="31"/>
      <c r="N108" s="30">
        <v>2.1730191290401533</v>
      </c>
      <c r="O108" s="31">
        <v>2.2992251192080149</v>
      </c>
      <c r="P108" s="32">
        <v>0.32187130000000003</v>
      </c>
      <c r="Q108" s="31">
        <v>0.53775539999999999</v>
      </c>
      <c r="R108" s="31"/>
      <c r="S108" s="29">
        <v>3541.8265443298669</v>
      </c>
      <c r="T108" s="29">
        <v>8.7256274604265993</v>
      </c>
      <c r="U108" s="29">
        <v>3074.0971030548208</v>
      </c>
      <c r="V108" s="29">
        <v>23.360892129577593</v>
      </c>
      <c r="W108" s="29">
        <v>2410.5532021740096</v>
      </c>
      <c r="X108" s="29">
        <v>46.87232301300925</v>
      </c>
      <c r="Y108" s="29"/>
      <c r="Z108" s="33">
        <v>1297.4835378337659</v>
      </c>
      <c r="AA108" s="33">
        <v>889.82346119166493</v>
      </c>
      <c r="AB108" s="33">
        <v>811.8865076256651</v>
      </c>
      <c r="AC108" s="34">
        <v>0.68580712991340431</v>
      </c>
      <c r="AD108" s="34"/>
      <c r="AE108" s="25" t="s">
        <v>47</v>
      </c>
      <c r="AF108" s="25">
        <v>0</v>
      </c>
      <c r="AG108" s="25">
        <v>204</v>
      </c>
      <c r="AH108" s="34">
        <v>18.703302296557883</v>
      </c>
      <c r="AI108" s="34">
        <v>15.628845900213131</v>
      </c>
      <c r="AJ108" s="34">
        <v>38.63054655199079</v>
      </c>
      <c r="AK108" s="33">
        <v>1276.3385217345133</v>
      </c>
      <c r="AL108" s="27">
        <v>1.47</v>
      </c>
      <c r="AM108" s="25"/>
      <c r="AN108" s="25"/>
      <c r="AO108" s="39"/>
      <c r="AP108" s="40"/>
      <c r="AQ108" s="40"/>
      <c r="AR108" s="39"/>
      <c r="AS108" s="39"/>
      <c r="AT108" s="39"/>
      <c r="AU108" s="39"/>
    </row>
    <row r="109" spans="1:47" s="37" customFormat="1">
      <c r="A109" s="25" t="s">
        <v>166</v>
      </c>
      <c r="B109" s="26">
        <v>29.811815144551183</v>
      </c>
      <c r="C109" s="27">
        <v>1.8477635454506398</v>
      </c>
      <c r="D109" s="28">
        <v>0.7105904491384859</v>
      </c>
      <c r="E109" s="27">
        <v>1.7663673415521184</v>
      </c>
      <c r="F109" s="26">
        <v>0.95594879869833671</v>
      </c>
      <c r="G109" s="29">
        <v>-1.1634087370649273</v>
      </c>
      <c r="H109" s="29"/>
      <c r="I109" s="30">
        <v>1.4072803838165737</v>
      </c>
      <c r="J109" s="31">
        <v>1.7663673415521184</v>
      </c>
      <c r="K109" s="32">
        <v>0.30427605641784694</v>
      </c>
      <c r="L109" s="31">
        <v>0.54238043345461862</v>
      </c>
      <c r="M109" s="31"/>
      <c r="N109" s="30">
        <v>1.4070975196775763</v>
      </c>
      <c r="O109" s="31">
        <v>1.7662663974009467</v>
      </c>
      <c r="P109" s="32">
        <v>0.30434509999999998</v>
      </c>
      <c r="Q109" s="31">
        <v>0.54202870000000003</v>
      </c>
      <c r="R109" s="31"/>
      <c r="S109" s="29">
        <v>3492.128609767276</v>
      </c>
      <c r="T109" s="29">
        <v>8.3881397086256193</v>
      </c>
      <c r="U109" s="29">
        <v>3480.6297659642478</v>
      </c>
      <c r="V109" s="29">
        <v>18.317188723053324</v>
      </c>
      <c r="W109" s="29">
        <v>3460.683982652009</v>
      </c>
      <c r="X109" s="29">
        <v>47.475635703769555</v>
      </c>
      <c r="Y109" s="29"/>
      <c r="Z109" s="33">
        <v>383.86152878678888</v>
      </c>
      <c r="AA109" s="33">
        <v>333.61742136322192</v>
      </c>
      <c r="AB109" s="33">
        <v>417.2175669278771</v>
      </c>
      <c r="AC109" s="34">
        <v>0.86910877059661162</v>
      </c>
      <c r="AD109" s="34"/>
      <c r="AE109" s="25" t="s">
        <v>47</v>
      </c>
      <c r="AF109" s="25">
        <v>0</v>
      </c>
      <c r="AG109" s="25">
        <v>204</v>
      </c>
      <c r="AH109" s="34">
        <v>18.703302296557883</v>
      </c>
      <c r="AI109" s="34">
        <v>15.628845900213131</v>
      </c>
      <c r="AJ109" s="34">
        <v>38.63054655199079</v>
      </c>
      <c r="AK109" s="33">
        <v>143936.31566500667</v>
      </c>
      <c r="AL109" s="27">
        <v>0.01</v>
      </c>
      <c r="AM109" s="25"/>
      <c r="AN109" s="25"/>
      <c r="AO109" s="39">
        <v>0.8620873</v>
      </c>
      <c r="AP109" s="40">
        <v>1694363000</v>
      </c>
      <c r="AQ109" s="40">
        <v>2.0066390000000002E-3</v>
      </c>
      <c r="AR109" s="39">
        <v>0.71737677494677088</v>
      </c>
      <c r="AS109" s="39"/>
      <c r="AT109" s="39">
        <v>6.3051987122846649</v>
      </c>
      <c r="AU109" s="39">
        <v>0.15447205999999999</v>
      </c>
    </row>
    <row r="110" spans="1:47" s="37" customFormat="1">
      <c r="A110" s="25" t="s">
        <v>167</v>
      </c>
      <c r="B110" s="26">
        <v>26.700126142521295</v>
      </c>
      <c r="C110" s="27">
        <v>1.5860926187629785</v>
      </c>
      <c r="D110" s="28">
        <v>0.67960069095503783</v>
      </c>
      <c r="E110" s="27">
        <v>1.5351747165355945</v>
      </c>
      <c r="F110" s="26">
        <v>0.96789727054710339</v>
      </c>
      <c r="G110" s="29">
        <v>-1.7912539620761398</v>
      </c>
      <c r="H110" s="29"/>
      <c r="I110" s="30">
        <v>1.4714523003128608</v>
      </c>
      <c r="J110" s="31">
        <v>1.5351747165355945</v>
      </c>
      <c r="K110" s="32">
        <v>0.28494315369202572</v>
      </c>
      <c r="L110" s="31">
        <v>0.39865823082467655</v>
      </c>
      <c r="M110" s="31"/>
      <c r="N110" s="30">
        <v>1.4710706033443894</v>
      </c>
      <c r="O110" s="31">
        <v>1.5350718313045457</v>
      </c>
      <c r="P110" s="32">
        <v>0.28508600000000001</v>
      </c>
      <c r="Q110" s="31">
        <v>0.39756649999999999</v>
      </c>
      <c r="R110" s="31"/>
      <c r="S110" s="29">
        <v>3390.2269480894975</v>
      </c>
      <c r="T110" s="29">
        <v>6.2118029534596886</v>
      </c>
      <c r="U110" s="29">
        <v>3372.5308088181541</v>
      </c>
      <c r="V110" s="29">
        <v>15.643401217534603</v>
      </c>
      <c r="W110" s="29">
        <v>3342.8272761226422</v>
      </c>
      <c r="X110" s="29">
        <v>40.167622258715511</v>
      </c>
      <c r="Y110" s="29"/>
      <c r="Z110" s="33">
        <v>268.37287174927172</v>
      </c>
      <c r="AA110" s="33">
        <v>237.01945438008616</v>
      </c>
      <c r="AB110" s="33">
        <v>276.92307572880657</v>
      </c>
      <c r="AC110" s="34">
        <v>0.88317218068718362</v>
      </c>
      <c r="AD110" s="34"/>
      <c r="AE110" s="25" t="s">
        <v>47</v>
      </c>
      <c r="AF110" s="25">
        <v>0</v>
      </c>
      <c r="AG110" s="25">
        <v>204</v>
      </c>
      <c r="AH110" s="34">
        <v>18.703302296557883</v>
      </c>
      <c r="AI110" s="34">
        <v>15.628845900213131</v>
      </c>
      <c r="AJ110" s="34">
        <v>38.63054655199079</v>
      </c>
      <c r="AK110" s="33">
        <v>72101.744213294267</v>
      </c>
      <c r="AL110" s="27">
        <v>0.03</v>
      </c>
      <c r="AM110" s="25"/>
      <c r="AN110" s="25"/>
      <c r="AO110" s="39">
        <v>0.86799300000000001</v>
      </c>
      <c r="AP110" s="40">
        <v>1679280000</v>
      </c>
      <c r="AQ110" s="40">
        <v>2.0067280000000002E-3</v>
      </c>
      <c r="AR110" s="39">
        <v>0.76172856236852327</v>
      </c>
      <c r="AS110" s="39"/>
      <c r="AT110" s="39">
        <v>6.3495504997064174</v>
      </c>
      <c r="AU110" s="39">
        <v>0.15101696000000001</v>
      </c>
    </row>
    <row r="111" spans="1:47" s="37" customFormat="1">
      <c r="A111" s="25" t="s">
        <v>168</v>
      </c>
      <c r="B111" s="26">
        <v>29.746497993645001</v>
      </c>
      <c r="C111" s="27">
        <v>1.4826169195314727</v>
      </c>
      <c r="D111" s="28">
        <v>0.51809145735477258</v>
      </c>
      <c r="E111" s="27">
        <v>1.4240533371024531</v>
      </c>
      <c r="F111" s="26">
        <v>0.96049985558809992</v>
      </c>
      <c r="G111" s="29">
        <v>-39.124090760087817</v>
      </c>
      <c r="H111" s="29"/>
      <c r="I111" s="30">
        <v>1.930161143952682</v>
      </c>
      <c r="J111" s="31">
        <v>1.4240533371024531</v>
      </c>
      <c r="K111" s="32">
        <v>0.41641669999999997</v>
      </c>
      <c r="L111" s="31">
        <v>0.41258335299471305</v>
      </c>
      <c r="M111" s="31"/>
      <c r="N111" s="30">
        <v>1.930161143952682</v>
      </c>
      <c r="O111" s="31">
        <v>1.4240533371024531</v>
      </c>
      <c r="P111" s="32">
        <v>0.41641669999999997</v>
      </c>
      <c r="Q111" s="31">
        <v>0.41258335299471305</v>
      </c>
      <c r="R111" s="31"/>
      <c r="S111" s="29">
        <v>3969.4393931855002</v>
      </c>
      <c r="T111" s="29">
        <v>6.1800698362015627</v>
      </c>
      <c r="U111" s="29">
        <v>3478.4749975950162</v>
      </c>
      <c r="V111" s="29">
        <v>14.670083285027058</v>
      </c>
      <c r="W111" s="29">
        <v>2691.08090730296</v>
      </c>
      <c r="X111" s="29">
        <v>31.405841283016489</v>
      </c>
      <c r="Y111" s="29"/>
      <c r="Z111" s="33">
        <v>923.66780755295099</v>
      </c>
      <c r="AA111" s="33">
        <v>196.42258978909391</v>
      </c>
      <c r="AB111" s="33">
        <v>713.06911971221984</v>
      </c>
      <c r="AC111" s="34">
        <v>0.2126550131799777</v>
      </c>
      <c r="AD111" s="34"/>
      <c r="AE111" s="25" t="s">
        <v>49</v>
      </c>
      <c r="AF111" s="25">
        <v>0</v>
      </c>
      <c r="AG111" s="25">
        <v>204</v>
      </c>
      <c r="AH111" s="34" t="s">
        <v>50</v>
      </c>
      <c r="AI111" s="34" t="s">
        <v>50</v>
      </c>
      <c r="AJ111" s="34" t="s">
        <v>50</v>
      </c>
      <c r="AK111" s="33">
        <v>4635.8193068893834</v>
      </c>
      <c r="AL111" s="27" t="s">
        <v>169</v>
      </c>
      <c r="AM111" s="25"/>
      <c r="AN111" s="25"/>
      <c r="AO111" s="39"/>
      <c r="AP111" s="40"/>
      <c r="AQ111" s="40"/>
      <c r="AR111" s="39"/>
      <c r="AS111" s="39"/>
      <c r="AT111" s="39"/>
      <c r="AU111" s="39"/>
    </row>
    <row r="112" spans="1:47" s="37" customFormat="1">
      <c r="A112" s="25" t="s">
        <v>170</v>
      </c>
      <c r="B112" s="26">
        <v>51.059248042859288</v>
      </c>
      <c r="C112" s="27">
        <v>1.8093772644049941</v>
      </c>
      <c r="D112" s="28">
        <v>0.81902405239737419</v>
      </c>
      <c r="E112" s="27">
        <v>1.7775697079905726</v>
      </c>
      <c r="F112" s="26">
        <v>0.98242071620984961</v>
      </c>
      <c r="G112" s="29">
        <v>-7.6293653965763548</v>
      </c>
      <c r="H112" s="29"/>
      <c r="I112" s="30">
        <v>1.2209653636824085</v>
      </c>
      <c r="J112" s="31">
        <v>1.7775697079905726</v>
      </c>
      <c r="K112" s="32">
        <v>0.45214369999999998</v>
      </c>
      <c r="L112" s="31">
        <v>0.33777509999999999</v>
      </c>
      <c r="M112" s="31"/>
      <c r="N112" s="30">
        <v>1.2209653636824085</v>
      </c>
      <c r="O112" s="31">
        <v>1.7775697079905726</v>
      </c>
      <c r="P112" s="32">
        <v>0.45214369999999998</v>
      </c>
      <c r="Q112" s="31">
        <v>0.33777509999999999</v>
      </c>
      <c r="R112" s="31"/>
      <c r="S112" s="29">
        <v>4092.2748944547534</v>
      </c>
      <c r="T112" s="29">
        <v>5.0220301567462933</v>
      </c>
      <c r="U112" s="29">
        <v>4013.182165217107</v>
      </c>
      <c r="V112" s="29">
        <v>18.181005811646944</v>
      </c>
      <c r="W112" s="29">
        <v>3856.8903936620718</v>
      </c>
      <c r="X112" s="29">
        <v>51.802037492981512</v>
      </c>
      <c r="Y112" s="29"/>
      <c r="Z112" s="33">
        <v>229.27090360556755</v>
      </c>
      <c r="AA112" s="33">
        <v>149.67199027716998</v>
      </c>
      <c r="AB112" s="33">
        <v>298.65800919935759</v>
      </c>
      <c r="AC112" s="34">
        <v>0.65281720411702249</v>
      </c>
      <c r="AD112" s="34"/>
      <c r="AE112" s="25" t="s">
        <v>49</v>
      </c>
      <c r="AF112" s="25">
        <v>0</v>
      </c>
      <c r="AG112" s="25">
        <v>204</v>
      </c>
      <c r="AH112" s="34" t="s">
        <v>50</v>
      </c>
      <c r="AI112" s="34" t="s">
        <v>50</v>
      </c>
      <c r="AJ112" s="34" t="s">
        <v>50</v>
      </c>
      <c r="AK112" s="33">
        <v>153574.09143647831</v>
      </c>
      <c r="AL112" s="27" t="s">
        <v>63</v>
      </c>
      <c r="AM112" s="25"/>
      <c r="AN112" s="25"/>
      <c r="AO112" s="39">
        <v>0.87159240000000004</v>
      </c>
      <c r="AP112" s="40">
        <v>1673198000</v>
      </c>
      <c r="AQ112" s="40">
        <v>2.0072829999999999E-3</v>
      </c>
      <c r="AR112" s="39">
        <v>1.038259943840192</v>
      </c>
      <c r="AS112" s="39"/>
      <c r="AT112" s="39">
        <v>2.6260818811780902</v>
      </c>
      <c r="AU112" s="39">
        <v>0.18459803999999999</v>
      </c>
    </row>
    <row r="113" spans="1:47" s="37" customFormat="1">
      <c r="A113" s="25" t="s">
        <v>171</v>
      </c>
      <c r="B113" s="26">
        <v>28.655113862906209</v>
      </c>
      <c r="C113" s="27">
        <v>1.5876683692290534</v>
      </c>
      <c r="D113" s="28">
        <v>0.69821933166567818</v>
      </c>
      <c r="E113" s="27">
        <v>1.4894460518641066</v>
      </c>
      <c r="F113" s="26">
        <v>0.9381342355440121</v>
      </c>
      <c r="G113" s="29">
        <v>-1.6441514502502466</v>
      </c>
      <c r="H113" s="29"/>
      <c r="I113" s="30">
        <v>1.4322147134116026</v>
      </c>
      <c r="J113" s="31">
        <v>1.4894460518641066</v>
      </c>
      <c r="K113" s="32">
        <v>0.29765213003292035</v>
      </c>
      <c r="L113" s="31">
        <v>0.54976477627878939</v>
      </c>
      <c r="M113" s="31"/>
      <c r="N113" s="30">
        <v>1.4320545247056249</v>
      </c>
      <c r="O113" s="31">
        <v>1.4894107119916753</v>
      </c>
      <c r="P113" s="32">
        <v>0.29771229999999999</v>
      </c>
      <c r="Q113" s="31">
        <v>0.54946830000000002</v>
      </c>
      <c r="R113" s="31"/>
      <c r="S113" s="29">
        <v>3458.047604288749</v>
      </c>
      <c r="T113" s="29">
        <v>8.5234628510018062</v>
      </c>
      <c r="U113" s="29">
        <v>3441.7775142090254</v>
      </c>
      <c r="V113" s="29">
        <v>15.69802660622921</v>
      </c>
      <c r="W113" s="29">
        <v>3413.8936350660765</v>
      </c>
      <c r="X113" s="29">
        <v>39.59809099085065</v>
      </c>
      <c r="Y113" s="29"/>
      <c r="Z113" s="33">
        <v>445.41454197361844</v>
      </c>
      <c r="AA113" s="33">
        <v>606.9884388728741</v>
      </c>
      <c r="AB113" s="33">
        <v>514.24836030863469</v>
      </c>
      <c r="AC113" s="34">
        <v>1.3627494876645172</v>
      </c>
      <c r="AD113" s="34"/>
      <c r="AE113" s="25" t="s">
        <v>47</v>
      </c>
      <c r="AF113" s="25">
        <v>0</v>
      </c>
      <c r="AG113" s="25">
        <v>204</v>
      </c>
      <c r="AH113" s="34">
        <v>18.703302296557883</v>
      </c>
      <c r="AI113" s="34">
        <v>15.628845900213131</v>
      </c>
      <c r="AJ113" s="34">
        <v>38.63054655199079</v>
      </c>
      <c r="AK113" s="33">
        <v>167222.43041414808</v>
      </c>
      <c r="AL113" s="27">
        <v>0.01</v>
      </c>
      <c r="AM113" s="25"/>
      <c r="AN113" s="25"/>
      <c r="AO113" s="39">
        <v>0.8672858</v>
      </c>
      <c r="AP113" s="40">
        <v>1687236000</v>
      </c>
      <c r="AQ113" s="40">
        <v>2.0061549999999999E-3</v>
      </c>
      <c r="AR113" s="39">
        <v>0.47614834291309144</v>
      </c>
      <c r="AS113" s="39"/>
      <c r="AT113" s="39">
        <v>6.0639702802509854</v>
      </c>
      <c r="AU113" s="39">
        <v>0.13740626</v>
      </c>
    </row>
    <row r="114" spans="1:47" s="37" customFormat="1">
      <c r="A114" s="25" t="s">
        <v>172</v>
      </c>
      <c r="B114" s="26">
        <v>26.242976606727609</v>
      </c>
      <c r="C114" s="27">
        <v>1.771939729417124</v>
      </c>
      <c r="D114" s="28">
        <v>0.6767654957682131</v>
      </c>
      <c r="E114" s="27">
        <v>1.7236895515392707</v>
      </c>
      <c r="F114" s="26">
        <v>0.97276985380663872</v>
      </c>
      <c r="G114" s="29">
        <v>-1.4391364993113505</v>
      </c>
      <c r="H114" s="29"/>
      <c r="I114" s="30">
        <v>1.47761670217078</v>
      </c>
      <c r="J114" s="31">
        <v>1.7236895515392707</v>
      </c>
      <c r="K114" s="32">
        <v>0.28123774694500853</v>
      </c>
      <c r="L114" s="31">
        <v>0.41068812327748061</v>
      </c>
      <c r="M114" s="31"/>
      <c r="N114" s="30">
        <v>1.4770101956707191</v>
      </c>
      <c r="O114" s="31">
        <v>1.7233982838239501</v>
      </c>
      <c r="P114" s="32">
        <v>0.28146529999999997</v>
      </c>
      <c r="Q114" s="31">
        <v>0.40885759999999999</v>
      </c>
      <c r="R114" s="31"/>
      <c r="S114" s="29">
        <v>3369.8159867413456</v>
      </c>
      <c r="T114" s="29">
        <v>6.4090698166918703</v>
      </c>
      <c r="U114" s="29">
        <v>3355.633597691161</v>
      </c>
      <c r="V114" s="29">
        <v>17.481170453059747</v>
      </c>
      <c r="W114" s="29">
        <v>3331.9364222695235</v>
      </c>
      <c r="X114" s="29">
        <v>45.004737779048121</v>
      </c>
      <c r="Y114" s="29"/>
      <c r="Z114" s="33">
        <v>250.50813165657328</v>
      </c>
      <c r="AA114" s="33">
        <v>356.81011620521605</v>
      </c>
      <c r="AB114" s="33">
        <v>280.45161224405746</v>
      </c>
      <c r="AC114" s="34">
        <v>1.4243454447793109</v>
      </c>
      <c r="AD114" s="34"/>
      <c r="AE114" s="25" t="s">
        <v>47</v>
      </c>
      <c r="AF114" s="25">
        <v>0</v>
      </c>
      <c r="AG114" s="25">
        <v>204</v>
      </c>
      <c r="AH114" s="34">
        <v>18.703302296557883</v>
      </c>
      <c r="AI114" s="34">
        <v>15.628845900213131</v>
      </c>
      <c r="AJ114" s="34">
        <v>38.63054655199079</v>
      </c>
      <c r="AK114" s="33">
        <v>45566.390230565936</v>
      </c>
      <c r="AL114" s="27">
        <v>0.04</v>
      </c>
      <c r="AM114" s="25"/>
      <c r="AN114" s="25"/>
      <c r="AO114" s="39">
        <v>0.86248630000000004</v>
      </c>
      <c r="AP114" s="40">
        <v>1676541000</v>
      </c>
      <c r="AQ114" s="40">
        <v>2.0063630000000002E-3</v>
      </c>
      <c r="AR114" s="39">
        <v>0.5798238903804086</v>
      </c>
      <c r="AS114" s="39"/>
      <c r="AT114" s="39">
        <v>6.1676458277183031</v>
      </c>
      <c r="AU114" s="39">
        <v>0.14179438</v>
      </c>
    </row>
    <row r="115" spans="1:47" s="37" customFormat="1">
      <c r="A115" s="25" t="s">
        <v>173</v>
      </c>
      <c r="B115" s="26">
        <v>17.260437576161667</v>
      </c>
      <c r="C115" s="27">
        <v>3.1506904187185647</v>
      </c>
      <c r="D115" s="28">
        <v>0.44011430477068758</v>
      </c>
      <c r="E115" s="27">
        <v>3.1319533852958914</v>
      </c>
      <c r="F115" s="26">
        <v>0.99405303887955632</v>
      </c>
      <c r="G115" s="29">
        <v>-36.332325911323522</v>
      </c>
      <c r="H115" s="29"/>
      <c r="I115" s="30">
        <v>2.2721370088641613</v>
      </c>
      <c r="J115" s="31">
        <v>3.1319533852958914</v>
      </c>
      <c r="K115" s="32">
        <v>0.28443631422966742</v>
      </c>
      <c r="L115" s="31">
        <v>0.34310072418835297</v>
      </c>
      <c r="M115" s="31"/>
      <c r="N115" s="30">
        <v>2.2622307938183797</v>
      </c>
      <c r="O115" s="31">
        <v>3.1207359210653909</v>
      </c>
      <c r="P115" s="32">
        <v>0.28683940000000002</v>
      </c>
      <c r="Q115" s="31">
        <v>0.33141609999999999</v>
      </c>
      <c r="R115" s="31"/>
      <c r="S115" s="29">
        <v>3387.4526190436054</v>
      </c>
      <c r="T115" s="29">
        <v>5.347220245307982</v>
      </c>
      <c r="U115" s="29">
        <v>2949.4205600090531</v>
      </c>
      <c r="V115" s="29">
        <v>30.699050567113417</v>
      </c>
      <c r="W115" s="29">
        <v>2351.1522240167301</v>
      </c>
      <c r="X115" s="29">
        <v>61.99958682490081</v>
      </c>
      <c r="Y115" s="29"/>
      <c r="Z115" s="33">
        <v>820.11748905506067</v>
      </c>
      <c r="AA115" s="33">
        <v>611.15756965729224</v>
      </c>
      <c r="AB115" s="33">
        <v>534.65962180178042</v>
      </c>
      <c r="AC115" s="34">
        <v>0.74520733652621896</v>
      </c>
      <c r="AD115" s="34"/>
      <c r="AE115" s="25" t="s">
        <v>47</v>
      </c>
      <c r="AF115" s="25">
        <v>0</v>
      </c>
      <c r="AG115" s="25">
        <v>204</v>
      </c>
      <c r="AH115" s="34">
        <v>18.703302296557883</v>
      </c>
      <c r="AI115" s="34">
        <v>15.628845900213131</v>
      </c>
      <c r="AJ115" s="34">
        <v>38.63054655199079</v>
      </c>
      <c r="AK115" s="33">
        <v>4289.8791455247128</v>
      </c>
      <c r="AL115" s="27">
        <v>0.44</v>
      </c>
      <c r="AM115" s="25"/>
      <c r="AN115" s="25"/>
      <c r="AO115" s="39"/>
      <c r="AP115" s="40"/>
      <c r="AQ115" s="40"/>
      <c r="AR115" s="39"/>
      <c r="AS115" s="39"/>
      <c r="AT115" s="39"/>
      <c r="AU115" s="39"/>
    </row>
    <row r="116" spans="1:47" s="37" customFormat="1">
      <c r="A116" s="25" t="s">
        <v>174</v>
      </c>
      <c r="B116" s="26">
        <v>31.730998517301401</v>
      </c>
      <c r="C116" s="27">
        <v>1.8988307274133867</v>
      </c>
      <c r="D116" s="28">
        <v>0.72659689476463585</v>
      </c>
      <c r="E116" s="27">
        <v>1.6850680272654546</v>
      </c>
      <c r="F116" s="26">
        <v>0.88742403571743211</v>
      </c>
      <c r="G116" s="29">
        <v>-1.215832265817403</v>
      </c>
      <c r="H116" s="29"/>
      <c r="I116" s="30">
        <v>1.3762789343105117</v>
      </c>
      <c r="J116" s="31">
        <v>1.6850680272654546</v>
      </c>
      <c r="K116" s="32">
        <v>0.31672980000000001</v>
      </c>
      <c r="L116" s="31">
        <v>0.87527359999999998</v>
      </c>
      <c r="M116" s="31"/>
      <c r="N116" s="30">
        <v>1.3762789343105117</v>
      </c>
      <c r="O116" s="31">
        <v>1.6850680272654546</v>
      </c>
      <c r="P116" s="32">
        <v>0.31672980000000001</v>
      </c>
      <c r="Q116" s="31">
        <v>0.87527359999999998</v>
      </c>
      <c r="R116" s="31"/>
      <c r="S116" s="29">
        <v>3554.0274198230509</v>
      </c>
      <c r="T116" s="29">
        <v>13.476827252537182</v>
      </c>
      <c r="U116" s="29">
        <v>3541.9836480238678</v>
      </c>
      <c r="V116" s="29">
        <v>18.865526629570972</v>
      </c>
      <c r="W116" s="29">
        <v>3520.724308456854</v>
      </c>
      <c r="X116" s="29">
        <v>45.87569222840537</v>
      </c>
      <c r="Y116" s="29"/>
      <c r="Z116" s="33">
        <v>151.68571367065957</v>
      </c>
      <c r="AA116" s="33">
        <v>53.046688880379811</v>
      </c>
      <c r="AB116" s="33">
        <v>155.08925192740432</v>
      </c>
      <c r="AC116" s="34">
        <v>0.34971446945593654</v>
      </c>
      <c r="AD116" s="34"/>
      <c r="AE116" s="25" t="s">
        <v>49</v>
      </c>
      <c r="AF116" s="25">
        <v>0</v>
      </c>
      <c r="AG116" s="25">
        <v>204</v>
      </c>
      <c r="AH116" s="34" t="s">
        <v>50</v>
      </c>
      <c r="AI116" s="34" t="s">
        <v>50</v>
      </c>
      <c r="AJ116" s="34" t="s">
        <v>50</v>
      </c>
      <c r="AK116" s="33" t="s">
        <v>85</v>
      </c>
      <c r="AL116" s="27" t="s">
        <v>79</v>
      </c>
      <c r="AM116" s="25"/>
      <c r="AN116" s="25"/>
      <c r="AO116" s="39">
        <v>0.85459429999999992</v>
      </c>
      <c r="AP116" s="40">
        <v>1692434000</v>
      </c>
      <c r="AQ116" s="40">
        <v>2.0064190000000002E-3</v>
      </c>
      <c r="AR116" s="39">
        <v>0.60773470138582797</v>
      </c>
      <c r="AS116" s="39"/>
      <c r="AT116" s="39">
        <v>6.1955566387237226</v>
      </c>
      <c r="AU116" s="39">
        <v>0.19747529999999999</v>
      </c>
    </row>
    <row r="117" spans="1:47" s="37" customFormat="1">
      <c r="A117" s="25" t="s">
        <v>175</v>
      </c>
      <c r="B117" s="26">
        <v>28.009629804529428</v>
      </c>
      <c r="C117" s="27">
        <v>2.0625548526479314</v>
      </c>
      <c r="D117" s="28">
        <v>0.68081231697947042</v>
      </c>
      <c r="E117" s="27">
        <v>2.0397385824242669</v>
      </c>
      <c r="F117" s="26">
        <v>0.9889378601522415</v>
      </c>
      <c r="G117" s="29">
        <v>-4.2328835397883777</v>
      </c>
      <c r="H117" s="29"/>
      <c r="I117" s="30">
        <v>1.4688335904918044</v>
      </c>
      <c r="J117" s="31">
        <v>2.0397385824242669</v>
      </c>
      <c r="K117" s="32">
        <v>0.29838616996035117</v>
      </c>
      <c r="L117" s="31">
        <v>0.30593959461202702</v>
      </c>
      <c r="M117" s="31"/>
      <c r="N117" s="30">
        <v>1.4679460293609812</v>
      </c>
      <c r="O117" s="31">
        <v>2.0390239167318671</v>
      </c>
      <c r="P117" s="32">
        <v>0.2987108</v>
      </c>
      <c r="Q117" s="31">
        <v>0.30428290000000002</v>
      </c>
      <c r="R117" s="31"/>
      <c r="S117" s="29">
        <v>3461.8657185853895</v>
      </c>
      <c r="T117" s="29">
        <v>4.7418726475192408</v>
      </c>
      <c r="U117" s="29">
        <v>3419.4322354583624</v>
      </c>
      <c r="V117" s="29">
        <v>20.424964439412996</v>
      </c>
      <c r="W117" s="29">
        <v>3347.4758972935183</v>
      </c>
      <c r="X117" s="29">
        <v>53.481202747142746</v>
      </c>
      <c r="Y117" s="29"/>
      <c r="Z117" s="33">
        <v>471.48811627356491</v>
      </c>
      <c r="AA117" s="33">
        <v>362.35256354271689</v>
      </c>
      <c r="AB117" s="33">
        <v>469.36303558154344</v>
      </c>
      <c r="AC117" s="34">
        <v>0.76852957908375819</v>
      </c>
      <c r="AD117" s="34"/>
      <c r="AE117" s="25" t="s">
        <v>47</v>
      </c>
      <c r="AF117" s="25">
        <v>0</v>
      </c>
      <c r="AG117" s="25">
        <v>204</v>
      </c>
      <c r="AH117" s="34">
        <v>18.703302296557883</v>
      </c>
      <c r="AI117" s="34">
        <v>15.628845900213131</v>
      </c>
      <c r="AJ117" s="34">
        <v>38.63054655199079</v>
      </c>
      <c r="AK117" s="33">
        <v>30952.27777812169</v>
      </c>
      <c r="AL117" s="27">
        <v>0.06</v>
      </c>
      <c r="AM117" s="38"/>
      <c r="AN117" s="38"/>
      <c r="AO117" s="39">
        <v>0.8609365000000001</v>
      </c>
      <c r="AP117" s="40">
        <v>1664094000</v>
      </c>
      <c r="AQ117" s="40">
        <v>2.0069350000000001E-3</v>
      </c>
      <c r="AR117" s="39">
        <v>0.86487623579471362</v>
      </c>
      <c r="AS117" s="39"/>
      <c r="AT117" s="39">
        <v>6.4526981731326076</v>
      </c>
      <c r="AU117" s="39">
        <v>0.16560887999999999</v>
      </c>
    </row>
    <row r="118" spans="1:47" s="37" customFormat="1">
      <c r="A118" s="25" t="s">
        <v>176</v>
      </c>
      <c r="B118" s="26">
        <v>26.880349004889364</v>
      </c>
      <c r="C118" s="27">
        <v>1.7766495120788899</v>
      </c>
      <c r="D118" s="28">
        <v>0.67977248648406308</v>
      </c>
      <c r="E118" s="27">
        <v>1.6913711311202186</v>
      </c>
      <c r="F118" s="26">
        <v>0.95200044782108684</v>
      </c>
      <c r="G118" s="29">
        <v>-2.1410309436481194</v>
      </c>
      <c r="H118" s="29"/>
      <c r="I118" s="30">
        <v>1.4710804274709999</v>
      </c>
      <c r="J118" s="31">
        <v>1.6913711311202186</v>
      </c>
      <c r="K118" s="32">
        <v>0.2867939897351488</v>
      </c>
      <c r="L118" s="31">
        <v>0.54382642964761241</v>
      </c>
      <c r="M118" s="31"/>
      <c r="N118" s="30">
        <v>1.4710803999569377</v>
      </c>
      <c r="O118" s="31">
        <v>1.6913711188134397</v>
      </c>
      <c r="P118" s="32">
        <v>0.28679399999999999</v>
      </c>
      <c r="Q118" s="31">
        <v>0.54382640000000004</v>
      </c>
      <c r="R118" s="31"/>
      <c r="S118" s="29">
        <v>3400.3114265997765</v>
      </c>
      <c r="T118" s="29">
        <v>8.467444802624513</v>
      </c>
      <c r="U118" s="29">
        <v>3379.1157068826183</v>
      </c>
      <c r="V118" s="29">
        <v>17.54344027397936</v>
      </c>
      <c r="W118" s="29">
        <v>3343.4866045611343</v>
      </c>
      <c r="X118" s="29">
        <v>44.275226764243669</v>
      </c>
      <c r="Y118" s="29"/>
      <c r="Z118" s="33">
        <v>253.37900444732881</v>
      </c>
      <c r="AA118" s="33">
        <v>165.76635529258846</v>
      </c>
      <c r="AB118" s="33">
        <v>251.33953155906812</v>
      </c>
      <c r="AC118" s="34">
        <v>0.65422293237815277</v>
      </c>
      <c r="AD118" s="34"/>
      <c r="AE118" s="25" t="s">
        <v>47</v>
      </c>
      <c r="AF118" s="25">
        <v>0</v>
      </c>
      <c r="AG118" s="25">
        <v>204</v>
      </c>
      <c r="AH118" s="34">
        <v>18.703302296557883</v>
      </c>
      <c r="AI118" s="34">
        <v>15.628845900213131</v>
      </c>
      <c r="AJ118" s="34">
        <v>38.63054655199079</v>
      </c>
      <c r="AK118" s="33" t="s">
        <v>85</v>
      </c>
      <c r="AL118" s="27" t="s">
        <v>53</v>
      </c>
      <c r="AM118" s="25"/>
      <c r="AN118" s="25"/>
      <c r="AO118" s="39">
        <v>0.85607290000000003</v>
      </c>
      <c r="AP118" s="40">
        <v>1653905000</v>
      </c>
      <c r="AQ118" s="40">
        <v>2.0066289999999998E-3</v>
      </c>
      <c r="AR118" s="39">
        <v>0.71239330511610288</v>
      </c>
      <c r="AS118" s="39"/>
      <c r="AT118" s="39">
        <v>6.300215242453997</v>
      </c>
      <c r="AU118" s="39">
        <v>0.13923398000000001</v>
      </c>
    </row>
    <row r="119" spans="1:47" s="37" customFormat="1">
      <c r="A119" s="25" t="s">
        <v>177</v>
      </c>
      <c r="B119" s="26">
        <v>25.943243738016989</v>
      </c>
      <c r="C119" s="27">
        <v>1.6043808795646111</v>
      </c>
      <c r="D119" s="28">
        <v>0.65906425944154845</v>
      </c>
      <c r="E119" s="27">
        <v>1.5103323676104381</v>
      </c>
      <c r="F119" s="26">
        <v>0.94138018399988921</v>
      </c>
      <c r="G119" s="29">
        <v>-4.8673363079462382</v>
      </c>
      <c r="H119" s="29"/>
      <c r="I119" s="30">
        <v>1.5173027298542028</v>
      </c>
      <c r="J119" s="31">
        <v>1.5103323676104381</v>
      </c>
      <c r="K119" s="32">
        <v>0.28549285280654285</v>
      </c>
      <c r="L119" s="31">
        <v>0.54123391067149973</v>
      </c>
      <c r="M119" s="31"/>
      <c r="N119" s="30">
        <v>1.5156000266239344</v>
      </c>
      <c r="O119" s="31">
        <v>1.5099362984055156</v>
      </c>
      <c r="P119" s="32">
        <v>0.28611019999999998</v>
      </c>
      <c r="Q119" s="31">
        <v>0.53657520000000003</v>
      </c>
      <c r="R119" s="31"/>
      <c r="S119" s="29">
        <v>3393.2296593908486</v>
      </c>
      <c r="T119" s="29">
        <v>8.431536690296948</v>
      </c>
      <c r="U119" s="29">
        <v>3344.4002332822147</v>
      </c>
      <c r="V119" s="29">
        <v>15.80840829272967</v>
      </c>
      <c r="W119" s="29">
        <v>3263.5213169944714</v>
      </c>
      <c r="X119" s="29">
        <v>38.79371743798599</v>
      </c>
      <c r="Y119" s="29"/>
      <c r="Z119" s="33">
        <v>230.55897512987531</v>
      </c>
      <c r="AA119" s="33">
        <v>215.64943805513008</v>
      </c>
      <c r="AB119" s="33">
        <v>232.45791335919094</v>
      </c>
      <c r="AC119" s="34">
        <v>0.93533308748294619</v>
      </c>
      <c r="AD119" s="34"/>
      <c r="AE119" s="25" t="s">
        <v>47</v>
      </c>
      <c r="AF119" s="25">
        <v>0</v>
      </c>
      <c r="AG119" s="25">
        <v>204</v>
      </c>
      <c r="AH119" s="34">
        <v>18.703302296557883</v>
      </c>
      <c r="AI119" s="34">
        <v>15.628845900213131</v>
      </c>
      <c r="AJ119" s="34">
        <v>38.63054655199079</v>
      </c>
      <c r="AK119" s="33">
        <v>16666.775000704172</v>
      </c>
      <c r="AL119" s="27">
        <v>0.11</v>
      </c>
      <c r="AM119" s="25"/>
      <c r="AN119" s="25"/>
      <c r="AO119" s="39">
        <v>0.86214990000000002</v>
      </c>
      <c r="AP119" s="40">
        <v>1657644000</v>
      </c>
      <c r="AQ119" s="40">
        <v>2.0070159999999999E-3</v>
      </c>
      <c r="AR119" s="39">
        <v>0.90523547287092609</v>
      </c>
      <c r="AS119" s="39"/>
      <c r="AT119" s="39">
        <v>6.4930574102088201</v>
      </c>
      <c r="AU119" s="39">
        <v>0.19864529999999997</v>
      </c>
    </row>
    <row r="120" spans="1:47" s="37" customFormat="1">
      <c r="A120" s="25" t="s">
        <v>178</v>
      </c>
      <c r="B120" s="26">
        <v>22.132689336917679</v>
      </c>
      <c r="C120" s="27">
        <v>7.348875345488719</v>
      </c>
      <c r="D120" s="28">
        <v>0.54265646288330105</v>
      </c>
      <c r="E120" s="27">
        <v>7.0416793964458879</v>
      </c>
      <c r="F120" s="26">
        <v>0.95819823651908709</v>
      </c>
      <c r="G120" s="29">
        <v>-23.281484508555849</v>
      </c>
      <c r="H120" s="29"/>
      <c r="I120" s="30">
        <v>1.8427864927410829</v>
      </c>
      <c r="J120" s="31">
        <v>7.0416793964458879</v>
      </c>
      <c r="K120" s="32">
        <v>0.29580665040692261</v>
      </c>
      <c r="L120" s="31">
        <v>2.1025508605504482</v>
      </c>
      <c r="M120" s="31"/>
      <c r="N120" s="30">
        <v>1.8368784875282111</v>
      </c>
      <c r="O120" s="31">
        <v>7.0199006503400909</v>
      </c>
      <c r="P120" s="32">
        <v>0.2975373</v>
      </c>
      <c r="Q120" s="31">
        <v>2.0654080000000001</v>
      </c>
      <c r="R120" s="31"/>
      <c r="S120" s="29">
        <v>3448.4018227483266</v>
      </c>
      <c r="T120" s="29">
        <v>32.626098184431072</v>
      </c>
      <c r="U120" s="29">
        <v>3189.5687058896083</v>
      </c>
      <c r="V120" s="29">
        <v>74.027663625600312</v>
      </c>
      <c r="W120" s="29">
        <v>2794.5586221535063</v>
      </c>
      <c r="X120" s="29">
        <v>161.69082459216978</v>
      </c>
      <c r="Y120" s="29"/>
      <c r="Z120" s="33">
        <v>52.24671076827277</v>
      </c>
      <c r="AA120" s="33">
        <v>34.180013825356774</v>
      </c>
      <c r="AB120" s="33">
        <v>42.332250079337371</v>
      </c>
      <c r="AC120" s="34">
        <v>0.65420412735557043</v>
      </c>
      <c r="AD120" s="34"/>
      <c r="AE120" s="25" t="s">
        <v>47</v>
      </c>
      <c r="AF120" s="25">
        <v>0</v>
      </c>
      <c r="AG120" s="25">
        <v>204</v>
      </c>
      <c r="AH120" s="34">
        <v>18.703302296557883</v>
      </c>
      <c r="AI120" s="34">
        <v>15.628845900213131</v>
      </c>
      <c r="AJ120" s="34">
        <v>38.63054655199079</v>
      </c>
      <c r="AK120" s="33">
        <v>5833.8121920841004</v>
      </c>
      <c r="AL120" s="27">
        <v>0.32</v>
      </c>
      <c r="AM120" s="25"/>
      <c r="AN120" s="25"/>
      <c r="AO120" s="39"/>
      <c r="AP120" s="40"/>
      <c r="AQ120" s="40"/>
      <c r="AR120" s="39"/>
      <c r="AS120" s="39"/>
      <c r="AT120" s="39"/>
      <c r="AU120" s="39"/>
    </row>
    <row r="121" spans="1:47" s="37" customFormat="1">
      <c r="A121" s="25" t="s">
        <v>179</v>
      </c>
      <c r="B121" s="26">
        <v>27.057380392916343</v>
      </c>
      <c r="C121" s="27">
        <v>1.9038526139139154</v>
      </c>
      <c r="D121" s="28">
        <v>0.6800533701301863</v>
      </c>
      <c r="E121" s="27">
        <v>1.7639330135644762</v>
      </c>
      <c r="F121" s="26">
        <v>0.92650712595772067</v>
      </c>
      <c r="G121" s="29">
        <v>-2.4542828593071793</v>
      </c>
      <c r="H121" s="29"/>
      <c r="I121" s="30">
        <v>1.4704728245204706</v>
      </c>
      <c r="J121" s="31">
        <v>1.7639330135644762</v>
      </c>
      <c r="K121" s="32">
        <v>0.2885635521503952</v>
      </c>
      <c r="L121" s="31">
        <v>0.71637636697771911</v>
      </c>
      <c r="M121" s="31"/>
      <c r="N121" s="30">
        <v>1.4703132990000178</v>
      </c>
      <c r="O121" s="31">
        <v>1.7638491488011914</v>
      </c>
      <c r="P121" s="32">
        <v>0.28862290000000002</v>
      </c>
      <c r="Q121" s="31">
        <v>0.7158561</v>
      </c>
      <c r="R121" s="31"/>
      <c r="S121" s="29">
        <v>3409.8853808212475</v>
      </c>
      <c r="T121" s="29">
        <v>11.146215382263236</v>
      </c>
      <c r="U121" s="29">
        <v>3385.5426846442138</v>
      </c>
      <c r="V121" s="29">
        <v>18.815662678933531</v>
      </c>
      <c r="W121" s="29">
        <v>3344.5644534743728</v>
      </c>
      <c r="X121" s="29">
        <v>46.192906611856714</v>
      </c>
      <c r="Y121" s="29"/>
      <c r="Z121" s="33">
        <v>145.11153751561824</v>
      </c>
      <c r="AA121" s="33">
        <v>163.84758910571693</v>
      </c>
      <c r="AB121" s="33">
        <v>156.14916139894933</v>
      </c>
      <c r="AC121" s="34">
        <v>1.1291148306390328</v>
      </c>
      <c r="AD121" s="34"/>
      <c r="AE121" s="25" t="s">
        <v>47</v>
      </c>
      <c r="AF121" s="25">
        <v>0</v>
      </c>
      <c r="AG121" s="25">
        <v>204</v>
      </c>
      <c r="AH121" s="34">
        <v>18.703302296557883</v>
      </c>
      <c r="AI121" s="34">
        <v>15.628845900213131</v>
      </c>
      <c r="AJ121" s="34">
        <v>38.63054655199079</v>
      </c>
      <c r="AK121" s="33">
        <v>172403.12194469341</v>
      </c>
      <c r="AL121" s="27" t="s">
        <v>61</v>
      </c>
      <c r="AM121" s="25"/>
      <c r="AN121" s="25"/>
      <c r="AO121" s="39">
        <v>0.8612995</v>
      </c>
      <c r="AP121" s="40">
        <v>1662535000</v>
      </c>
      <c r="AQ121" s="40">
        <v>2.0063020000000002E-3</v>
      </c>
      <c r="AR121" s="39">
        <v>0.54942015620152462</v>
      </c>
      <c r="AS121" s="39"/>
      <c r="AT121" s="39">
        <v>6.1372420935394185</v>
      </c>
      <c r="AU121" s="39">
        <v>0.13640869999999999</v>
      </c>
    </row>
    <row r="122" spans="1:47" s="37" customFormat="1">
      <c r="A122" s="25" t="s">
        <v>180</v>
      </c>
      <c r="B122" s="26">
        <v>26.681066369598895</v>
      </c>
      <c r="C122" s="27">
        <v>1.6958875333254366</v>
      </c>
      <c r="D122" s="28">
        <v>0.67531196340245414</v>
      </c>
      <c r="E122" s="27">
        <v>1.6685834243614366</v>
      </c>
      <c r="F122" s="26">
        <v>0.98389981149843131</v>
      </c>
      <c r="G122" s="29">
        <v>-2.7339955198493424</v>
      </c>
      <c r="H122" s="29"/>
      <c r="I122" s="30">
        <v>1.4807971044399328</v>
      </c>
      <c r="J122" s="31">
        <v>1.6685834243614366</v>
      </c>
      <c r="K122" s="32">
        <v>0.28654805500052016</v>
      </c>
      <c r="L122" s="31">
        <v>0.30309055022368364</v>
      </c>
      <c r="M122" s="31"/>
      <c r="N122" s="30">
        <v>1.4806866794184286</v>
      </c>
      <c r="O122" s="31">
        <v>1.6685371091910381</v>
      </c>
      <c r="P122" s="32">
        <v>0.28658899999999998</v>
      </c>
      <c r="Q122" s="31">
        <v>0.30285620000000002</v>
      </c>
      <c r="R122" s="31"/>
      <c r="S122" s="29">
        <v>3398.9756168875965</v>
      </c>
      <c r="T122" s="29">
        <v>4.7195887448767682</v>
      </c>
      <c r="U122" s="29">
        <v>3371.8319083318866</v>
      </c>
      <c r="V122" s="29">
        <v>16.73482894574807</v>
      </c>
      <c r="W122" s="29">
        <v>3326.3458162300176</v>
      </c>
      <c r="X122" s="29">
        <v>43.505035325248627</v>
      </c>
      <c r="Y122" s="29"/>
      <c r="Z122" s="33">
        <v>442.40463840065462</v>
      </c>
      <c r="AA122" s="33">
        <v>211.65132699036229</v>
      </c>
      <c r="AB122" s="33">
        <v>422.25486743502728</v>
      </c>
      <c r="AC122" s="34">
        <v>0.47841118428483709</v>
      </c>
      <c r="AD122" s="34"/>
      <c r="AE122" s="25" t="s">
        <v>47</v>
      </c>
      <c r="AF122" s="25">
        <v>0</v>
      </c>
      <c r="AG122" s="25">
        <v>204</v>
      </c>
      <c r="AH122" s="34">
        <v>18.703302296557883</v>
      </c>
      <c r="AI122" s="34">
        <v>15.628845900213131</v>
      </c>
      <c r="AJ122" s="34">
        <v>38.63054655199079</v>
      </c>
      <c r="AK122" s="33">
        <v>250810.87154771373</v>
      </c>
      <c r="AL122" s="27" t="s">
        <v>61</v>
      </c>
      <c r="AM122" s="25"/>
      <c r="AN122" s="25"/>
      <c r="AO122" s="39">
        <v>0.85326750000000007</v>
      </c>
      <c r="AP122" s="40">
        <v>1648416000</v>
      </c>
      <c r="AQ122" s="40">
        <v>2.006042E-3</v>
      </c>
      <c r="AR122" s="39">
        <v>0.41982010178725837</v>
      </c>
      <c r="AS122" s="39"/>
      <c r="AT122" s="39">
        <v>6.0076420391251526</v>
      </c>
      <c r="AU122" s="39">
        <v>0.19298798</v>
      </c>
    </row>
    <row r="123" spans="1:47" s="37" customFormat="1">
      <c r="A123" s="25" t="s">
        <v>181</v>
      </c>
      <c r="B123" s="26">
        <v>26.470511679638083</v>
      </c>
      <c r="C123" s="27">
        <v>1.6836836749404731</v>
      </c>
      <c r="D123" s="28">
        <v>0.67543224490456344</v>
      </c>
      <c r="E123" s="27">
        <v>1.5831435145001094</v>
      </c>
      <c r="F123" s="26">
        <v>0.94028559999910977</v>
      </c>
      <c r="G123" s="29">
        <v>-2.2501314950058999</v>
      </c>
      <c r="H123" s="29"/>
      <c r="I123" s="30">
        <v>1.4805334029341419</v>
      </c>
      <c r="J123" s="31">
        <v>1.5831435145001094</v>
      </c>
      <c r="K123" s="32">
        <v>0.28423612369061879</v>
      </c>
      <c r="L123" s="31">
        <v>0.57310324528596068</v>
      </c>
      <c r="M123" s="31"/>
      <c r="N123" s="30">
        <v>1.4797445768970192</v>
      </c>
      <c r="O123" s="31">
        <v>1.5828882827471522</v>
      </c>
      <c r="P123" s="32">
        <v>0.2845299</v>
      </c>
      <c r="Q123" s="31">
        <v>0.56987279999999996</v>
      </c>
      <c r="R123" s="31"/>
      <c r="S123" s="29">
        <v>3386.3552982777337</v>
      </c>
      <c r="T123" s="29">
        <v>8.9326174322252871</v>
      </c>
      <c r="U123" s="29">
        <v>3364.0789224614932</v>
      </c>
      <c r="V123" s="29">
        <v>16.608600194295331</v>
      </c>
      <c r="W123" s="29">
        <v>3326.8086294638392</v>
      </c>
      <c r="X123" s="29">
        <v>41.27461244558539</v>
      </c>
      <c r="Y123" s="29"/>
      <c r="Z123" s="33">
        <v>128.75487091940582</v>
      </c>
      <c r="AA123" s="33">
        <v>196.69062270500868</v>
      </c>
      <c r="AB123" s="33">
        <v>146.73364522868653</v>
      </c>
      <c r="AC123" s="34">
        <v>1.5276363628070218</v>
      </c>
      <c r="AD123" s="34"/>
      <c r="AE123" s="25" t="s">
        <v>47</v>
      </c>
      <c r="AF123" s="25">
        <v>0</v>
      </c>
      <c r="AG123" s="25">
        <v>204</v>
      </c>
      <c r="AH123" s="34">
        <v>18.703302296557883</v>
      </c>
      <c r="AI123" s="34">
        <v>15.628845900213131</v>
      </c>
      <c r="AJ123" s="34">
        <v>38.63054655199079</v>
      </c>
      <c r="AK123" s="33">
        <v>35103.891722748056</v>
      </c>
      <c r="AL123" s="27">
        <v>0.05</v>
      </c>
      <c r="AM123" s="25"/>
      <c r="AN123" s="25"/>
      <c r="AO123" s="39">
        <v>0.79393049999999998</v>
      </c>
      <c r="AP123" s="40">
        <v>1607998000</v>
      </c>
      <c r="AQ123" s="40">
        <v>2.006051E-3</v>
      </c>
      <c r="AR123" s="39">
        <v>0.42430653816853126</v>
      </c>
      <c r="AS123" s="39"/>
      <c r="AT123" s="39">
        <v>5.6851090930781467</v>
      </c>
      <c r="AU123" s="39">
        <v>0.15549144000000001</v>
      </c>
    </row>
    <row r="124" spans="1:47" s="37" customFormat="1">
      <c r="A124" s="25" t="s">
        <v>182</v>
      </c>
      <c r="B124" s="26">
        <v>17.151933246937048</v>
      </c>
      <c r="C124" s="27">
        <v>2.6641240399217079</v>
      </c>
      <c r="D124" s="28">
        <v>0.31299700705674272</v>
      </c>
      <c r="E124" s="27">
        <v>2.6029858144571185</v>
      </c>
      <c r="F124" s="26">
        <v>0.97705128419381471</v>
      </c>
      <c r="G124" s="29">
        <v>-62.337849570338648</v>
      </c>
      <c r="H124" s="29"/>
      <c r="I124" s="30">
        <v>3.1949187291069259</v>
      </c>
      <c r="J124" s="31">
        <v>2.6029858144571185</v>
      </c>
      <c r="K124" s="32">
        <v>0.3974400404049242</v>
      </c>
      <c r="L124" s="31">
        <v>0.56746960255486323</v>
      </c>
      <c r="M124" s="31"/>
      <c r="N124" s="30">
        <v>3.1722524165269523</v>
      </c>
      <c r="O124" s="31">
        <v>2.5892952677039953</v>
      </c>
      <c r="P124" s="32">
        <v>0.40054869999999998</v>
      </c>
      <c r="Q124" s="31">
        <v>0.55440449999999997</v>
      </c>
      <c r="R124" s="31"/>
      <c r="S124" s="29">
        <v>3899.4220586421029</v>
      </c>
      <c r="T124" s="29">
        <v>8.5374361402246191</v>
      </c>
      <c r="U124" s="29">
        <v>2943.3691120691469</v>
      </c>
      <c r="V124" s="29">
        <v>25.888037643952089</v>
      </c>
      <c r="W124" s="29">
        <v>1755.4379748506724</v>
      </c>
      <c r="X124" s="29">
        <v>40.12521485070075</v>
      </c>
      <c r="Y124" s="29"/>
      <c r="Z124" s="33">
        <v>571.23609011627957</v>
      </c>
      <c r="AA124" s="33">
        <v>1170.3961921622981</v>
      </c>
      <c r="AB124" s="33">
        <v>282.62571778086283</v>
      </c>
      <c r="AC124" s="34">
        <v>2.048883486903033</v>
      </c>
      <c r="AD124" s="34"/>
      <c r="AE124" s="25" t="s">
        <v>47</v>
      </c>
      <c r="AF124" s="25">
        <v>0</v>
      </c>
      <c r="AG124" s="25">
        <v>204</v>
      </c>
      <c r="AH124" s="34">
        <v>18.703302296557883</v>
      </c>
      <c r="AI124" s="34">
        <v>15.628845900213131</v>
      </c>
      <c r="AJ124" s="34">
        <v>38.63054655199079</v>
      </c>
      <c r="AK124" s="33">
        <v>2636.3146009120596</v>
      </c>
      <c r="AL124" s="27">
        <v>0.71</v>
      </c>
      <c r="AM124" s="25"/>
      <c r="AN124" s="25"/>
      <c r="AO124" s="39"/>
      <c r="AP124" s="40"/>
      <c r="AQ124" s="40"/>
      <c r="AR124" s="39"/>
      <c r="AS124" s="39"/>
      <c r="AT124" s="39"/>
      <c r="AU124" s="39"/>
    </row>
    <row r="125" spans="1:47" s="37" customFormat="1">
      <c r="A125" s="25" t="s">
        <v>183</v>
      </c>
      <c r="B125" s="26">
        <v>26.307215664244161</v>
      </c>
      <c r="C125" s="27">
        <v>1.9325082935767919</v>
      </c>
      <c r="D125" s="28">
        <v>0.67191119182517045</v>
      </c>
      <c r="E125" s="27">
        <v>1.8844662398607366</v>
      </c>
      <c r="F125" s="26">
        <v>0.97514005302034878</v>
      </c>
      <c r="G125" s="29">
        <v>-2.7043609413400413</v>
      </c>
      <c r="H125" s="29"/>
      <c r="I125" s="30">
        <v>1.4882919233472114</v>
      </c>
      <c r="J125" s="31">
        <v>1.8844662398607366</v>
      </c>
      <c r="K125" s="32">
        <v>0.28396298664670605</v>
      </c>
      <c r="L125" s="31">
        <v>0.42822341781857376</v>
      </c>
      <c r="M125" s="31"/>
      <c r="N125" s="30">
        <v>1.4881950341723396</v>
      </c>
      <c r="O125" s="31">
        <v>1.8844039404776469</v>
      </c>
      <c r="P125" s="32">
        <v>0.2839989</v>
      </c>
      <c r="Q125" s="31">
        <v>0.42795460000000002</v>
      </c>
      <c r="R125" s="31"/>
      <c r="S125" s="29">
        <v>3384.8567368555618</v>
      </c>
      <c r="T125" s="29">
        <v>6.6751727533860272</v>
      </c>
      <c r="U125" s="29">
        <v>3358.0250569251575</v>
      </c>
      <c r="V125" s="29">
        <v>19.081968407138383</v>
      </c>
      <c r="W125" s="29">
        <v>3313.2467256390819</v>
      </c>
      <c r="X125" s="29">
        <v>49.006645765330873</v>
      </c>
      <c r="Y125" s="29"/>
      <c r="Z125" s="33">
        <v>246.67393073706123</v>
      </c>
      <c r="AA125" s="33">
        <v>152.3022060746797</v>
      </c>
      <c r="AB125" s="33">
        <v>239.54877361186971</v>
      </c>
      <c r="AC125" s="34">
        <v>0.61742319352353536</v>
      </c>
      <c r="AD125" s="34"/>
      <c r="AE125" s="25" t="s">
        <v>47</v>
      </c>
      <c r="AF125" s="25">
        <v>0</v>
      </c>
      <c r="AG125" s="25">
        <v>204</v>
      </c>
      <c r="AH125" s="34">
        <v>18.703302296557883</v>
      </c>
      <c r="AI125" s="34">
        <v>15.628845900213131</v>
      </c>
      <c r="AJ125" s="34">
        <v>38.63054655199079</v>
      </c>
      <c r="AK125" s="33">
        <v>287297.04618414934</v>
      </c>
      <c r="AL125" s="27" t="s">
        <v>61</v>
      </c>
      <c r="AM125" s="25"/>
      <c r="AN125" s="25"/>
      <c r="AO125" s="39">
        <v>0.78235779999999999</v>
      </c>
      <c r="AP125" s="40">
        <v>1558648000</v>
      </c>
      <c r="AQ125" s="40">
        <v>2.007216E-3</v>
      </c>
      <c r="AR125" s="39">
        <v>1.0048809344017031</v>
      </c>
      <c r="AS125" s="39"/>
      <c r="AT125" s="39">
        <v>6.2656834893113178</v>
      </c>
      <c r="AU125" s="39">
        <v>0.18434432000000001</v>
      </c>
    </row>
    <row r="126" spans="1:47" s="37" customFormat="1">
      <c r="A126" s="25" t="s">
        <v>184</v>
      </c>
      <c r="B126" s="26">
        <v>26.622430685792207</v>
      </c>
      <c r="C126" s="27">
        <v>1.7120796319664153</v>
      </c>
      <c r="D126" s="28">
        <v>0.6773850508265733</v>
      </c>
      <c r="E126" s="27">
        <v>1.6694390088513664</v>
      </c>
      <c r="F126" s="26">
        <v>0.97509425244077352</v>
      </c>
      <c r="G126" s="29">
        <v>-2.1317585746813243</v>
      </c>
      <c r="H126" s="29"/>
      <c r="I126" s="30">
        <v>1.4762652331635582</v>
      </c>
      <c r="J126" s="31">
        <v>1.6694390088513664</v>
      </c>
      <c r="K126" s="32">
        <v>0.2850432901344771</v>
      </c>
      <c r="L126" s="31">
        <v>0.37972366520882511</v>
      </c>
      <c r="M126" s="31"/>
      <c r="N126" s="30">
        <v>1.4760126273980572</v>
      </c>
      <c r="O126" s="31">
        <v>1.6693324990448435</v>
      </c>
      <c r="P126" s="32">
        <v>0.28513749999999999</v>
      </c>
      <c r="Q126" s="31">
        <v>0.37891150000000001</v>
      </c>
      <c r="R126" s="31"/>
      <c r="S126" s="29">
        <v>3390.7744212913731</v>
      </c>
      <c r="T126" s="29">
        <v>5.9165228254542956</v>
      </c>
      <c r="U126" s="29">
        <v>3369.6787822139013</v>
      </c>
      <c r="V126" s="29">
        <v>16.894592026264643</v>
      </c>
      <c r="W126" s="29">
        <v>3334.3178947197021</v>
      </c>
      <c r="X126" s="29">
        <v>43.607349089293649</v>
      </c>
      <c r="Y126" s="29"/>
      <c r="Z126" s="33">
        <v>291.15869451042795</v>
      </c>
      <c r="AA126" s="33">
        <v>194.80149499348497</v>
      </c>
      <c r="AB126" s="33">
        <v>287.12402246529859</v>
      </c>
      <c r="AC126" s="34">
        <v>0.66905608064027122</v>
      </c>
      <c r="AD126" s="34"/>
      <c r="AE126" s="25" t="s">
        <v>47</v>
      </c>
      <c r="AF126" s="25">
        <v>0</v>
      </c>
      <c r="AG126" s="25">
        <v>204</v>
      </c>
      <c r="AH126" s="34">
        <v>18.703302296557883</v>
      </c>
      <c r="AI126" s="34">
        <v>15.628845900213131</v>
      </c>
      <c r="AJ126" s="34">
        <v>38.63054655199079</v>
      </c>
      <c r="AK126" s="33">
        <v>109304.8484898169</v>
      </c>
      <c r="AL126" s="27" t="s">
        <v>68</v>
      </c>
      <c r="AM126" s="25"/>
      <c r="AN126" s="25"/>
      <c r="AO126" s="39">
        <v>0.80632939999999997</v>
      </c>
      <c r="AP126" s="40">
        <v>1643473000</v>
      </c>
      <c r="AQ126" s="40">
        <v>2.0060529999999998E-3</v>
      </c>
      <c r="AR126" s="39">
        <v>0.42530352129764437</v>
      </c>
      <c r="AS126" s="39"/>
      <c r="AT126" s="39">
        <v>5.6861060762072597</v>
      </c>
      <c r="AU126" s="39">
        <v>0.1542481</v>
      </c>
    </row>
    <row r="127" spans="1:47" s="37" customFormat="1">
      <c r="A127" s="25" t="s">
        <v>185</v>
      </c>
      <c r="B127" s="26"/>
      <c r="C127" s="27"/>
      <c r="D127" s="28"/>
      <c r="E127" s="27"/>
      <c r="F127" s="26"/>
      <c r="G127" s="29"/>
      <c r="H127" s="29"/>
      <c r="I127" s="30"/>
      <c r="J127" s="31"/>
      <c r="K127" s="32"/>
      <c r="L127" s="31"/>
      <c r="M127" s="31"/>
      <c r="N127" s="30"/>
      <c r="O127" s="31"/>
      <c r="P127" s="32"/>
      <c r="Q127" s="31"/>
      <c r="R127" s="31"/>
      <c r="S127" s="29"/>
      <c r="T127" s="29"/>
      <c r="U127" s="29"/>
      <c r="V127" s="29"/>
      <c r="W127" s="29"/>
      <c r="X127" s="29"/>
      <c r="Y127" s="29"/>
      <c r="Z127" s="33"/>
      <c r="AA127" s="33"/>
      <c r="AB127" s="33"/>
      <c r="AC127" s="34"/>
      <c r="AD127" s="34"/>
      <c r="AE127" s="25"/>
      <c r="AF127" s="25"/>
      <c r="AG127" s="25"/>
      <c r="AH127" s="34"/>
      <c r="AI127" s="34"/>
      <c r="AJ127" s="34"/>
      <c r="AK127" s="33"/>
      <c r="AL127" s="27"/>
      <c r="AM127" s="25"/>
      <c r="AN127" s="25"/>
      <c r="AO127" s="39"/>
      <c r="AP127" s="40"/>
      <c r="AQ127" s="40"/>
      <c r="AR127" s="39"/>
      <c r="AS127" s="39"/>
      <c r="AT127" s="39"/>
      <c r="AU127" s="39"/>
    </row>
    <row r="128" spans="1:47" s="37" customFormat="1">
      <c r="A128" s="25" t="s">
        <v>186</v>
      </c>
      <c r="B128" s="26">
        <v>54.433601090649802</v>
      </c>
      <c r="C128" s="27">
        <v>2.1704630807074188</v>
      </c>
      <c r="D128" s="28">
        <v>0.87064647209997781</v>
      </c>
      <c r="E128" s="27">
        <v>2.0384246907716506</v>
      </c>
      <c r="F128" s="26">
        <v>0.93916579779245402</v>
      </c>
      <c r="G128" s="29">
        <v>-1.9455692760710726</v>
      </c>
      <c r="H128" s="29"/>
      <c r="I128" s="30">
        <v>1.1485718165124184</v>
      </c>
      <c r="J128" s="31">
        <v>2.0384246907716506</v>
      </c>
      <c r="K128" s="32">
        <v>0.45344430000000002</v>
      </c>
      <c r="L128" s="31">
        <v>0.74547620000000003</v>
      </c>
      <c r="M128" s="31"/>
      <c r="N128" s="30">
        <v>1.1485718165124184</v>
      </c>
      <c r="O128" s="31">
        <v>2.0384246907716506</v>
      </c>
      <c r="P128" s="32">
        <v>0.45344430000000002</v>
      </c>
      <c r="Q128" s="31">
        <v>0.74547620000000003</v>
      </c>
      <c r="R128" s="31"/>
      <c r="S128" s="29">
        <v>4096.5449958945628</v>
      </c>
      <c r="T128" s="29">
        <v>11.081103337627241</v>
      </c>
      <c r="U128" s="29">
        <v>4076.9517467404894</v>
      </c>
      <c r="V128" s="29">
        <v>21.874896101393482</v>
      </c>
      <c r="W128" s="29">
        <v>4037.2865632807916</v>
      </c>
      <c r="X128" s="29">
        <v>61.451338067981084</v>
      </c>
      <c r="Y128" s="29"/>
      <c r="Z128" s="33">
        <v>72.120708177786582</v>
      </c>
      <c r="AA128" s="33">
        <v>35.572460071471475</v>
      </c>
      <c r="AB128" s="33">
        <v>99.267561343591098</v>
      </c>
      <c r="AC128" s="34">
        <v>0.49323503568185861</v>
      </c>
      <c r="AD128" s="34"/>
      <c r="AE128" s="25" t="s">
        <v>49</v>
      </c>
      <c r="AF128" s="25">
        <v>0</v>
      </c>
      <c r="AG128" s="25">
        <v>204</v>
      </c>
      <c r="AH128" s="34" t="s">
        <v>50</v>
      </c>
      <c r="AI128" s="34" t="s">
        <v>50</v>
      </c>
      <c r="AJ128" s="34" t="s">
        <v>50</v>
      </c>
      <c r="AK128" s="33">
        <v>50103.940624826202</v>
      </c>
      <c r="AL128" s="27" t="s">
        <v>187</v>
      </c>
      <c r="AM128" s="25"/>
      <c r="AN128" s="25"/>
      <c r="AO128" s="39">
        <v>0.79686730000000006</v>
      </c>
      <c r="AP128" s="40">
        <v>1616376000</v>
      </c>
      <c r="AQ128" s="40">
        <v>2.0073180000000001E-3</v>
      </c>
      <c r="AR128" s="39">
        <v>1.0556962967934573</v>
      </c>
      <c r="AS128" s="39"/>
      <c r="AT128" s="39">
        <v>6.3164988517030727</v>
      </c>
      <c r="AU128" s="39">
        <v>0.18665302</v>
      </c>
    </row>
    <row r="129" spans="1:47" s="37" customFormat="1">
      <c r="A129" s="25" t="s">
        <v>188</v>
      </c>
      <c r="B129" s="26">
        <v>26.762896162007575</v>
      </c>
      <c r="C129" s="27">
        <v>1.9262793700713323</v>
      </c>
      <c r="D129" s="28">
        <v>0.68608383481961488</v>
      </c>
      <c r="E129" s="27">
        <v>1.8673349958655396</v>
      </c>
      <c r="F129" s="26">
        <v>0.96939988294449198</v>
      </c>
      <c r="G129" s="29">
        <v>-0.4340513858127244</v>
      </c>
      <c r="H129" s="29"/>
      <c r="I129" s="30">
        <v>1.4575478232378407</v>
      </c>
      <c r="J129" s="31">
        <v>1.8673349958655396</v>
      </c>
      <c r="K129" s="32">
        <v>0.28291413580268715</v>
      </c>
      <c r="L129" s="31">
        <v>0.4728765428505145</v>
      </c>
      <c r="M129" s="31"/>
      <c r="N129" s="30">
        <v>1.4570160115709889</v>
      </c>
      <c r="O129" s="31">
        <v>1.8669952108339762</v>
      </c>
      <c r="P129" s="32">
        <v>0.28311579999999997</v>
      </c>
      <c r="Q129" s="31">
        <v>0.47102270000000002</v>
      </c>
      <c r="R129" s="31"/>
      <c r="S129" s="29">
        <v>3379.0872371987252</v>
      </c>
      <c r="T129" s="29">
        <v>7.3744331470713131</v>
      </c>
      <c r="U129" s="29">
        <v>3374.8291199668292</v>
      </c>
      <c r="V129" s="29">
        <v>19.031861686753526</v>
      </c>
      <c r="W129" s="29">
        <v>3367.6620946704929</v>
      </c>
      <c r="X129" s="29">
        <v>49.169260453350901</v>
      </c>
      <c r="Y129" s="29"/>
      <c r="Z129" s="33">
        <v>189.56385808434831</v>
      </c>
      <c r="AA129" s="33">
        <v>87.959189754765433</v>
      </c>
      <c r="AB129" s="33">
        <v>182.60104970423146</v>
      </c>
      <c r="AC129" s="34">
        <v>0.4640082273258393</v>
      </c>
      <c r="AD129" s="34"/>
      <c r="AE129" s="25" t="s">
        <v>47</v>
      </c>
      <c r="AF129" s="25">
        <v>0</v>
      </c>
      <c r="AG129" s="25">
        <v>204</v>
      </c>
      <c r="AH129" s="34">
        <v>18.703302296557883</v>
      </c>
      <c r="AI129" s="34">
        <v>15.628845900213131</v>
      </c>
      <c r="AJ129" s="34">
        <v>38.63054655199079</v>
      </c>
      <c r="AK129" s="33">
        <v>51260.548139293365</v>
      </c>
      <c r="AL129" s="27">
        <v>0.04</v>
      </c>
      <c r="AM129" s="25"/>
      <c r="AN129" s="25"/>
      <c r="AO129" s="39">
        <v>0.80435250000000003</v>
      </c>
      <c r="AP129" s="40">
        <v>1614910000</v>
      </c>
      <c r="AQ129" s="40">
        <v>2.0062370000000001E-3</v>
      </c>
      <c r="AR129" s="39">
        <v>0.51702171720532319</v>
      </c>
      <c r="AS129" s="39"/>
      <c r="AT129" s="39">
        <v>5.7778242721149384</v>
      </c>
      <c r="AU129" s="39">
        <v>0.12197968000000001</v>
      </c>
    </row>
    <row r="130" spans="1:47" s="37" customFormat="1">
      <c r="A130" s="25" t="s">
        <v>189</v>
      </c>
      <c r="B130" s="26">
        <v>33.080891584848224</v>
      </c>
      <c r="C130" s="27">
        <v>2.0220663043807208</v>
      </c>
      <c r="D130" s="28">
        <v>0.73144570578485824</v>
      </c>
      <c r="E130" s="27">
        <v>1.5157697824164804</v>
      </c>
      <c r="F130" s="26">
        <v>0.74961428274267272</v>
      </c>
      <c r="G130" s="29">
        <v>-2.485032457626017</v>
      </c>
      <c r="H130" s="29"/>
      <c r="I130" s="30">
        <v>1.3671554731830393</v>
      </c>
      <c r="J130" s="31">
        <v>1.5157697824164804</v>
      </c>
      <c r="K130" s="32">
        <v>0.3280151</v>
      </c>
      <c r="L130" s="31">
        <v>1.338355</v>
      </c>
      <c r="M130" s="31"/>
      <c r="N130" s="30">
        <v>1.3671554731830393</v>
      </c>
      <c r="O130" s="31">
        <v>1.5157697824164804</v>
      </c>
      <c r="P130" s="32">
        <v>0.3280151</v>
      </c>
      <c r="Q130" s="31">
        <v>1.338355</v>
      </c>
      <c r="R130" s="31"/>
      <c r="S130" s="29">
        <v>3607.8303767864886</v>
      </c>
      <c r="T130" s="29">
        <v>20.53007411242902</v>
      </c>
      <c r="U130" s="29">
        <v>3583.0196102413001</v>
      </c>
      <c r="V130" s="29">
        <v>20.127454668498856</v>
      </c>
      <c r="W130" s="29">
        <v>3538.8024342772142</v>
      </c>
      <c r="X130" s="29">
        <v>41.411299485452972</v>
      </c>
      <c r="Y130" s="29"/>
      <c r="Z130" s="33">
        <v>393.99332627777335</v>
      </c>
      <c r="AA130" s="33">
        <v>105.40485654221378</v>
      </c>
      <c r="AB130" s="33">
        <v>402.94528821499699</v>
      </c>
      <c r="AC130" s="34">
        <v>0.26752954812209484</v>
      </c>
      <c r="AD130" s="34"/>
      <c r="AE130" s="25" t="s">
        <v>49</v>
      </c>
      <c r="AF130" s="25">
        <v>0</v>
      </c>
      <c r="AG130" s="25">
        <v>204</v>
      </c>
      <c r="AH130" s="34" t="s">
        <v>50</v>
      </c>
      <c r="AI130" s="34" t="s">
        <v>50</v>
      </c>
      <c r="AJ130" s="34" t="s">
        <v>50</v>
      </c>
      <c r="AK130" s="33" t="s">
        <v>85</v>
      </c>
      <c r="AL130" s="27" t="s">
        <v>79</v>
      </c>
      <c r="AM130" s="25"/>
      <c r="AN130" s="25"/>
      <c r="AO130" s="39">
        <v>0.80304529999999996</v>
      </c>
      <c r="AP130" s="40">
        <v>1603486000</v>
      </c>
      <c r="AQ130" s="40">
        <v>2.0083100000000001E-3</v>
      </c>
      <c r="AR130" s="39">
        <v>1.5497659766438339</v>
      </c>
      <c r="AS130" s="39"/>
      <c r="AT130" s="39">
        <v>6.8105685315534492</v>
      </c>
      <c r="AU130" s="39">
        <v>0.16763876</v>
      </c>
    </row>
    <row r="131" spans="1:47" s="37" customFormat="1">
      <c r="A131" s="25" t="s">
        <v>190</v>
      </c>
      <c r="B131" s="26">
        <v>26.600195634472851</v>
      </c>
      <c r="C131" s="27">
        <v>2.0606967536160159</v>
      </c>
      <c r="D131" s="28">
        <v>0.68385188451766066</v>
      </c>
      <c r="E131" s="27">
        <v>1.8840288121100739</v>
      </c>
      <c r="F131" s="26">
        <v>0.91426786052050935</v>
      </c>
      <c r="G131" s="29">
        <v>-0.59060909049698529</v>
      </c>
      <c r="H131" s="29"/>
      <c r="I131" s="30">
        <v>1.4623049561460626</v>
      </c>
      <c r="J131" s="31">
        <v>1.8840288121100739</v>
      </c>
      <c r="K131" s="32">
        <v>0.28211196628042146</v>
      </c>
      <c r="L131" s="31">
        <v>0.83480928690491363</v>
      </c>
      <c r="M131" s="31"/>
      <c r="N131" s="30">
        <v>1.4619196798469802</v>
      </c>
      <c r="O131" s="31">
        <v>1.8837768626693321</v>
      </c>
      <c r="P131" s="32">
        <v>0.2822578</v>
      </c>
      <c r="Q131" s="31">
        <v>0.83255650000000003</v>
      </c>
      <c r="R131" s="31"/>
      <c r="S131" s="29">
        <v>3374.6585282614169</v>
      </c>
      <c r="T131" s="29">
        <v>13.023301789844233</v>
      </c>
      <c r="U131" s="29">
        <v>3368.8611066695653</v>
      </c>
      <c r="V131" s="29">
        <v>20.36879820197468</v>
      </c>
      <c r="W131" s="29">
        <v>3359.1230129891787</v>
      </c>
      <c r="X131" s="29">
        <v>49.514309454454789</v>
      </c>
      <c r="Y131" s="29"/>
      <c r="Z131" s="33">
        <v>258.99768571433373</v>
      </c>
      <c r="AA131" s="33">
        <v>183.22999760641898</v>
      </c>
      <c r="AB131" s="33">
        <v>259.28672680320216</v>
      </c>
      <c r="AC131" s="34">
        <v>0.70745804967738546</v>
      </c>
      <c r="AD131" s="34"/>
      <c r="AE131" s="25" t="s">
        <v>47</v>
      </c>
      <c r="AF131" s="25">
        <v>0</v>
      </c>
      <c r="AG131" s="25">
        <v>204</v>
      </c>
      <c r="AH131" s="34">
        <v>18.703302296557883</v>
      </c>
      <c r="AI131" s="34">
        <v>15.628845900213131</v>
      </c>
      <c r="AJ131" s="34">
        <v>38.63054655199079</v>
      </c>
      <c r="AK131" s="33">
        <v>70987.838363531555</v>
      </c>
      <c r="AL131" s="27">
        <v>0.03</v>
      </c>
      <c r="AM131" s="25"/>
      <c r="AN131" s="25"/>
      <c r="AO131" s="39">
        <v>0.80119899999999999</v>
      </c>
      <c r="AP131" s="40">
        <v>1603208000</v>
      </c>
      <c r="AQ131" s="40">
        <v>2.006772E-3</v>
      </c>
      <c r="AR131" s="39">
        <v>0.78365456212004247</v>
      </c>
      <c r="AS131" s="39"/>
      <c r="AT131" s="39">
        <v>6.0444571170296575</v>
      </c>
      <c r="AU131" s="39">
        <v>0.14498372000000001</v>
      </c>
    </row>
    <row r="132" spans="1:47" s="37" customFormat="1">
      <c r="A132" s="25" t="s">
        <v>191</v>
      </c>
      <c r="B132" s="26">
        <v>32.161493743854379</v>
      </c>
      <c r="C132" s="27">
        <v>1.6943770884657097</v>
      </c>
      <c r="D132" s="28">
        <v>0.72185995813746917</v>
      </c>
      <c r="E132" s="27">
        <v>1.6125607851583439</v>
      </c>
      <c r="F132" s="26">
        <v>0.95171304908197751</v>
      </c>
      <c r="G132" s="29">
        <v>-2.9559718653801537</v>
      </c>
      <c r="H132" s="29"/>
      <c r="I132" s="30">
        <v>1.3853102512850042</v>
      </c>
      <c r="J132" s="31">
        <v>1.6125607851583439</v>
      </c>
      <c r="K132" s="32">
        <v>0.32313350000000002</v>
      </c>
      <c r="L132" s="31">
        <v>0.52015520000000004</v>
      </c>
      <c r="M132" s="31"/>
      <c r="N132" s="30">
        <v>1.3853102512850042</v>
      </c>
      <c r="O132" s="31">
        <v>1.6125607851583439</v>
      </c>
      <c r="P132" s="32">
        <v>0.32313350000000002</v>
      </c>
      <c r="Q132" s="31">
        <v>0.52015520000000004</v>
      </c>
      <c r="R132" s="31"/>
      <c r="S132" s="29">
        <v>3584.8129193614286</v>
      </c>
      <c r="T132" s="29">
        <v>7.9914355471086829</v>
      </c>
      <c r="U132" s="29">
        <v>3555.2514350512865</v>
      </c>
      <c r="V132" s="29">
        <v>16.824227254094382</v>
      </c>
      <c r="W132" s="29">
        <v>3503.0141987110451</v>
      </c>
      <c r="X132" s="29">
        <v>43.728197444096395</v>
      </c>
      <c r="Y132" s="29"/>
      <c r="Z132" s="33">
        <v>603.96382887394611</v>
      </c>
      <c r="AA132" s="33">
        <v>241.20980578381202</v>
      </c>
      <c r="AB132" s="33">
        <v>622.41663311173772</v>
      </c>
      <c r="AC132" s="34">
        <v>0.39937790021884761</v>
      </c>
      <c r="AD132" s="34"/>
      <c r="AE132" s="25" t="s">
        <v>49</v>
      </c>
      <c r="AF132" s="25">
        <v>0</v>
      </c>
      <c r="AG132" s="25">
        <v>204</v>
      </c>
      <c r="AH132" s="34" t="s">
        <v>50</v>
      </c>
      <c r="AI132" s="34" t="s">
        <v>50</v>
      </c>
      <c r="AJ132" s="34" t="s">
        <v>50</v>
      </c>
      <c r="AK132" s="33">
        <v>363372.35710200371</v>
      </c>
      <c r="AL132" s="27" t="s">
        <v>63</v>
      </c>
      <c r="AM132" s="25"/>
      <c r="AN132" s="25"/>
      <c r="AO132" s="39">
        <v>0.79715049999999998</v>
      </c>
      <c r="AP132" s="40">
        <v>1620341000</v>
      </c>
      <c r="AQ132" s="40">
        <v>2.007637E-3</v>
      </c>
      <c r="AR132" s="39">
        <v>1.2146021877291746</v>
      </c>
      <c r="AS132" s="39"/>
      <c r="AT132" s="39">
        <v>6.4754047426387897</v>
      </c>
      <c r="AU132" s="39">
        <v>0.16054622000000002</v>
      </c>
    </row>
    <row r="133" spans="1:47" s="37" customFormat="1">
      <c r="A133" s="25" t="s">
        <v>192</v>
      </c>
      <c r="B133" s="26">
        <v>26.913964279465667</v>
      </c>
      <c r="C133" s="27">
        <v>2.0360015564371996</v>
      </c>
      <c r="D133" s="28">
        <v>0.67847995482840906</v>
      </c>
      <c r="E133" s="27">
        <v>1.9877952260654601</v>
      </c>
      <c r="F133" s="26">
        <v>0.9763230385461511</v>
      </c>
      <c r="G133" s="29">
        <v>-2.5082615916888558</v>
      </c>
      <c r="H133" s="29"/>
      <c r="I133" s="30">
        <v>1.4738828949676266</v>
      </c>
      <c r="J133" s="31">
        <v>1.9877952260654601</v>
      </c>
      <c r="K133" s="32">
        <v>0.28769967788855633</v>
      </c>
      <c r="L133" s="31">
        <v>0.44042306597868602</v>
      </c>
      <c r="M133" s="31"/>
      <c r="N133" s="30">
        <v>1.4734349570778247</v>
      </c>
      <c r="O133" s="31">
        <v>1.9874583499287524</v>
      </c>
      <c r="P133" s="32">
        <v>0.28786620000000002</v>
      </c>
      <c r="Q133" s="31">
        <v>0.4398232245356764</v>
      </c>
      <c r="R133" s="31"/>
      <c r="S133" s="29">
        <v>3405.2197274384562</v>
      </c>
      <c r="T133" s="29">
        <v>6.8549047341159852</v>
      </c>
      <c r="U133" s="29">
        <v>3380.339214521875</v>
      </c>
      <c r="V133" s="29">
        <v>20.130853585672348</v>
      </c>
      <c r="W133" s="29">
        <v>3338.5243839104401</v>
      </c>
      <c r="X133" s="29">
        <v>52.006950077168938</v>
      </c>
      <c r="Y133" s="29"/>
      <c r="Z133" s="33">
        <v>989.89717360841246</v>
      </c>
      <c r="AA133" s="33">
        <v>248.51892384945083</v>
      </c>
      <c r="AB133" s="33">
        <v>909.40039205369055</v>
      </c>
      <c r="AC133" s="34">
        <v>0.25105529187798342</v>
      </c>
      <c r="AD133" s="34"/>
      <c r="AE133" s="25" t="s">
        <v>47</v>
      </c>
      <c r="AF133" s="25">
        <v>0</v>
      </c>
      <c r="AG133" s="25">
        <v>204</v>
      </c>
      <c r="AH133" s="34">
        <v>18.703302296557883</v>
      </c>
      <c r="AI133" s="34">
        <v>15.628845900213131</v>
      </c>
      <c r="AJ133" s="34">
        <v>38.63054655199079</v>
      </c>
      <c r="AK133" s="33">
        <v>61540.847429777285</v>
      </c>
      <c r="AL133" s="27">
        <v>0.03</v>
      </c>
      <c r="AM133" s="25"/>
      <c r="AN133" s="25"/>
      <c r="AO133" s="39">
        <v>0.79292210000000007</v>
      </c>
      <c r="AP133" s="40">
        <v>1622533000</v>
      </c>
      <c r="AQ133" s="40">
        <v>2.005962E-3</v>
      </c>
      <c r="AR133" s="39">
        <v>0.37993978261998107</v>
      </c>
      <c r="AS133" s="39"/>
      <c r="AT133" s="39">
        <v>5.6407423375295966</v>
      </c>
      <c r="AU133" s="39">
        <v>0.20595659999999999</v>
      </c>
    </row>
    <row r="134" spans="1:47" s="37" customFormat="1">
      <c r="A134" s="25" t="s">
        <v>193</v>
      </c>
      <c r="B134" s="26">
        <v>28.819477801534454</v>
      </c>
      <c r="C134" s="27">
        <v>1.6121987207910082</v>
      </c>
      <c r="D134" s="28">
        <v>0.69803020605721666</v>
      </c>
      <c r="E134" s="27">
        <v>1.5463441957073698</v>
      </c>
      <c r="F134" s="26">
        <v>0.95915235247716402</v>
      </c>
      <c r="G134" s="29">
        <v>-2.0109621826477264</v>
      </c>
      <c r="H134" s="29"/>
      <c r="I134" s="30">
        <v>1.4326027603424818</v>
      </c>
      <c r="J134" s="31">
        <v>1.5463441957073698</v>
      </c>
      <c r="K134" s="32">
        <v>0.29944055301789341</v>
      </c>
      <c r="L134" s="31">
        <v>0.45607493213537881</v>
      </c>
      <c r="M134" s="31"/>
      <c r="N134" s="30">
        <v>1.432547861398382</v>
      </c>
      <c r="O134" s="31">
        <v>1.5463282521726534</v>
      </c>
      <c r="P134" s="32">
        <v>0.29946109999999998</v>
      </c>
      <c r="Q134" s="31">
        <v>0.45597454282098909</v>
      </c>
      <c r="R134" s="31"/>
      <c r="S134" s="29">
        <v>3467.3318412389544</v>
      </c>
      <c r="T134" s="29">
        <v>7.066087550382294</v>
      </c>
      <c r="U134" s="29">
        <v>3447.3897522441275</v>
      </c>
      <c r="V134" s="29">
        <v>15.945574606967217</v>
      </c>
      <c r="W134" s="29">
        <v>3413.175677217394</v>
      </c>
      <c r="X134" s="29">
        <v>41.109027133646507</v>
      </c>
      <c r="Y134" s="29"/>
      <c r="Z134" s="33">
        <v>442.9723534772744</v>
      </c>
      <c r="AA134" s="33">
        <v>335.81405443061067</v>
      </c>
      <c r="AB134" s="33">
        <v>462.69039504318908</v>
      </c>
      <c r="AC134" s="34">
        <v>0.75809258025814641</v>
      </c>
      <c r="AD134" s="34"/>
      <c r="AE134" s="25" t="s">
        <v>47</v>
      </c>
      <c r="AF134" s="25">
        <v>0</v>
      </c>
      <c r="AG134" s="25">
        <v>204</v>
      </c>
      <c r="AH134" s="34">
        <v>18.703302296557883</v>
      </c>
      <c r="AI134" s="34">
        <v>15.628845900213131</v>
      </c>
      <c r="AJ134" s="34">
        <v>38.63054655199079</v>
      </c>
      <c r="AK134" s="33">
        <v>488067.72037233715</v>
      </c>
      <c r="AL134" s="27" t="s">
        <v>53</v>
      </c>
      <c r="AM134" s="25"/>
      <c r="AN134" s="25"/>
      <c r="AO134" s="39">
        <v>0.80316810000000005</v>
      </c>
      <c r="AP134" s="40">
        <v>1618921000</v>
      </c>
      <c r="AQ134" s="40">
        <v>2.0073880000000001E-3</v>
      </c>
      <c r="AR134" s="39">
        <v>1.0905680906468356</v>
      </c>
      <c r="AS134" s="39"/>
      <c r="AT134" s="39">
        <v>6.3513706455564503</v>
      </c>
      <c r="AU134" s="39">
        <v>0.21969920000000001</v>
      </c>
    </row>
    <row r="135" spans="1:47" s="37" customFormat="1">
      <c r="A135" s="25" t="s">
        <v>194</v>
      </c>
      <c r="B135" s="26">
        <v>27.65208283762583</v>
      </c>
      <c r="C135" s="27">
        <v>2.1530886786618688</v>
      </c>
      <c r="D135" s="28">
        <v>0.68576977242459591</v>
      </c>
      <c r="E135" s="27">
        <v>2.0869588343102952</v>
      </c>
      <c r="F135" s="26">
        <v>0.96928605634921028</v>
      </c>
      <c r="G135" s="29">
        <v>-2.4017023406506994</v>
      </c>
      <c r="H135" s="29"/>
      <c r="I135" s="30">
        <v>1.4582153372908477</v>
      </c>
      <c r="J135" s="31">
        <v>2.0869588343102952</v>
      </c>
      <c r="K135" s="32">
        <v>0.29244771759401661</v>
      </c>
      <c r="L135" s="31">
        <v>0.52952212614406191</v>
      </c>
      <c r="M135" s="31"/>
      <c r="N135" s="30">
        <v>1.4574116064022471</v>
      </c>
      <c r="O135" s="31">
        <v>2.0862702370182582</v>
      </c>
      <c r="P135" s="32">
        <v>0.29274709999999998</v>
      </c>
      <c r="Q135" s="31">
        <v>0.5227929</v>
      </c>
      <c r="R135" s="31"/>
      <c r="S135" s="29">
        <v>3430.6723801142243</v>
      </c>
      <c r="T135" s="29">
        <v>8.2261588789172002</v>
      </c>
      <c r="U135" s="29">
        <v>3406.8397623108567</v>
      </c>
      <c r="V135" s="29">
        <v>21.321376333281794</v>
      </c>
      <c r="W135" s="29">
        <v>3366.4612262349106</v>
      </c>
      <c r="X135" s="29">
        <v>54.961963649847959</v>
      </c>
      <c r="Y135" s="29"/>
      <c r="Z135" s="33">
        <v>145.48611800257817</v>
      </c>
      <c r="AA135" s="33">
        <v>42.180901803308515</v>
      </c>
      <c r="AB135" s="33">
        <v>136.5261710945197</v>
      </c>
      <c r="AC135" s="34">
        <v>0.2899307671578743</v>
      </c>
      <c r="AD135" s="34"/>
      <c r="AE135" s="25" t="s">
        <v>47</v>
      </c>
      <c r="AF135" s="25">
        <v>0</v>
      </c>
      <c r="AG135" s="25">
        <v>204</v>
      </c>
      <c r="AH135" s="34">
        <v>18.703302296557883</v>
      </c>
      <c r="AI135" s="34">
        <v>15.628845900213131</v>
      </c>
      <c r="AJ135" s="34">
        <v>38.63054655199079</v>
      </c>
      <c r="AK135" s="33">
        <v>33933.549965116312</v>
      </c>
      <c r="AL135" s="27">
        <v>0.06</v>
      </c>
      <c r="AM135" s="25"/>
      <c r="AN135" s="25"/>
      <c r="AO135" s="39">
        <v>0.80542579999999997</v>
      </c>
      <c r="AP135" s="40">
        <v>1607055000</v>
      </c>
      <c r="AQ135" s="40">
        <v>2.0066799999999998E-3</v>
      </c>
      <c r="AR135" s="39">
        <v>0.73780874160642829</v>
      </c>
      <c r="AS135" s="39"/>
      <c r="AT135" s="39">
        <v>5.9986112965160432</v>
      </c>
      <c r="AU135" s="39">
        <v>0.1258165</v>
      </c>
    </row>
    <row r="136" spans="1:47" s="37" customFormat="1">
      <c r="A136" s="25" t="s">
        <v>195</v>
      </c>
      <c r="B136" s="26">
        <v>25.756445122627856</v>
      </c>
      <c r="C136" s="27">
        <v>1.5647745890093256</v>
      </c>
      <c r="D136" s="28">
        <v>0.67028252170251745</v>
      </c>
      <c r="E136" s="27">
        <v>1.5351655685960828</v>
      </c>
      <c r="F136" s="26">
        <v>0.98107777272125285</v>
      </c>
      <c r="G136" s="29">
        <v>-1.8531948666953733</v>
      </c>
      <c r="H136" s="29"/>
      <c r="I136" s="30">
        <v>1.4919082142556845</v>
      </c>
      <c r="J136" s="31">
        <v>1.5351655685960828</v>
      </c>
      <c r="K136" s="32">
        <v>0.2786934439256909</v>
      </c>
      <c r="L136" s="31">
        <v>0.30296235971877661</v>
      </c>
      <c r="M136" s="31"/>
      <c r="N136" s="30">
        <v>1.4918518086979089</v>
      </c>
      <c r="O136" s="31">
        <v>1.535150572488277</v>
      </c>
      <c r="P136" s="32">
        <v>0.27871449999999998</v>
      </c>
      <c r="Q136" s="31">
        <v>0.30283379999999999</v>
      </c>
      <c r="R136" s="31"/>
      <c r="S136" s="29">
        <v>3355.6260790160209</v>
      </c>
      <c r="T136" s="29">
        <v>4.7329906854227666</v>
      </c>
      <c r="U136" s="29">
        <v>3337.3360242519111</v>
      </c>
      <c r="V136" s="29">
        <v>15.410999058266928</v>
      </c>
      <c r="W136" s="29">
        <v>3306.9639760993314</v>
      </c>
      <c r="X136" s="29">
        <v>39.836629781075942</v>
      </c>
      <c r="Y136" s="29"/>
      <c r="Z136" s="33">
        <v>458.96194663984943</v>
      </c>
      <c r="AA136" s="33">
        <v>336.6532646344661</v>
      </c>
      <c r="AB136" s="33">
        <v>452.62512035523923</v>
      </c>
      <c r="AC136" s="34">
        <v>0.73351018989519889</v>
      </c>
      <c r="AD136" s="34"/>
      <c r="AE136" s="25" t="s">
        <v>47</v>
      </c>
      <c r="AF136" s="25">
        <v>0</v>
      </c>
      <c r="AG136" s="25">
        <v>204</v>
      </c>
      <c r="AH136" s="34">
        <v>18.703302296557883</v>
      </c>
      <c r="AI136" s="34">
        <v>15.628845900213131</v>
      </c>
      <c r="AJ136" s="34">
        <v>38.63054655199079</v>
      </c>
      <c r="AK136" s="33">
        <v>494696.11559663073</v>
      </c>
      <c r="AL136" s="27" t="s">
        <v>53</v>
      </c>
      <c r="AM136" s="25"/>
      <c r="AN136" s="25"/>
      <c r="AO136" s="39">
        <v>0.79851099999999997</v>
      </c>
      <c r="AP136" s="40">
        <v>1625441000</v>
      </c>
      <c r="AQ136" s="40">
        <v>2.0071640000000001E-3</v>
      </c>
      <c r="AR136" s="39">
        <v>0.9789740695792396</v>
      </c>
      <c r="AS136" s="39"/>
      <c r="AT136" s="39">
        <v>6.2397766244888544</v>
      </c>
      <c r="AU136" s="39">
        <v>0.15571156</v>
      </c>
    </row>
    <row r="137" spans="1:47" s="37" customFormat="1">
      <c r="A137" s="25" t="s">
        <v>196</v>
      </c>
      <c r="B137" s="26">
        <v>26.426825186967672</v>
      </c>
      <c r="C137" s="27">
        <v>1.8256252426839101</v>
      </c>
      <c r="D137" s="28">
        <v>0.67774044966876978</v>
      </c>
      <c r="E137" s="27">
        <v>1.7154832781819827</v>
      </c>
      <c r="F137" s="26">
        <v>0.93966890798463965</v>
      </c>
      <c r="G137" s="29">
        <v>-1.6214439838628969</v>
      </c>
      <c r="H137" s="29"/>
      <c r="I137" s="30">
        <v>1.4754910976447211</v>
      </c>
      <c r="J137" s="31">
        <v>1.7154832781819827</v>
      </c>
      <c r="K137" s="32">
        <v>0.28280058966045907</v>
      </c>
      <c r="L137" s="31">
        <v>0.62451953452448872</v>
      </c>
      <c r="M137" s="31"/>
      <c r="N137" s="30">
        <v>1.4754910700481649</v>
      </c>
      <c r="O137" s="31">
        <v>1.7154832651525675</v>
      </c>
      <c r="P137" s="32">
        <v>0.28280060000000001</v>
      </c>
      <c r="Q137" s="31">
        <v>0.62451950000000001</v>
      </c>
      <c r="R137" s="31"/>
      <c r="S137" s="29">
        <v>3378.46121167711</v>
      </c>
      <c r="T137" s="29">
        <v>9.7398050609902587</v>
      </c>
      <c r="U137" s="29">
        <v>3362.462868342684</v>
      </c>
      <c r="V137" s="29">
        <v>18.020176734996785</v>
      </c>
      <c r="W137" s="29">
        <v>3335.6835951353028</v>
      </c>
      <c r="X137" s="29">
        <v>44.828322865339217</v>
      </c>
      <c r="Y137" s="29"/>
      <c r="Z137" s="33">
        <v>175.88360619991212</v>
      </c>
      <c r="AA137" s="33">
        <v>152.21958742898559</v>
      </c>
      <c r="AB137" s="33">
        <v>179.66947837811546</v>
      </c>
      <c r="AC137" s="34">
        <v>0.86545637036785772</v>
      </c>
      <c r="AD137" s="34"/>
      <c r="AE137" s="25" t="s">
        <v>47</v>
      </c>
      <c r="AF137" s="25">
        <v>0</v>
      </c>
      <c r="AG137" s="25">
        <v>204</v>
      </c>
      <c r="AH137" s="34">
        <v>18.703302296557883</v>
      </c>
      <c r="AI137" s="34">
        <v>15.628845900213131</v>
      </c>
      <c r="AJ137" s="34">
        <v>38.63054655199079</v>
      </c>
      <c r="AK137" s="33" t="s">
        <v>85</v>
      </c>
      <c r="AL137" s="27" t="s">
        <v>53</v>
      </c>
      <c r="AM137" s="25"/>
      <c r="AN137" s="25"/>
      <c r="AO137" s="39">
        <v>0.79807600000000001</v>
      </c>
      <c r="AP137" s="40">
        <v>1621403000</v>
      </c>
      <c r="AQ137" s="40">
        <v>2.006561E-3</v>
      </c>
      <c r="AR137" s="39">
        <v>0.67850505162885144</v>
      </c>
      <c r="AS137" s="39"/>
      <c r="AT137" s="39">
        <v>5.9393076065384669</v>
      </c>
      <c r="AU137" s="39">
        <v>0.20260839999999999</v>
      </c>
    </row>
    <row r="138" spans="1:47" s="37" customFormat="1">
      <c r="A138" s="25" t="s">
        <v>197</v>
      </c>
      <c r="B138" s="26">
        <v>27.170133983582303</v>
      </c>
      <c r="C138" s="27">
        <v>2.1329781056872554</v>
      </c>
      <c r="D138" s="28">
        <v>0.69209760154030686</v>
      </c>
      <c r="E138" s="27">
        <v>2.0696768238579426</v>
      </c>
      <c r="F138" s="26">
        <v>0.97032258246789815</v>
      </c>
      <c r="G138" s="29">
        <v>6.0290532292576096E-2</v>
      </c>
      <c r="H138" s="29"/>
      <c r="I138" s="30">
        <v>1.4448829150316904</v>
      </c>
      <c r="J138" s="31">
        <v>2.0696768238579426</v>
      </c>
      <c r="K138" s="32">
        <v>0.28472340000000002</v>
      </c>
      <c r="L138" s="31">
        <v>0.51578429999999997</v>
      </c>
      <c r="M138" s="31"/>
      <c r="N138" s="30">
        <v>1.4448829150316904</v>
      </c>
      <c r="O138" s="31">
        <v>2.0696768238579426</v>
      </c>
      <c r="P138" s="32">
        <v>0.28472340000000002</v>
      </c>
      <c r="Q138" s="31">
        <v>0.51578429999999997</v>
      </c>
      <c r="R138" s="31"/>
      <c r="S138" s="29">
        <v>3389.0247413699581</v>
      </c>
      <c r="T138" s="29">
        <v>8.0375934018641626</v>
      </c>
      <c r="U138" s="29">
        <v>3389.6150054603986</v>
      </c>
      <c r="V138" s="29">
        <v>21.106937917262591</v>
      </c>
      <c r="W138" s="29">
        <v>3390.6136576686104</v>
      </c>
      <c r="X138" s="29">
        <v>54.803389379472378</v>
      </c>
      <c r="Y138" s="29"/>
      <c r="Z138" s="33">
        <v>261.00047026789952</v>
      </c>
      <c r="AA138" s="33">
        <v>559.14954470852763</v>
      </c>
      <c r="AB138" s="33">
        <v>335.98188139426099</v>
      </c>
      <c r="AC138" s="34">
        <v>2.1423315603017805</v>
      </c>
      <c r="AD138" s="34"/>
      <c r="AE138" s="25" t="s">
        <v>49</v>
      </c>
      <c r="AF138" s="25">
        <v>0</v>
      </c>
      <c r="AG138" s="25">
        <v>204</v>
      </c>
      <c r="AH138" s="34" t="s">
        <v>50</v>
      </c>
      <c r="AI138" s="34" t="s">
        <v>50</v>
      </c>
      <c r="AJ138" s="34" t="s">
        <v>50</v>
      </c>
      <c r="AK138" s="33">
        <v>73828.471359351955</v>
      </c>
      <c r="AL138" s="27" t="s">
        <v>73</v>
      </c>
      <c r="AM138" s="25"/>
      <c r="AN138" s="25"/>
      <c r="AO138" s="39">
        <v>0.79543019999999998</v>
      </c>
      <c r="AP138" s="40">
        <v>1616873000</v>
      </c>
      <c r="AQ138" s="40">
        <v>2.0064330000000002E-3</v>
      </c>
      <c r="AR138" s="39">
        <v>0.61471228241798681</v>
      </c>
      <c r="AS138" s="39"/>
      <c r="AT138" s="39">
        <v>5.8755148373276018</v>
      </c>
      <c r="AU138" s="39">
        <v>0.16318806000000002</v>
      </c>
    </row>
    <row r="139" spans="1:47" s="37" customFormat="1">
      <c r="A139" s="25" t="s">
        <v>198</v>
      </c>
      <c r="B139" s="26">
        <v>27.224932633601945</v>
      </c>
      <c r="C139" s="27">
        <v>2.0361488358183242</v>
      </c>
      <c r="D139" s="28">
        <v>0.69008117577239203</v>
      </c>
      <c r="E139" s="27">
        <v>1.9291609409788266</v>
      </c>
      <c r="F139" s="26">
        <v>0.94745575914812785</v>
      </c>
      <c r="G139" s="29">
        <v>-0.52142774433039507</v>
      </c>
      <c r="H139" s="29"/>
      <c r="I139" s="30">
        <v>1.4491048808579989</v>
      </c>
      <c r="J139" s="31">
        <v>1.9291609409788266</v>
      </c>
      <c r="K139" s="32">
        <v>0.2861312935914041</v>
      </c>
      <c r="L139" s="31">
        <v>0.65133719792900102</v>
      </c>
      <c r="M139" s="31"/>
      <c r="N139" s="30">
        <v>1.4485890296553054</v>
      </c>
      <c r="O139" s="31">
        <v>1.9287967462581841</v>
      </c>
      <c r="P139" s="32">
        <v>0.2863269</v>
      </c>
      <c r="Q139" s="31">
        <v>0.64706419999999998</v>
      </c>
      <c r="R139" s="31"/>
      <c r="S139" s="29">
        <v>3396.7090270729486</v>
      </c>
      <c r="T139" s="29">
        <v>10.144181237335959</v>
      </c>
      <c r="U139" s="29">
        <v>3391.5882857992979</v>
      </c>
      <c r="V139" s="29">
        <v>20.140647985916527</v>
      </c>
      <c r="W139" s="29">
        <v>3382.9270638701028</v>
      </c>
      <c r="X139" s="29">
        <v>50.979478949474633</v>
      </c>
      <c r="Y139" s="29"/>
      <c r="Z139" s="33">
        <v>97.012451945527275</v>
      </c>
      <c r="AA139" s="33">
        <v>81.50450800468974</v>
      </c>
      <c r="AB139" s="33">
        <v>100.75419512223583</v>
      </c>
      <c r="AC139" s="34">
        <v>0.8401448099719685</v>
      </c>
      <c r="AD139" s="34"/>
      <c r="AE139" s="25" t="s">
        <v>47</v>
      </c>
      <c r="AF139" s="25">
        <v>0</v>
      </c>
      <c r="AG139" s="25">
        <v>204</v>
      </c>
      <c r="AH139" s="34">
        <v>18.703302296557883</v>
      </c>
      <c r="AI139" s="34">
        <v>15.628845900213131</v>
      </c>
      <c r="AJ139" s="34">
        <v>38.63054655199079</v>
      </c>
      <c r="AK139" s="33">
        <v>52540.435118867485</v>
      </c>
      <c r="AL139" s="27" t="s">
        <v>58</v>
      </c>
      <c r="AM139" s="25"/>
      <c r="AN139" s="25"/>
      <c r="AO139" s="39">
        <v>0.79169619999999996</v>
      </c>
      <c r="AP139" s="40">
        <v>1625429000</v>
      </c>
      <c r="AQ139" s="40">
        <v>2.00724E-3</v>
      </c>
      <c r="AR139" s="39">
        <v>1.0168377225692584</v>
      </c>
      <c r="AS139" s="39"/>
      <c r="AT139" s="39">
        <v>6.2776402774788735</v>
      </c>
      <c r="AU139" s="39">
        <v>0.15601767999999999</v>
      </c>
    </row>
    <row r="140" spans="1:47" s="37" customFormat="1">
      <c r="A140" s="25" t="s">
        <v>199</v>
      </c>
      <c r="B140" s="26">
        <v>26.702994522533128</v>
      </c>
      <c r="C140" s="27">
        <v>1.745859087368131</v>
      </c>
      <c r="D140" s="28">
        <v>0.68052814767913472</v>
      </c>
      <c r="E140" s="27">
        <v>1.7120628808903482</v>
      </c>
      <c r="F140" s="26">
        <v>0.98064207660153702</v>
      </c>
      <c r="G140" s="29">
        <v>-1.5841584175693066</v>
      </c>
      <c r="H140" s="29"/>
      <c r="I140" s="30">
        <v>1.4694469338415881</v>
      </c>
      <c r="J140" s="31">
        <v>1.7120628808903482</v>
      </c>
      <c r="K140" s="32">
        <v>0.28458538892896018</v>
      </c>
      <c r="L140" s="31">
        <v>0.34185471303365839</v>
      </c>
      <c r="M140" s="31"/>
      <c r="N140" s="30">
        <v>1.4693053021614546</v>
      </c>
      <c r="O140" s="31">
        <v>1.7119962637534982</v>
      </c>
      <c r="P140" s="32">
        <v>0.28463850000000002</v>
      </c>
      <c r="Q140" s="31">
        <v>0.34150320000000001</v>
      </c>
      <c r="R140" s="31"/>
      <c r="S140" s="29">
        <v>3388.2691942583465</v>
      </c>
      <c r="T140" s="29">
        <v>5.3274751009311228</v>
      </c>
      <c r="U140" s="29">
        <v>3372.6359474609581</v>
      </c>
      <c r="V140" s="29">
        <v>17.232666016509413</v>
      </c>
      <c r="W140" s="29">
        <v>3346.3859315304962</v>
      </c>
      <c r="X140" s="29">
        <v>44.84851461605377</v>
      </c>
      <c r="Y140" s="29"/>
      <c r="Z140" s="33">
        <v>358.99187903934092</v>
      </c>
      <c r="AA140" s="33">
        <v>236.12237030589131</v>
      </c>
      <c r="AB140" s="33">
        <v>355.97494513589368</v>
      </c>
      <c r="AC140" s="34">
        <v>0.65773735867717309</v>
      </c>
      <c r="AD140" s="34"/>
      <c r="AE140" s="25" t="s">
        <v>47</v>
      </c>
      <c r="AF140" s="25">
        <v>0</v>
      </c>
      <c r="AG140" s="25">
        <v>204</v>
      </c>
      <c r="AH140" s="34">
        <v>18.703302296557883</v>
      </c>
      <c r="AI140" s="34">
        <v>15.628845900213131</v>
      </c>
      <c r="AJ140" s="34">
        <v>38.63054655199079</v>
      </c>
      <c r="AK140" s="33">
        <v>194049.17167200334</v>
      </c>
      <c r="AL140" s="27" t="s">
        <v>61</v>
      </c>
      <c r="AM140" s="25"/>
      <c r="AN140" s="25"/>
      <c r="AO140" s="39">
        <v>0.8012397</v>
      </c>
      <c r="AP140" s="40">
        <v>1616819000</v>
      </c>
      <c r="AQ140" s="40">
        <v>2.0072200000000001E-3</v>
      </c>
      <c r="AR140" s="39">
        <v>1.0068737423576912</v>
      </c>
      <c r="AS140" s="39"/>
      <c r="AT140" s="39">
        <v>6.2676762972673066</v>
      </c>
      <c r="AU140" s="39">
        <v>0.19128452000000001</v>
      </c>
    </row>
    <row r="141" spans="1:47" s="37" customFormat="1">
      <c r="A141" s="25" t="s">
        <v>200</v>
      </c>
      <c r="B141" s="26">
        <v>27.329120725121562</v>
      </c>
      <c r="C141" s="27">
        <v>1.5908618869655329</v>
      </c>
      <c r="D141" s="28">
        <v>0.64816847756082407</v>
      </c>
      <c r="E141" s="27">
        <v>1.4760270332758949</v>
      </c>
      <c r="F141" s="26">
        <v>0.92781595018994489</v>
      </c>
      <c r="G141" s="29">
        <v>-10.10330252322221</v>
      </c>
      <c r="H141" s="29"/>
      <c r="I141" s="30">
        <v>1.54280875207505</v>
      </c>
      <c r="J141" s="31">
        <v>1.4760270332758949</v>
      </c>
      <c r="K141" s="32">
        <v>0.30579929388767901</v>
      </c>
      <c r="L141" s="31">
        <v>0.59345239104606928</v>
      </c>
      <c r="M141" s="31"/>
      <c r="N141" s="30">
        <v>1.5340152360750487</v>
      </c>
      <c r="O141" s="31">
        <v>1.4743671434583596</v>
      </c>
      <c r="P141" s="32">
        <v>0.30881910000000001</v>
      </c>
      <c r="Q141" s="31">
        <v>0.5109802</v>
      </c>
      <c r="R141" s="31"/>
      <c r="S141" s="29">
        <v>3499.8491959984781</v>
      </c>
      <c r="T141" s="29">
        <v>9.172889314992938</v>
      </c>
      <c r="U141" s="29">
        <v>3395.3295186864698</v>
      </c>
      <c r="V141" s="29">
        <v>15.703954615988724</v>
      </c>
      <c r="W141" s="29">
        <v>3221.0453362876356</v>
      </c>
      <c r="X141" s="29">
        <v>37.528599346989381</v>
      </c>
      <c r="Y141" s="29"/>
      <c r="Z141" s="33">
        <v>1110.0178221459803</v>
      </c>
      <c r="AA141" s="33">
        <v>591.28258951482098</v>
      </c>
      <c r="AB141" s="33">
        <v>1040.2299970103018</v>
      </c>
      <c r="AC141" s="34">
        <v>0.53267846490221527</v>
      </c>
      <c r="AD141" s="34"/>
      <c r="AE141" s="25" t="s">
        <v>47</v>
      </c>
      <c r="AF141" s="25">
        <v>0</v>
      </c>
      <c r="AG141" s="25">
        <v>204</v>
      </c>
      <c r="AH141" s="34">
        <v>18.703302296557883</v>
      </c>
      <c r="AI141" s="34">
        <v>15.628845900213131</v>
      </c>
      <c r="AJ141" s="34">
        <v>38.63054655199079</v>
      </c>
      <c r="AK141" s="33">
        <v>3281.4653974396037</v>
      </c>
      <c r="AL141" s="27">
        <v>0.56999999999999995</v>
      </c>
      <c r="AM141" s="25"/>
      <c r="AN141" s="25"/>
      <c r="AO141" s="39">
        <v>0.79279379999999999</v>
      </c>
      <c r="AP141" s="40">
        <v>1633987000</v>
      </c>
      <c r="AQ141" s="40">
        <v>2.0065310000000002E-3</v>
      </c>
      <c r="AR141" s="39">
        <v>0.66355398646481878</v>
      </c>
      <c r="AS141" s="39"/>
      <c r="AT141" s="39">
        <v>5.9243565413744337</v>
      </c>
      <c r="AU141" s="39">
        <v>0.13948842</v>
      </c>
    </row>
    <row r="142" spans="1:47" s="37" customFormat="1">
      <c r="A142" s="25" t="s">
        <v>201</v>
      </c>
      <c r="B142" s="26">
        <v>27.207629701016586</v>
      </c>
      <c r="C142" s="27">
        <v>1.631753166860497</v>
      </c>
      <c r="D142" s="28">
        <v>0.68964271366115415</v>
      </c>
      <c r="E142" s="27">
        <v>1.555163684633365</v>
      </c>
      <c r="F142" s="26">
        <v>0.95306307119079114</v>
      </c>
      <c r="G142" s="29">
        <v>-0.58462380934267844</v>
      </c>
      <c r="H142" s="29"/>
      <c r="I142" s="30">
        <v>1.450026195000641</v>
      </c>
      <c r="J142" s="31">
        <v>1.555163684633365</v>
      </c>
      <c r="K142" s="32">
        <v>0.28613124289491959</v>
      </c>
      <c r="L142" s="31">
        <v>0.49404889591703033</v>
      </c>
      <c r="M142" s="31"/>
      <c r="N142" s="30">
        <v>1.4495906313988145</v>
      </c>
      <c r="O142" s="31">
        <v>1.5550341475602818</v>
      </c>
      <c r="P142" s="32">
        <v>0.2862963</v>
      </c>
      <c r="Q142" s="31">
        <v>0.49210009999999998</v>
      </c>
      <c r="R142" s="31"/>
      <c r="S142" s="29">
        <v>3396.7087511319896</v>
      </c>
      <c r="T142" s="29">
        <v>7.6944553550308825</v>
      </c>
      <c r="U142" s="29">
        <v>3390.9656273786081</v>
      </c>
      <c r="V142" s="29">
        <v>16.108266578799491</v>
      </c>
      <c r="W142" s="29">
        <v>3381.2544370635787</v>
      </c>
      <c r="X142" s="29">
        <v>41.049284724923751</v>
      </c>
      <c r="Y142" s="29"/>
      <c r="Z142" s="33">
        <v>171.11725064726022</v>
      </c>
      <c r="AA142" s="33">
        <v>130.58188769449094</v>
      </c>
      <c r="AB142" s="33">
        <v>174.96331226186854</v>
      </c>
      <c r="AC142" s="34">
        <v>0.76311352128764298</v>
      </c>
      <c r="AD142" s="34"/>
      <c r="AE142" s="25" t="s">
        <v>47</v>
      </c>
      <c r="AF142" s="25">
        <v>0</v>
      </c>
      <c r="AG142" s="25">
        <v>204</v>
      </c>
      <c r="AH142" s="34">
        <v>18.703302296557883</v>
      </c>
      <c r="AI142" s="34">
        <v>15.628845900213131</v>
      </c>
      <c r="AJ142" s="34">
        <v>38.63054655199079</v>
      </c>
      <c r="AK142" s="33">
        <v>62264.794737877673</v>
      </c>
      <c r="AL142" s="27">
        <v>0.03</v>
      </c>
      <c r="AM142" s="25"/>
      <c r="AN142" s="25"/>
      <c r="AO142" s="39">
        <v>0.7972726</v>
      </c>
      <c r="AP142" s="40">
        <v>1626533000</v>
      </c>
      <c r="AQ142" s="40">
        <v>2.0079719999999998E-3</v>
      </c>
      <c r="AR142" s="39">
        <v>1.3814511019421398</v>
      </c>
      <c r="AS142" s="39"/>
      <c r="AT142" s="39">
        <v>6.6422536568517554</v>
      </c>
      <c r="AU142" s="39">
        <v>0.1854121</v>
      </c>
    </row>
    <row r="143" spans="1:47" s="37" customFormat="1">
      <c r="A143" s="25" t="s">
        <v>202</v>
      </c>
      <c r="B143" s="26">
        <v>25.671628964012321</v>
      </c>
      <c r="C143" s="27">
        <v>2.7643924093738432</v>
      </c>
      <c r="D143" s="28">
        <v>0.62117647322386493</v>
      </c>
      <c r="E143" s="27">
        <v>2.6952838025539965</v>
      </c>
      <c r="F143" s="26">
        <v>0.97500043532694392</v>
      </c>
      <c r="G143" s="29">
        <v>-12.84909320405885</v>
      </c>
      <c r="H143" s="29"/>
      <c r="I143" s="30">
        <v>1.6098484780179552</v>
      </c>
      <c r="J143" s="31">
        <v>2.6952838025539965</v>
      </c>
      <c r="K143" s="32">
        <v>0.29973478978790896</v>
      </c>
      <c r="L143" s="31">
        <v>0.61425614908911608</v>
      </c>
      <c r="M143" s="31"/>
      <c r="N143" s="30">
        <v>1.5929191744518676</v>
      </c>
      <c r="O143" s="31">
        <v>2.6737867943944735</v>
      </c>
      <c r="P143" s="32">
        <v>0.30537019999999998</v>
      </c>
      <c r="Q143" s="31">
        <v>0.47473349999999997</v>
      </c>
      <c r="R143" s="31"/>
      <c r="S143" s="29">
        <v>3468.8533977937209</v>
      </c>
      <c r="T143" s="29">
        <v>9.515838935368004</v>
      </c>
      <c r="U143" s="29">
        <v>3334.1122149000903</v>
      </c>
      <c r="V143" s="29">
        <v>27.38270350708838</v>
      </c>
      <c r="W143" s="29">
        <v>3114.5985735051922</v>
      </c>
      <c r="X143" s="29">
        <v>66.920577522440183</v>
      </c>
      <c r="Y143" s="29"/>
      <c r="Z143" s="33">
        <v>621.11235683671578</v>
      </c>
      <c r="AA143" s="33">
        <v>279.10551725380475</v>
      </c>
      <c r="AB143" s="33">
        <v>540.91307219256794</v>
      </c>
      <c r="AC143" s="34">
        <v>0.44936397445909904</v>
      </c>
      <c r="AD143" s="34"/>
      <c r="AE143" s="25" t="s">
        <v>47</v>
      </c>
      <c r="AF143" s="25">
        <v>0</v>
      </c>
      <c r="AG143" s="25">
        <v>204</v>
      </c>
      <c r="AH143" s="34">
        <v>18.703302296557883</v>
      </c>
      <c r="AI143" s="34">
        <v>15.628845900213131</v>
      </c>
      <c r="AJ143" s="34">
        <v>38.63054655199079</v>
      </c>
      <c r="AK143" s="33">
        <v>1778.542313833751</v>
      </c>
      <c r="AL143" s="27">
        <v>1.05</v>
      </c>
      <c r="AM143" s="25"/>
      <c r="AN143" s="25"/>
      <c r="AO143" s="39"/>
      <c r="AP143" s="40"/>
      <c r="AQ143" s="40"/>
      <c r="AR143" s="39"/>
      <c r="AS143" s="39"/>
      <c r="AT143" s="39"/>
      <c r="AU143" s="39"/>
    </row>
    <row r="144" spans="1:47" s="37" customFormat="1">
      <c r="A144" s="25" t="s">
        <v>203</v>
      </c>
      <c r="B144" s="26">
        <v>8.9153437978695429</v>
      </c>
      <c r="C144" s="27">
        <v>6.729254008485583</v>
      </c>
      <c r="D144" s="28">
        <v>0.2328362118105739</v>
      </c>
      <c r="E144" s="27">
        <v>6.0534783701119359</v>
      </c>
      <c r="F144" s="26">
        <v>0.89957644078801358</v>
      </c>
      <c r="G144" s="29">
        <v>-65.834363359378955</v>
      </c>
      <c r="H144" s="29"/>
      <c r="I144" s="30">
        <v>4.2948645840946744</v>
      </c>
      <c r="J144" s="31">
        <v>6.0534783701119359</v>
      </c>
      <c r="K144" s="32">
        <v>0.27770666037494929</v>
      </c>
      <c r="L144" s="31">
        <v>2.939091548983503</v>
      </c>
      <c r="M144" s="31"/>
      <c r="N144" s="30">
        <v>4.121590256585927</v>
      </c>
      <c r="O144" s="31">
        <v>5.821134919851553</v>
      </c>
      <c r="P144" s="32">
        <v>0.30021540000000002</v>
      </c>
      <c r="Q144" s="31">
        <v>2.1441849999999998</v>
      </c>
      <c r="R144" s="31"/>
      <c r="S144" s="29">
        <v>3350.0836304687323</v>
      </c>
      <c r="T144" s="29">
        <v>45.950874170103354</v>
      </c>
      <c r="U144" s="29">
        <v>2329.3734435609376</v>
      </c>
      <c r="V144" s="29">
        <v>63.373780897076685</v>
      </c>
      <c r="W144" s="29">
        <v>1349.3465155324718</v>
      </c>
      <c r="X144" s="29">
        <v>74.124681059869687</v>
      </c>
      <c r="Y144" s="29"/>
      <c r="Z144" s="33">
        <v>636.56775100990296</v>
      </c>
      <c r="AA144" s="33">
        <v>1311.113692802983</v>
      </c>
      <c r="AB144" s="33">
        <v>214.35740043214727</v>
      </c>
      <c r="AC144" s="34">
        <v>2.0596608777666248</v>
      </c>
      <c r="AD144" s="34"/>
      <c r="AE144" s="25" t="s">
        <v>47</v>
      </c>
      <c r="AF144" s="25">
        <v>0</v>
      </c>
      <c r="AG144" s="25">
        <v>204</v>
      </c>
      <c r="AH144" s="34">
        <v>18.703302296557883</v>
      </c>
      <c r="AI144" s="34">
        <v>15.628845900213131</v>
      </c>
      <c r="AJ144" s="34">
        <v>38.63054655199079</v>
      </c>
      <c r="AK144" s="33">
        <v>463.5894525982103</v>
      </c>
      <c r="AL144" s="27">
        <v>4.03</v>
      </c>
      <c r="AM144" s="25"/>
      <c r="AN144" s="25"/>
      <c r="AO144" s="39"/>
      <c r="AP144" s="40"/>
      <c r="AQ144" s="40"/>
      <c r="AR144" s="39"/>
      <c r="AS144" s="39"/>
      <c r="AT144" s="39"/>
      <c r="AU144" s="39"/>
    </row>
    <row r="145" spans="1:47" s="37" customFormat="1">
      <c r="A145" s="25" t="s">
        <v>204</v>
      </c>
      <c r="B145" s="26">
        <v>54.663010663862927</v>
      </c>
      <c r="C145" s="27">
        <v>2.2480394135096149</v>
      </c>
      <c r="D145" s="28">
        <v>0.87262249097362254</v>
      </c>
      <c r="E145" s="27">
        <v>2.1037489189503202</v>
      </c>
      <c r="F145" s="26">
        <v>0.93581496227682703</v>
      </c>
      <c r="G145" s="29">
        <v>-1.8163543912617641</v>
      </c>
      <c r="H145" s="29"/>
      <c r="I145" s="30">
        <v>1.1459709213823459</v>
      </c>
      <c r="J145" s="31">
        <v>2.1037489189503202</v>
      </c>
      <c r="K145" s="32">
        <v>0.45432420000000001</v>
      </c>
      <c r="L145" s="31">
        <v>0.79241510000000004</v>
      </c>
      <c r="M145" s="31"/>
      <c r="N145" s="30">
        <v>1.1459709213823459</v>
      </c>
      <c r="O145" s="31">
        <v>2.1037489189503202</v>
      </c>
      <c r="P145" s="32">
        <v>0.45432420000000001</v>
      </c>
      <c r="Q145" s="31">
        <v>0.79241510000000004</v>
      </c>
      <c r="R145" s="31"/>
      <c r="S145" s="29">
        <v>4099.4263138182259</v>
      </c>
      <c r="T145" s="29">
        <v>11.776849252941979</v>
      </c>
      <c r="U145" s="29">
        <v>4081.1451945928452</v>
      </c>
      <c r="V145" s="29">
        <v>22.667270850422305</v>
      </c>
      <c r="W145" s="29">
        <v>4044.0925061078074</v>
      </c>
      <c r="X145" s="29">
        <v>63.507610700202832</v>
      </c>
      <c r="Y145" s="29"/>
      <c r="Z145" s="33">
        <v>155.84931954445238</v>
      </c>
      <c r="AA145" s="33">
        <v>71.197861647938211</v>
      </c>
      <c r="AB145" s="33">
        <v>213.31190203102187</v>
      </c>
      <c r="AC145" s="34">
        <v>0.45683780882745967</v>
      </c>
      <c r="AD145" s="34"/>
      <c r="AE145" s="25" t="s">
        <v>49</v>
      </c>
      <c r="AF145" s="25">
        <v>0</v>
      </c>
      <c r="AG145" s="25">
        <v>204</v>
      </c>
      <c r="AH145" s="34" t="s">
        <v>50</v>
      </c>
      <c r="AI145" s="34" t="s">
        <v>50</v>
      </c>
      <c r="AJ145" s="34" t="s">
        <v>50</v>
      </c>
      <c r="AK145" s="33">
        <v>53898.534930023532</v>
      </c>
      <c r="AL145" s="27" t="s">
        <v>73</v>
      </c>
      <c r="AM145" s="25"/>
      <c r="AN145" s="25"/>
      <c r="AO145" s="39">
        <v>0.80176380000000003</v>
      </c>
      <c r="AP145" s="40">
        <v>1617731000</v>
      </c>
      <c r="AQ145" s="40">
        <v>2.0081840000000001E-3</v>
      </c>
      <c r="AR145" s="39">
        <v>1.4870246903174538</v>
      </c>
      <c r="AS145" s="39"/>
      <c r="AT145" s="39">
        <v>6.7478272452270689</v>
      </c>
      <c r="AU145" s="39">
        <v>0.15299425999999999</v>
      </c>
    </row>
    <row r="146" spans="1:47" s="37" customFormat="1">
      <c r="A146" s="25" t="s">
        <v>205</v>
      </c>
      <c r="B146" s="26">
        <v>25.295213710098295</v>
      </c>
      <c r="C146" s="27">
        <v>2.0186216810406008</v>
      </c>
      <c r="D146" s="28">
        <v>0.66859723883509392</v>
      </c>
      <c r="E146" s="27">
        <v>1.9507270399269661</v>
      </c>
      <c r="F146" s="26">
        <v>0.96636584172689821</v>
      </c>
      <c r="G146" s="29">
        <v>-1.1830683702303701</v>
      </c>
      <c r="H146" s="29"/>
      <c r="I146" s="30">
        <v>1.4956687552917711</v>
      </c>
      <c r="J146" s="31">
        <v>1.9507270399269661</v>
      </c>
      <c r="K146" s="32">
        <v>0.27439266611997437</v>
      </c>
      <c r="L146" s="31">
        <v>0.5191314928464239</v>
      </c>
      <c r="M146" s="31"/>
      <c r="N146" s="30">
        <v>1.4939348171742555</v>
      </c>
      <c r="O146" s="31">
        <v>1.9495045915382487</v>
      </c>
      <c r="P146" s="32">
        <v>0.27504329999999999</v>
      </c>
      <c r="Q146" s="31">
        <v>0.51236190000000004</v>
      </c>
      <c r="R146" s="31"/>
      <c r="S146" s="29">
        <v>3331.307446365754</v>
      </c>
      <c r="T146" s="29">
        <v>8.1251294819237874</v>
      </c>
      <c r="U146" s="29">
        <v>3319.6800877419555</v>
      </c>
      <c r="V146" s="29">
        <v>19.911211944712903</v>
      </c>
      <c r="W146" s="29">
        <v>3300.4563848835996</v>
      </c>
      <c r="X146" s="29">
        <v>50.586035232717208</v>
      </c>
      <c r="Y146" s="29"/>
      <c r="Z146" s="33">
        <v>166.42629872820004</v>
      </c>
      <c r="AA146" s="33">
        <v>91.683949661587079</v>
      </c>
      <c r="AB146" s="33">
        <v>157.79636885900365</v>
      </c>
      <c r="AC146" s="34">
        <v>0.55089820756827135</v>
      </c>
      <c r="AD146" s="34"/>
      <c r="AE146" s="25" t="s">
        <v>47</v>
      </c>
      <c r="AF146" s="25">
        <v>0</v>
      </c>
      <c r="AG146" s="25">
        <v>204</v>
      </c>
      <c r="AH146" s="34">
        <v>18.703302296557883</v>
      </c>
      <c r="AI146" s="34">
        <v>15.628845900213131</v>
      </c>
      <c r="AJ146" s="34">
        <v>38.63054655199079</v>
      </c>
      <c r="AK146" s="33">
        <v>16133.185252203632</v>
      </c>
      <c r="AL146" s="27">
        <v>0.12</v>
      </c>
      <c r="AM146" s="25"/>
      <c r="AN146" s="25"/>
      <c r="AO146" s="39">
        <v>0.79778660000000001</v>
      </c>
      <c r="AP146" s="40">
        <v>1619399000</v>
      </c>
      <c r="AQ146" s="40">
        <v>2.0069300000000001E-3</v>
      </c>
      <c r="AR146" s="39">
        <v>0.8623848714863146</v>
      </c>
      <c r="AS146" s="39"/>
      <c r="AT146" s="39">
        <v>6.1231874263959298</v>
      </c>
      <c r="AU146" s="39">
        <v>0.19716609999999998</v>
      </c>
    </row>
    <row r="147" spans="1:47" s="37" customFormat="1">
      <c r="A147" s="25" t="s">
        <v>206</v>
      </c>
      <c r="B147" s="26">
        <v>26.689631797128882</v>
      </c>
      <c r="C147" s="27">
        <v>1.8984054995993922</v>
      </c>
      <c r="D147" s="28">
        <v>0.68147368311797019</v>
      </c>
      <c r="E147" s="27">
        <v>1.591839195693503</v>
      </c>
      <c r="F147" s="26">
        <v>0.83851379277473548</v>
      </c>
      <c r="G147" s="29">
        <v>-1.3372187159266791</v>
      </c>
      <c r="H147" s="29"/>
      <c r="I147" s="30">
        <v>1.4674080962667044</v>
      </c>
      <c r="J147" s="31">
        <v>1.591839195693503</v>
      </c>
      <c r="K147" s="32">
        <v>0.28404831582161444</v>
      </c>
      <c r="L147" s="31">
        <v>1.0344038940196811</v>
      </c>
      <c r="M147" s="31"/>
      <c r="N147" s="30">
        <v>1.4670340841142275</v>
      </c>
      <c r="O147" s="31">
        <v>1.5917133331582298</v>
      </c>
      <c r="P147" s="32">
        <v>0.28418890000000002</v>
      </c>
      <c r="Q147" s="31">
        <v>1.033234</v>
      </c>
      <c r="R147" s="31"/>
      <c r="S147" s="29">
        <v>3385.3250666661352</v>
      </c>
      <c r="T147" s="29">
        <v>16.124365667288252</v>
      </c>
      <c r="U147" s="29">
        <v>3372.1460524664262</v>
      </c>
      <c r="V147" s="29">
        <v>18.752034200498091</v>
      </c>
      <c r="W147" s="29">
        <v>3350.011933852963</v>
      </c>
      <c r="X147" s="29">
        <v>41.723536474095098</v>
      </c>
      <c r="Y147" s="29"/>
      <c r="Z147" s="33">
        <v>208.15618656850936</v>
      </c>
      <c r="AA147" s="33">
        <v>244.36267212895592</v>
      </c>
      <c r="AB147" s="33">
        <v>225.46643540588099</v>
      </c>
      <c r="AC147" s="34">
        <v>1.1739390318266141</v>
      </c>
      <c r="AD147" s="34"/>
      <c r="AE147" s="25" t="s">
        <v>47</v>
      </c>
      <c r="AF147" s="25">
        <v>0</v>
      </c>
      <c r="AG147" s="25">
        <v>204</v>
      </c>
      <c r="AH147" s="34">
        <v>18.703302296557883</v>
      </c>
      <c r="AI147" s="34">
        <v>15.628845900213131</v>
      </c>
      <c r="AJ147" s="34">
        <v>38.63054655199079</v>
      </c>
      <c r="AK147" s="33">
        <v>73380.977155768007</v>
      </c>
      <c r="AL147" s="27">
        <v>0.03</v>
      </c>
      <c r="AM147" s="25"/>
      <c r="AN147" s="25"/>
      <c r="AO147" s="39">
        <v>0.80299750000000003</v>
      </c>
      <c r="AP147" s="40">
        <v>1628916000</v>
      </c>
      <c r="AQ147" s="40">
        <v>2.007081E-3</v>
      </c>
      <c r="AR147" s="39">
        <v>0.93762133699213945</v>
      </c>
      <c r="AS147" s="39"/>
      <c r="AT147" s="39">
        <v>6.1984238919017542</v>
      </c>
      <c r="AU147" s="39">
        <v>0.18483659999999999</v>
      </c>
    </row>
    <row r="148" spans="1:47" s="37" customFormat="1">
      <c r="A148" s="25" t="s">
        <v>207</v>
      </c>
      <c r="B148" s="26">
        <v>32.839265545047247</v>
      </c>
      <c r="C148" s="27">
        <v>1.6109208090638834</v>
      </c>
      <c r="D148" s="28">
        <v>0.74262366668315738</v>
      </c>
      <c r="E148" s="27">
        <v>1.5446122625108341</v>
      </c>
      <c r="F148" s="26">
        <v>0.95883810912369927</v>
      </c>
      <c r="G148" s="29">
        <v>0.25550493732779783</v>
      </c>
      <c r="H148" s="29"/>
      <c r="I148" s="30">
        <v>1.3465770683910254</v>
      </c>
      <c r="J148" s="31">
        <v>1.5446122625108341</v>
      </c>
      <c r="K148" s="32">
        <v>0.32071802963275409</v>
      </c>
      <c r="L148" s="31">
        <v>0.45742629086684444</v>
      </c>
      <c r="M148" s="31"/>
      <c r="N148" s="30">
        <v>1.3465269338048531</v>
      </c>
      <c r="O148" s="31">
        <v>1.5445968841277307</v>
      </c>
      <c r="P148" s="32">
        <v>0.3207372</v>
      </c>
      <c r="Q148" s="31">
        <v>0.45734286643699823</v>
      </c>
      <c r="R148" s="31"/>
      <c r="S148" s="29">
        <v>3573.2807458784187</v>
      </c>
      <c r="T148" s="29">
        <v>7.0333812721816713</v>
      </c>
      <c r="U148" s="29">
        <v>3575.7951269238301</v>
      </c>
      <c r="V148" s="29">
        <v>15.999029105193685</v>
      </c>
      <c r="W148" s="29">
        <v>3580.2857822468995</v>
      </c>
      <c r="X148" s="29">
        <v>42.573185650164106</v>
      </c>
      <c r="Y148" s="29"/>
      <c r="Z148" s="33">
        <v>415.89075264182543</v>
      </c>
      <c r="AA148" s="33">
        <v>181.86903621209765</v>
      </c>
      <c r="AB148" s="33">
        <v>443.52484325493026</v>
      </c>
      <c r="AC148" s="34">
        <v>0.43730002424152814</v>
      </c>
      <c r="AD148" s="34"/>
      <c r="AE148" s="25" t="s">
        <v>47</v>
      </c>
      <c r="AF148" s="25">
        <v>0</v>
      </c>
      <c r="AG148" s="25">
        <v>204</v>
      </c>
      <c r="AH148" s="34">
        <v>18.703302296557883</v>
      </c>
      <c r="AI148" s="34">
        <v>15.628845900213131</v>
      </c>
      <c r="AJ148" s="34">
        <v>38.63054655199079</v>
      </c>
      <c r="AK148" s="33">
        <v>502356.55459761742</v>
      </c>
      <c r="AL148" s="27" t="s">
        <v>53</v>
      </c>
      <c r="AM148" s="25"/>
      <c r="AN148" s="25"/>
      <c r="AO148" s="39">
        <v>0.7984116</v>
      </c>
      <c r="AP148" s="40">
        <v>1633192000</v>
      </c>
      <c r="AQ148" s="40">
        <v>2.0065019999999999E-3</v>
      </c>
      <c r="AR148" s="39">
        <v>0.64910107765447078</v>
      </c>
      <c r="AS148" s="39"/>
      <c r="AT148" s="39">
        <v>5.9099036325640864</v>
      </c>
      <c r="AU148" s="39">
        <v>0.19042645999999999</v>
      </c>
    </row>
    <row r="149" spans="1:47" s="37" customFormat="1">
      <c r="A149" s="25" t="s">
        <v>208</v>
      </c>
      <c r="B149" s="26">
        <v>30.227521866271353</v>
      </c>
      <c r="C149" s="27">
        <v>1.6868641005877525</v>
      </c>
      <c r="D149" s="28">
        <v>0.7124234507623991</v>
      </c>
      <c r="E149" s="27">
        <v>1.6290001914198899</v>
      </c>
      <c r="F149" s="26">
        <v>0.96569734980565336</v>
      </c>
      <c r="G149" s="29">
        <v>-1.5454619042244191</v>
      </c>
      <c r="H149" s="29"/>
      <c r="I149" s="30">
        <v>1.4036595776428347</v>
      </c>
      <c r="J149" s="31">
        <v>1.6290001914198899</v>
      </c>
      <c r="K149" s="32">
        <v>0.30772519999999998</v>
      </c>
      <c r="L149" s="31">
        <v>0.4380283897257003</v>
      </c>
      <c r="M149" s="31"/>
      <c r="N149" s="30">
        <v>1.4036595776428347</v>
      </c>
      <c r="O149" s="31">
        <v>1.6290001914198899</v>
      </c>
      <c r="P149" s="32">
        <v>0.30772519999999998</v>
      </c>
      <c r="Q149" s="31">
        <v>0.4380283897257003</v>
      </c>
      <c r="R149" s="31"/>
      <c r="S149" s="29">
        <v>3509.549756116895</v>
      </c>
      <c r="T149" s="29">
        <v>6.7657516408221596</v>
      </c>
      <c r="U149" s="29">
        <v>3494.2375154414653</v>
      </c>
      <c r="V149" s="29">
        <v>16.71648914838153</v>
      </c>
      <c r="W149" s="29">
        <v>3467.5880088343292</v>
      </c>
      <c r="X149" s="29">
        <v>43.837138401390249</v>
      </c>
      <c r="Y149" s="29"/>
      <c r="Z149" s="33">
        <v>686.40938591472514</v>
      </c>
      <c r="AA149" s="33">
        <v>270.04405078974429</v>
      </c>
      <c r="AB149" s="33">
        <v>689.09750759368501</v>
      </c>
      <c r="AC149" s="34">
        <v>0.39341544030590037</v>
      </c>
      <c r="AD149" s="34"/>
      <c r="AE149" s="25" t="s">
        <v>49</v>
      </c>
      <c r="AF149" s="25">
        <v>0</v>
      </c>
      <c r="AG149" s="25">
        <v>204</v>
      </c>
      <c r="AH149" s="34" t="s">
        <v>50</v>
      </c>
      <c r="AI149" s="34" t="s">
        <v>50</v>
      </c>
      <c r="AJ149" s="34" t="s">
        <v>50</v>
      </c>
      <c r="AK149" s="33">
        <v>54411.43423643618</v>
      </c>
      <c r="AL149" s="27" t="s">
        <v>73</v>
      </c>
      <c r="AM149" s="25"/>
      <c r="AN149" s="25"/>
      <c r="AO149" s="39">
        <v>0.80822970000000005</v>
      </c>
      <c r="AP149" s="40">
        <v>1635649000</v>
      </c>
      <c r="AQ149" s="40">
        <v>2.007623E-3</v>
      </c>
      <c r="AR149" s="39">
        <v>1.207628791236778</v>
      </c>
      <c r="AS149" s="39"/>
      <c r="AT149" s="39">
        <v>6.4684313461463931</v>
      </c>
      <c r="AU149" s="39">
        <v>0.34662520000000002</v>
      </c>
    </row>
    <row r="150" spans="1:47" s="37" customFormat="1">
      <c r="A150" s="25" t="s">
        <v>209</v>
      </c>
      <c r="B150" s="26">
        <v>3.1564655458523432</v>
      </c>
      <c r="C150" s="27">
        <v>11.27948609541936</v>
      </c>
      <c r="D150" s="28">
        <v>8.3567174501644123E-2</v>
      </c>
      <c r="E150" s="27">
        <v>11.236567377803198</v>
      </c>
      <c r="F150" s="26">
        <v>0.99619497579472249</v>
      </c>
      <c r="G150" s="29">
        <v>-87.636857180731297</v>
      </c>
      <c r="H150" s="29"/>
      <c r="I150" s="30">
        <v>11.966421097321243</v>
      </c>
      <c r="J150" s="31">
        <v>11.236567377803198</v>
      </c>
      <c r="K150" s="32">
        <v>0.27394543009033284</v>
      </c>
      <c r="L150" s="31">
        <v>0.98303618491266165</v>
      </c>
      <c r="M150" s="31"/>
      <c r="N150" s="30">
        <v>11.434983383588644</v>
      </c>
      <c r="O150" s="31">
        <v>10.744609166957982</v>
      </c>
      <c r="P150" s="32">
        <v>0.29888979999999998</v>
      </c>
      <c r="Q150" s="31">
        <v>0.7499633</v>
      </c>
      <c r="R150" s="31"/>
      <c r="S150" s="29">
        <v>3328.7541047810037</v>
      </c>
      <c r="T150" s="29">
        <v>15.389320103215365</v>
      </c>
      <c r="U150" s="29">
        <v>1446.5807836051308</v>
      </c>
      <c r="V150" s="29">
        <v>90.927776740977734</v>
      </c>
      <c r="W150" s="29">
        <v>517.37977609462837</v>
      </c>
      <c r="X150" s="29">
        <v>56.107426612150121</v>
      </c>
      <c r="Y150" s="29"/>
      <c r="Z150" s="33">
        <v>943.30625972147971</v>
      </c>
      <c r="AA150" s="33">
        <v>615.48067763488984</v>
      </c>
      <c r="AB150" s="33">
        <v>111.6007772609382</v>
      </c>
      <c r="AC150" s="34">
        <v>0.65247174106171679</v>
      </c>
      <c r="AD150" s="34"/>
      <c r="AE150" s="25" t="s">
        <v>47</v>
      </c>
      <c r="AF150" s="25">
        <v>0</v>
      </c>
      <c r="AG150" s="25">
        <v>204</v>
      </c>
      <c r="AH150" s="34">
        <v>18.703302296557883</v>
      </c>
      <c r="AI150" s="34">
        <v>15.628845900213131</v>
      </c>
      <c r="AJ150" s="34">
        <v>38.63054655199079</v>
      </c>
      <c r="AK150" s="33">
        <v>421.14359859624415</v>
      </c>
      <c r="AL150" s="27">
        <v>4.4400000000000004</v>
      </c>
      <c r="AM150" s="25"/>
      <c r="AN150" s="25"/>
      <c r="AO150" s="39"/>
      <c r="AP150" s="40"/>
      <c r="AQ150" s="40"/>
      <c r="AR150" s="39"/>
      <c r="AS150" s="39"/>
      <c r="AT150" s="39"/>
      <c r="AU150" s="39"/>
    </row>
    <row r="151" spans="1:47" s="37" customFormat="1">
      <c r="A151" s="25" t="s">
        <v>210</v>
      </c>
      <c r="B151" s="26">
        <v>25.913393839681085</v>
      </c>
      <c r="C151" s="27">
        <v>1.6315421317469465</v>
      </c>
      <c r="D151" s="28">
        <v>0.67139834150249755</v>
      </c>
      <c r="E151" s="27">
        <v>1.5662233179374392</v>
      </c>
      <c r="F151" s="26">
        <v>0.95996498494368143</v>
      </c>
      <c r="G151" s="29">
        <v>-1.9482144736622391</v>
      </c>
      <c r="H151" s="29"/>
      <c r="I151" s="30">
        <v>1.4894287611168906</v>
      </c>
      <c r="J151" s="31">
        <v>1.5662233179374392</v>
      </c>
      <c r="K151" s="32">
        <v>0.2799256896066889</v>
      </c>
      <c r="L151" s="31">
        <v>0.45702762062528524</v>
      </c>
      <c r="M151" s="31"/>
      <c r="N151" s="30">
        <v>1.4894287332596543</v>
      </c>
      <c r="O151" s="31">
        <v>1.5662233095156819</v>
      </c>
      <c r="P151" s="32">
        <v>0.2799257</v>
      </c>
      <c r="Q151" s="31">
        <v>0.45702759509338159</v>
      </c>
      <c r="R151" s="31"/>
      <c r="S151" s="29">
        <v>3362.516477731775</v>
      </c>
      <c r="T151" s="29">
        <v>7.1361701132621747</v>
      </c>
      <c r="U151" s="29">
        <v>3343.2746864460782</v>
      </c>
      <c r="V151" s="29">
        <v>16.077472801126813</v>
      </c>
      <c r="W151" s="29">
        <v>3311.2690172717571</v>
      </c>
      <c r="X151" s="29">
        <v>40.685716100139935</v>
      </c>
      <c r="Y151" s="29"/>
      <c r="Z151" s="33">
        <v>501.78351319429453</v>
      </c>
      <c r="AA151" s="33">
        <v>390.03850289186056</v>
      </c>
      <c r="AB151" s="33">
        <v>498.71768443251864</v>
      </c>
      <c r="AC151" s="34">
        <v>0.77730434068852039</v>
      </c>
      <c r="AD151" s="34"/>
      <c r="AE151" s="25" t="s">
        <v>47</v>
      </c>
      <c r="AF151" s="25">
        <v>0</v>
      </c>
      <c r="AG151" s="25">
        <v>204</v>
      </c>
      <c r="AH151" s="34">
        <v>18.703302296557883</v>
      </c>
      <c r="AI151" s="34">
        <v>15.628845900213131</v>
      </c>
      <c r="AJ151" s="34">
        <v>38.63054655199079</v>
      </c>
      <c r="AK151" s="33" t="s">
        <v>85</v>
      </c>
      <c r="AL151" s="27" t="s">
        <v>53</v>
      </c>
      <c r="AM151" s="25"/>
      <c r="AN151" s="25"/>
      <c r="AO151" s="39">
        <v>0.79149209999999992</v>
      </c>
      <c r="AP151" s="40">
        <v>1632233000</v>
      </c>
      <c r="AQ151" s="40">
        <v>2.006936E-3</v>
      </c>
      <c r="AR151" s="39">
        <v>0.86537450791138915</v>
      </c>
      <c r="AS151" s="39"/>
      <c r="AT151" s="39">
        <v>6.1261770628210046</v>
      </c>
      <c r="AU151" s="39">
        <v>0.12740618000000001</v>
      </c>
    </row>
    <row r="152" spans="1:47" s="37" customFormat="1">
      <c r="A152" s="25" t="s">
        <v>211</v>
      </c>
      <c r="B152" s="26">
        <v>26.660266166441634</v>
      </c>
      <c r="C152" s="27">
        <v>1.9084308708804008</v>
      </c>
      <c r="D152" s="28">
        <v>0.67998300822518631</v>
      </c>
      <c r="E152" s="27">
        <v>1.8335423811248603</v>
      </c>
      <c r="F152" s="26">
        <v>0.96075912892721516</v>
      </c>
      <c r="G152" s="29">
        <v>-1.6164513031701915</v>
      </c>
      <c r="H152" s="29"/>
      <c r="I152" s="30">
        <v>1.4706249831302187</v>
      </c>
      <c r="J152" s="31">
        <v>1.8335423811248603</v>
      </c>
      <c r="K152" s="32">
        <v>0.28435780012525652</v>
      </c>
      <c r="L152" s="31">
        <v>0.52936823246989617</v>
      </c>
      <c r="M152" s="31"/>
      <c r="N152" s="30">
        <v>1.4701170451324939</v>
      </c>
      <c r="O152" s="31">
        <v>1.833238362920645</v>
      </c>
      <c r="P152" s="32">
        <v>0.28454819999999997</v>
      </c>
      <c r="Q152" s="31">
        <v>0.52697340000000004</v>
      </c>
      <c r="R152" s="31"/>
      <c r="S152" s="29">
        <v>3387.0223560972781</v>
      </c>
      <c r="T152" s="29">
        <v>8.2505173403892851</v>
      </c>
      <c r="U152" s="29">
        <v>3371.0686388616055</v>
      </c>
      <c r="V152" s="29">
        <v>18.851230730686286</v>
      </c>
      <c r="W152" s="29">
        <v>3344.294467122284</v>
      </c>
      <c r="X152" s="29">
        <v>48.019636181497738</v>
      </c>
      <c r="Y152" s="29"/>
      <c r="Z152" s="33">
        <v>149.09907281251739</v>
      </c>
      <c r="AA152" s="33">
        <v>147.63188710113957</v>
      </c>
      <c r="AB152" s="33">
        <v>156.50741578642439</v>
      </c>
      <c r="AC152" s="34">
        <v>0.99015965905285874</v>
      </c>
      <c r="AD152" s="34"/>
      <c r="AE152" s="25" t="s">
        <v>47</v>
      </c>
      <c r="AF152" s="25">
        <v>0</v>
      </c>
      <c r="AG152" s="25">
        <v>204</v>
      </c>
      <c r="AH152" s="34">
        <v>18.703302296557883</v>
      </c>
      <c r="AI152" s="34">
        <v>15.628845900213131</v>
      </c>
      <c r="AJ152" s="34">
        <v>38.63054655199079</v>
      </c>
      <c r="AK152" s="33">
        <v>54151.380183302419</v>
      </c>
      <c r="AL152" s="27">
        <v>0.03</v>
      </c>
      <c r="AM152" s="25"/>
      <c r="AN152" s="25"/>
      <c r="AO152" s="39">
        <v>0.80003180000000007</v>
      </c>
      <c r="AP152" s="40">
        <v>1626468000</v>
      </c>
      <c r="AQ152" s="40">
        <v>2.0069060000000001E-3</v>
      </c>
      <c r="AR152" s="39">
        <v>0.85042623640484583</v>
      </c>
      <c r="AS152" s="39"/>
      <c r="AT152" s="39">
        <v>6.1112287913144607</v>
      </c>
      <c r="AU152" s="39">
        <v>0.1755352</v>
      </c>
    </row>
    <row r="153" spans="1:47" s="37" customFormat="1">
      <c r="A153" s="25" t="s">
        <v>212</v>
      </c>
      <c r="B153" s="26">
        <v>27.519273832528093</v>
      </c>
      <c r="C153" s="27">
        <v>1.9213608371662592</v>
      </c>
      <c r="D153" s="28">
        <v>0.69181180867835501</v>
      </c>
      <c r="E153" s="27">
        <v>1.8028324882108948</v>
      </c>
      <c r="F153" s="26">
        <v>0.93831020875278337</v>
      </c>
      <c r="G153" s="29">
        <v>-0.75508451670121424</v>
      </c>
      <c r="H153" s="29"/>
      <c r="I153" s="30">
        <v>1.4454798074499642</v>
      </c>
      <c r="J153" s="31">
        <v>1.8028324882108948</v>
      </c>
      <c r="K153" s="32">
        <v>0.28850126661303704</v>
      </c>
      <c r="L153" s="31">
        <v>0.66439633205455084</v>
      </c>
      <c r="M153" s="31"/>
      <c r="N153" s="30">
        <v>1.4444086574936537</v>
      </c>
      <c r="O153" s="31">
        <v>1.8022150700574915</v>
      </c>
      <c r="P153" s="32">
        <v>0.28890670000000002</v>
      </c>
      <c r="Q153" s="31">
        <v>0.65924850000000002</v>
      </c>
      <c r="R153" s="31"/>
      <c r="S153" s="29">
        <v>3409.5495077532264</v>
      </c>
      <c r="T153" s="29">
        <v>10.337677787261912</v>
      </c>
      <c r="U153" s="29">
        <v>3402.1222861647734</v>
      </c>
      <c r="V153" s="29">
        <v>19.001797718583013</v>
      </c>
      <c r="W153" s="29">
        <v>3389.5247755860992</v>
      </c>
      <c r="X153" s="29">
        <v>47.699658599492437</v>
      </c>
      <c r="Y153" s="29"/>
      <c r="Z153" s="33">
        <v>90.971874324996847</v>
      </c>
      <c r="AA153" s="33">
        <v>116.35719346800077</v>
      </c>
      <c r="AB153" s="33">
        <v>103.40081162909935</v>
      </c>
      <c r="AC153" s="34">
        <v>1.2790457966416622</v>
      </c>
      <c r="AD153" s="34"/>
      <c r="AE153" s="25" t="s">
        <v>47</v>
      </c>
      <c r="AF153" s="25">
        <v>0</v>
      </c>
      <c r="AG153" s="25">
        <v>204</v>
      </c>
      <c r="AH153" s="34">
        <v>18.703302296557883</v>
      </c>
      <c r="AI153" s="34">
        <v>15.628845900213131</v>
      </c>
      <c r="AJ153" s="34">
        <v>38.63054655199079</v>
      </c>
      <c r="AK153" s="33">
        <v>25239.459370780278</v>
      </c>
      <c r="AL153" s="27">
        <v>7.0000000000000007E-2</v>
      </c>
      <c r="AM153" s="25"/>
      <c r="AN153" s="25"/>
      <c r="AO153" s="39">
        <v>0.79698619999999998</v>
      </c>
      <c r="AP153" s="40">
        <v>1638532000</v>
      </c>
      <c r="AQ153" s="40">
        <v>2.0071020000000002E-3</v>
      </c>
      <c r="AR153" s="39">
        <v>0.94808423816061982</v>
      </c>
      <c r="AS153" s="39"/>
      <c r="AT153" s="39">
        <v>6.2088867930702349</v>
      </c>
      <c r="AU153" s="39">
        <v>0.14481759999999999</v>
      </c>
    </row>
    <row r="154" spans="1:47" s="37" customFormat="1">
      <c r="A154" s="25" t="s">
        <v>213</v>
      </c>
      <c r="B154" s="26">
        <v>41.151961261059256</v>
      </c>
      <c r="C154" s="27">
        <v>1.8953414615725606</v>
      </c>
      <c r="D154" s="28">
        <v>0.77558212452317288</v>
      </c>
      <c r="E154" s="27">
        <v>1.4943760126072727</v>
      </c>
      <c r="F154" s="26">
        <v>0.78844685398661185</v>
      </c>
      <c r="G154" s="29">
        <v>-5.1055413219153376</v>
      </c>
      <c r="H154" s="29"/>
      <c r="I154" s="30">
        <v>1.2893541101334678</v>
      </c>
      <c r="J154" s="31">
        <v>1.4943760126072727</v>
      </c>
      <c r="K154" s="32">
        <v>0.38482339999999998</v>
      </c>
      <c r="L154" s="31">
        <v>1.1658299999999999</v>
      </c>
      <c r="M154" s="31"/>
      <c r="N154" s="30">
        <v>1.2893541101334678</v>
      </c>
      <c r="O154" s="31">
        <v>1.4943760126072727</v>
      </c>
      <c r="P154" s="32">
        <v>0.38482339999999998</v>
      </c>
      <c r="Q154" s="31">
        <v>1.1658299999999999</v>
      </c>
      <c r="R154" s="31"/>
      <c r="S154" s="29">
        <v>3850.8139617996972</v>
      </c>
      <c r="T154" s="29">
        <v>17.594768619381142</v>
      </c>
      <c r="U154" s="29">
        <v>3798.8335420387298</v>
      </c>
      <c r="V154" s="29">
        <v>18.964416954763585</v>
      </c>
      <c r="W154" s="29">
        <v>3701.0689871969344</v>
      </c>
      <c r="X154" s="29">
        <v>42.216907708068518</v>
      </c>
      <c r="Y154" s="29"/>
      <c r="Z154" s="33">
        <v>279.65833743776341</v>
      </c>
      <c r="AA154" s="33">
        <v>62.449812644790363</v>
      </c>
      <c r="AB154" s="33">
        <v>312.86797307619327</v>
      </c>
      <c r="AC154" s="34">
        <v>0.22330753024192695</v>
      </c>
      <c r="AD154" s="34"/>
      <c r="AE154" s="25" t="s">
        <v>49</v>
      </c>
      <c r="AF154" s="25">
        <v>0</v>
      </c>
      <c r="AG154" s="25">
        <v>204</v>
      </c>
      <c r="AH154" s="34" t="s">
        <v>50</v>
      </c>
      <c r="AI154" s="34" t="s">
        <v>50</v>
      </c>
      <c r="AJ154" s="34" t="s">
        <v>50</v>
      </c>
      <c r="AK154" s="33">
        <v>70369.658854930836</v>
      </c>
      <c r="AL154" s="27" t="s">
        <v>73</v>
      </c>
      <c r="AM154" s="25"/>
      <c r="AN154" s="25"/>
      <c r="AO154" s="39">
        <v>0.79870190000000008</v>
      </c>
      <c r="AP154" s="40">
        <v>1617114000</v>
      </c>
      <c r="AQ154" s="40">
        <v>2.0071500000000001E-3</v>
      </c>
      <c r="AR154" s="39">
        <v>0.97199902975922048</v>
      </c>
      <c r="AS154" s="39"/>
      <c r="AT154" s="39">
        <v>6.2328015846688354</v>
      </c>
      <c r="AU154" s="39">
        <v>0.14556578000000001</v>
      </c>
    </row>
    <row r="155" spans="1:47" s="37" customFormat="1">
      <c r="A155" s="25" t="s">
        <v>214</v>
      </c>
      <c r="B155" s="26">
        <v>49.792518591193563</v>
      </c>
      <c r="C155" s="27">
        <v>2.0253959731275737</v>
      </c>
      <c r="D155" s="28">
        <v>0.86461164700546722</v>
      </c>
      <c r="E155" s="27">
        <v>1.846679211126578</v>
      </c>
      <c r="F155" s="26">
        <v>0.91176206313621466</v>
      </c>
      <c r="G155" s="29">
        <v>1.4370491500546951</v>
      </c>
      <c r="H155" s="29"/>
      <c r="I155" s="30">
        <v>1.1565886296621639</v>
      </c>
      <c r="J155" s="31">
        <v>1.846679211126578</v>
      </c>
      <c r="K155" s="32">
        <v>0.41767813203377135</v>
      </c>
      <c r="L155" s="31">
        <v>0.83186822222892498</v>
      </c>
      <c r="M155" s="31"/>
      <c r="N155" s="30">
        <v>1.1561520311147586</v>
      </c>
      <c r="O155" s="31">
        <v>1.8463394230204664</v>
      </c>
      <c r="P155" s="32">
        <v>0.41783589999999998</v>
      </c>
      <c r="Q155" s="31">
        <v>0.83086579999999999</v>
      </c>
      <c r="R155" s="31"/>
      <c r="S155" s="29">
        <v>3973.9693786722896</v>
      </c>
      <c r="T155" s="29">
        <v>12.457291011671145</v>
      </c>
      <c r="U155" s="29">
        <v>3988.1698450647082</v>
      </c>
      <c r="V155" s="29">
        <v>20.363470743059331</v>
      </c>
      <c r="W155" s="29">
        <v>4016.456401249317</v>
      </c>
      <c r="X155" s="29">
        <v>55.43811400364973</v>
      </c>
      <c r="Y155" s="29"/>
      <c r="Z155" s="33">
        <v>112.7715586404517</v>
      </c>
      <c r="AA155" s="33">
        <v>88.629995134521664</v>
      </c>
      <c r="AB155" s="33">
        <v>157.46742541362613</v>
      </c>
      <c r="AC155" s="34">
        <v>0.78592507014201773</v>
      </c>
      <c r="AD155" s="34"/>
      <c r="AE155" s="25" t="s">
        <v>47</v>
      </c>
      <c r="AF155" s="25">
        <v>0</v>
      </c>
      <c r="AG155" s="25">
        <v>204</v>
      </c>
      <c r="AH155" s="34">
        <v>18.703302296557883</v>
      </c>
      <c r="AI155" s="34">
        <v>15.628845900213131</v>
      </c>
      <c r="AJ155" s="34">
        <v>38.63054655199079</v>
      </c>
      <c r="AK155" s="33">
        <v>49546.721815471159</v>
      </c>
      <c r="AL155" s="27">
        <v>0.04</v>
      </c>
      <c r="AM155" s="25"/>
      <c r="AN155" s="25"/>
      <c r="AO155" s="39">
        <v>0.79574310000000004</v>
      </c>
      <c r="AP155" s="40">
        <v>1626715000</v>
      </c>
      <c r="AQ155" s="40">
        <v>2.0075449999999999E-3</v>
      </c>
      <c r="AR155" s="39">
        <v>1.1687761205591238</v>
      </c>
      <c r="AS155" s="39"/>
      <c r="AT155" s="39">
        <v>3.2957867546873998</v>
      </c>
      <c r="AU155" s="39">
        <v>0.13187715999999999</v>
      </c>
    </row>
    <row r="156" spans="1:47" s="37" customFormat="1">
      <c r="A156" s="25" t="s">
        <v>215</v>
      </c>
      <c r="B156" s="26">
        <v>23.222853698284734</v>
      </c>
      <c r="C156" s="27">
        <v>3.4112759842977352</v>
      </c>
      <c r="D156" s="28">
        <v>0.59161842622406258</v>
      </c>
      <c r="E156" s="27">
        <v>3.3842294017233736</v>
      </c>
      <c r="F156" s="26">
        <v>0.99207141764581386</v>
      </c>
      <c r="G156" s="29">
        <v>-14.460641478286925</v>
      </c>
      <c r="H156" s="29"/>
      <c r="I156" s="30">
        <v>1.6902786588010561</v>
      </c>
      <c r="J156" s="31">
        <v>3.3842294017233736</v>
      </c>
      <c r="K156" s="32">
        <v>0.28469026691811622</v>
      </c>
      <c r="L156" s="31">
        <v>0.42871342124727635</v>
      </c>
      <c r="M156" s="31"/>
      <c r="N156" s="30">
        <v>1.6773467270733715</v>
      </c>
      <c r="O156" s="31">
        <v>3.3623016397561072</v>
      </c>
      <c r="P156" s="32">
        <v>0.28890529999999998</v>
      </c>
      <c r="Q156" s="31">
        <v>0.39536710000000003</v>
      </c>
      <c r="R156" s="31"/>
      <c r="S156" s="29">
        <v>3388.8433903037039</v>
      </c>
      <c r="T156" s="29">
        <v>6.6808149278958506</v>
      </c>
      <c r="U156" s="29">
        <v>3236.3269078801063</v>
      </c>
      <c r="V156" s="29">
        <v>33.762721814087904</v>
      </c>
      <c r="W156" s="29">
        <v>2995.9798657457163</v>
      </c>
      <c r="X156" s="29">
        <v>81.606876981452643</v>
      </c>
      <c r="Y156" s="29"/>
      <c r="Z156" s="33">
        <v>1202.2844720404419</v>
      </c>
      <c r="AA156" s="33">
        <v>565.56989778435548</v>
      </c>
      <c r="AB156" s="33">
        <v>1005.365658641434</v>
      </c>
      <c r="AC156" s="34">
        <v>0.47041271091566683</v>
      </c>
      <c r="AD156" s="34"/>
      <c r="AE156" s="25" t="s">
        <v>47</v>
      </c>
      <c r="AF156" s="25">
        <v>0</v>
      </c>
      <c r="AG156" s="25">
        <v>204</v>
      </c>
      <c r="AH156" s="34">
        <v>18.703302296557883</v>
      </c>
      <c r="AI156" s="34">
        <v>15.628845900213131</v>
      </c>
      <c r="AJ156" s="34">
        <v>38.63054655199079</v>
      </c>
      <c r="AK156" s="33">
        <v>2444.6303450009023</v>
      </c>
      <c r="AL156" s="27">
        <v>0.77</v>
      </c>
      <c r="AM156" s="25"/>
      <c r="AN156" s="25"/>
      <c r="AO156" s="39"/>
      <c r="AP156" s="40"/>
      <c r="AQ156" s="40"/>
      <c r="AR156" s="39"/>
      <c r="AS156" s="39"/>
      <c r="AT156" s="39"/>
      <c r="AU156" s="39"/>
    </row>
    <row r="157" spans="1:47" s="37" customFormat="1">
      <c r="A157" s="25" t="s">
        <v>216</v>
      </c>
      <c r="B157" s="26">
        <v>27.704270154751814</v>
      </c>
      <c r="C157" s="27">
        <v>1.6335894158748512</v>
      </c>
      <c r="D157" s="28">
        <v>0.66407085466431726</v>
      </c>
      <c r="E157" s="27">
        <v>1.5860291888449296</v>
      </c>
      <c r="F157" s="26">
        <v>0.97088605829118224</v>
      </c>
      <c r="G157" s="29">
        <v>-7.3357396306512168</v>
      </c>
      <c r="H157" s="29"/>
      <c r="I157" s="30">
        <v>1.5058634074604771</v>
      </c>
      <c r="J157" s="31">
        <v>1.5860291888449296</v>
      </c>
      <c r="K157" s="32">
        <v>0.30257359048767163</v>
      </c>
      <c r="L157" s="31">
        <v>0.39131290777360322</v>
      </c>
      <c r="M157" s="31"/>
      <c r="N157" s="30">
        <v>1.5042387139786804</v>
      </c>
      <c r="O157" s="31">
        <v>1.585507166337824</v>
      </c>
      <c r="P157" s="32">
        <v>0.30314869999999999</v>
      </c>
      <c r="Q157" s="31">
        <v>0.38957211392239049</v>
      </c>
      <c r="R157" s="31"/>
      <c r="S157" s="29">
        <v>3483.4485742305314</v>
      </c>
      <c r="T157" s="29">
        <v>6.0555917979507878</v>
      </c>
      <c r="U157" s="29">
        <v>3408.6875134060092</v>
      </c>
      <c r="V157" s="29">
        <v>16.136875459550115</v>
      </c>
      <c r="W157" s="29">
        <v>3282.945511171959</v>
      </c>
      <c r="X157" s="29">
        <v>40.930778906385967</v>
      </c>
      <c r="Y157" s="29"/>
      <c r="Z157" s="33">
        <v>1278.0963676100289</v>
      </c>
      <c r="AA157" s="33">
        <v>1073.6434424174647</v>
      </c>
      <c r="AB157" s="33">
        <v>1268.4366205692972</v>
      </c>
      <c r="AC157" s="34">
        <v>0.84003324759080567</v>
      </c>
      <c r="AD157" s="34"/>
      <c r="AE157" s="25" t="s">
        <v>47</v>
      </c>
      <c r="AF157" s="25">
        <v>0</v>
      </c>
      <c r="AG157" s="25">
        <v>204</v>
      </c>
      <c r="AH157" s="34">
        <v>18.703302296557883</v>
      </c>
      <c r="AI157" s="34">
        <v>15.628845900213131</v>
      </c>
      <c r="AJ157" s="34">
        <v>38.63054655199079</v>
      </c>
      <c r="AK157" s="33">
        <v>17335.342846276075</v>
      </c>
      <c r="AL157" s="27">
        <v>0.11</v>
      </c>
      <c r="AM157" s="25"/>
      <c r="AN157" s="25"/>
      <c r="AO157" s="39">
        <v>0.79317320000000002</v>
      </c>
      <c r="AP157" s="40">
        <v>1619856000</v>
      </c>
      <c r="AQ157" s="40">
        <v>2.0063569999999998E-3</v>
      </c>
      <c r="AR157" s="39">
        <v>0.57683340013918838</v>
      </c>
      <c r="AS157" s="39"/>
      <c r="AT157" s="39">
        <v>5.8376359550488033</v>
      </c>
      <c r="AU157" s="39">
        <v>0.13651633999999999</v>
      </c>
    </row>
    <row r="158" spans="1:47" s="37" customFormat="1">
      <c r="A158" s="25" t="s">
        <v>217</v>
      </c>
      <c r="B158" s="26">
        <v>24.692396703112653</v>
      </c>
      <c r="C158" s="27">
        <v>1.5725234050621675</v>
      </c>
      <c r="D158" s="28">
        <v>0.66329667750822052</v>
      </c>
      <c r="E158" s="27">
        <v>1.5115227324422718</v>
      </c>
      <c r="F158" s="26">
        <v>0.96120841672465651</v>
      </c>
      <c r="G158" s="29">
        <v>-1.0049560901901364</v>
      </c>
      <c r="H158" s="29"/>
      <c r="I158" s="30">
        <v>1.5076209996357273</v>
      </c>
      <c r="J158" s="31">
        <v>1.5115227324422718</v>
      </c>
      <c r="K158" s="32">
        <v>0.2699940223451453</v>
      </c>
      <c r="L158" s="31">
        <v>0.43373827220867023</v>
      </c>
      <c r="M158" s="31"/>
      <c r="N158" s="30">
        <v>1.5074200876884092</v>
      </c>
      <c r="O158" s="31">
        <v>1.5114753998833119</v>
      </c>
      <c r="P158" s="32">
        <v>0.27006940000000002</v>
      </c>
      <c r="Q158" s="31">
        <v>0.43340967188064689</v>
      </c>
      <c r="R158" s="31"/>
      <c r="S158" s="29">
        <v>3305.9900217165678</v>
      </c>
      <c r="T158" s="29">
        <v>6.8017680433833938</v>
      </c>
      <c r="U158" s="29">
        <v>3296.131492106992</v>
      </c>
      <c r="V158" s="29">
        <v>15.46280557396873</v>
      </c>
      <c r="W158" s="29">
        <v>3279.9457423515141</v>
      </c>
      <c r="X158" s="29">
        <v>38.974736860113879</v>
      </c>
      <c r="Y158" s="29"/>
      <c r="Z158" s="33">
        <v>770.87926600186347</v>
      </c>
      <c r="AA158" s="33">
        <v>470.09632811257421</v>
      </c>
      <c r="AB158" s="33">
        <v>731.45164413964733</v>
      </c>
      <c r="AC158" s="34">
        <v>0.60981835787426386</v>
      </c>
      <c r="AD158" s="34"/>
      <c r="AE158" s="25" t="s">
        <v>47</v>
      </c>
      <c r="AF158" s="25">
        <v>0</v>
      </c>
      <c r="AG158" s="25">
        <v>204</v>
      </c>
      <c r="AH158" s="34">
        <v>18.703302296557883</v>
      </c>
      <c r="AI158" s="34">
        <v>15.628845900213131</v>
      </c>
      <c r="AJ158" s="34">
        <v>38.63054655199079</v>
      </c>
      <c r="AK158" s="33">
        <v>140347.50885277</v>
      </c>
      <c r="AL158" s="27">
        <v>0.01</v>
      </c>
      <c r="AM158" s="25"/>
      <c r="AN158" s="25"/>
      <c r="AO158" s="39">
        <v>0.80311179999999993</v>
      </c>
      <c r="AP158" s="40">
        <v>1629355000</v>
      </c>
      <c r="AQ158" s="40">
        <v>2.006753E-3</v>
      </c>
      <c r="AR158" s="39">
        <v>0.77418657574897032</v>
      </c>
      <c r="AS158" s="39"/>
      <c r="AT158" s="39">
        <v>6.0349891306585857</v>
      </c>
      <c r="AU158" s="39">
        <v>0.16559351999999999</v>
      </c>
    </row>
    <row r="159" spans="1:47" s="37" customFormat="1">
      <c r="A159" s="25" t="s">
        <v>218</v>
      </c>
      <c r="B159" s="26">
        <v>27.013767391066203</v>
      </c>
      <c r="C159" s="27">
        <v>1.9551802895904988</v>
      </c>
      <c r="D159" s="28">
        <v>0.68255671887586344</v>
      </c>
      <c r="E159" s="27">
        <v>1.8379037958243467</v>
      </c>
      <c r="F159" s="26">
        <v>0.94001755521445296</v>
      </c>
      <c r="G159" s="29">
        <v>-1.7901992274785561</v>
      </c>
      <c r="H159" s="29"/>
      <c r="I159" s="30">
        <v>1.4650797103674398</v>
      </c>
      <c r="J159" s="31">
        <v>1.8379037958243467</v>
      </c>
      <c r="K159" s="32">
        <v>0.28704179362660764</v>
      </c>
      <c r="L159" s="31">
        <v>0.66696296906023567</v>
      </c>
      <c r="M159" s="31"/>
      <c r="N159" s="30">
        <v>1.4649034279913102</v>
      </c>
      <c r="O159" s="31">
        <v>1.8377970823119893</v>
      </c>
      <c r="P159" s="32">
        <v>0.28710780000000002</v>
      </c>
      <c r="Q159" s="31">
        <v>0.66663030000000001</v>
      </c>
      <c r="R159" s="31"/>
      <c r="S159" s="29">
        <v>3401.6560962073668</v>
      </c>
      <c r="T159" s="29">
        <v>10.383717280731508</v>
      </c>
      <c r="U159" s="29">
        <v>3383.9631231884209</v>
      </c>
      <c r="V159" s="29">
        <v>19.326666605262055</v>
      </c>
      <c r="W159" s="29">
        <v>3354.1627270839012</v>
      </c>
      <c r="X159" s="29">
        <v>48.242972881942677</v>
      </c>
      <c r="Y159" s="29"/>
      <c r="Z159" s="33">
        <v>571.58028521556378</v>
      </c>
      <c r="AA159" s="33">
        <v>459.43054768296827</v>
      </c>
      <c r="AB159" s="33">
        <v>585.0134579951258</v>
      </c>
      <c r="AC159" s="34">
        <v>0.80379005288767136</v>
      </c>
      <c r="AD159" s="34"/>
      <c r="AE159" s="25" t="s">
        <v>47</v>
      </c>
      <c r="AF159" s="25">
        <v>0</v>
      </c>
      <c r="AG159" s="25">
        <v>204</v>
      </c>
      <c r="AH159" s="34">
        <v>18.703302296557883</v>
      </c>
      <c r="AI159" s="34">
        <v>15.628845900213131</v>
      </c>
      <c r="AJ159" s="34">
        <v>38.63054655199079</v>
      </c>
      <c r="AK159" s="33">
        <v>155442.81460926184</v>
      </c>
      <c r="AL159" s="27">
        <v>0.01</v>
      </c>
      <c r="AM159" s="25"/>
      <c r="AN159" s="25"/>
      <c r="AO159" s="39">
        <v>0.79152960000000006</v>
      </c>
      <c r="AP159" s="40">
        <v>1618681000</v>
      </c>
      <c r="AQ159" s="40">
        <v>2.0060009999999999E-3</v>
      </c>
      <c r="AR159" s="39">
        <v>0.39938163689479045</v>
      </c>
      <c r="AS159" s="39"/>
      <c r="AT159" s="39">
        <v>5.6601841918044054</v>
      </c>
      <c r="AU159" s="39">
        <v>0.25145319999999999</v>
      </c>
    </row>
    <row r="160" spans="1:47" s="37" customFormat="1">
      <c r="A160" s="25" t="s">
        <v>219</v>
      </c>
      <c r="B160" s="26">
        <v>31.186003987701451</v>
      </c>
      <c r="C160" s="27">
        <v>1.694843175446501</v>
      </c>
      <c r="D160" s="28">
        <v>0.72529518766605572</v>
      </c>
      <c r="E160" s="27">
        <v>1.6518328949331222</v>
      </c>
      <c r="F160" s="26">
        <v>0.97462285529630333</v>
      </c>
      <c r="G160" s="29">
        <v>-0.52296026903427106</v>
      </c>
      <c r="H160" s="29"/>
      <c r="I160" s="30">
        <v>1.3787489797332357</v>
      </c>
      <c r="J160" s="31">
        <v>1.6518328949331222</v>
      </c>
      <c r="K160" s="32">
        <v>0.31184849999999997</v>
      </c>
      <c r="L160" s="31">
        <v>0.37939620000000002</v>
      </c>
      <c r="M160" s="31"/>
      <c r="N160" s="30">
        <v>1.3787489797332357</v>
      </c>
      <c r="O160" s="31">
        <v>1.6518328949331222</v>
      </c>
      <c r="P160" s="32">
        <v>0.31184849999999997</v>
      </c>
      <c r="Q160" s="31">
        <v>0.37939620000000002</v>
      </c>
      <c r="R160" s="31"/>
      <c r="S160" s="29">
        <v>3530.0934460780409</v>
      </c>
      <c r="T160" s="29">
        <v>5.8514840123533585</v>
      </c>
      <c r="U160" s="29">
        <v>3524.9344563048417</v>
      </c>
      <c r="V160" s="29">
        <v>16.812902807537</v>
      </c>
      <c r="W160" s="29">
        <v>3515.8624279005567</v>
      </c>
      <c r="X160" s="29">
        <v>44.920851464622217</v>
      </c>
      <c r="Y160" s="29"/>
      <c r="Z160" s="33">
        <v>671.28303778906206</v>
      </c>
      <c r="AA160" s="33">
        <v>310.67621111749878</v>
      </c>
      <c r="AB160" s="33">
        <v>697.6249195252766</v>
      </c>
      <c r="AC160" s="34">
        <v>0.46280956560550374</v>
      </c>
      <c r="AD160" s="34"/>
      <c r="AE160" s="25" t="s">
        <v>49</v>
      </c>
      <c r="AF160" s="25">
        <v>0</v>
      </c>
      <c r="AG160" s="25">
        <v>204</v>
      </c>
      <c r="AH160" s="34" t="s">
        <v>50</v>
      </c>
      <c r="AI160" s="34" t="s">
        <v>50</v>
      </c>
      <c r="AJ160" s="34" t="s">
        <v>50</v>
      </c>
      <c r="AK160" s="33">
        <v>385354.67273369065</v>
      </c>
      <c r="AL160" s="27" t="s">
        <v>79</v>
      </c>
      <c r="AM160" s="25"/>
      <c r="AN160" s="25"/>
      <c r="AO160" s="39">
        <v>0.79274999999999995</v>
      </c>
      <c r="AP160" s="40">
        <v>1619114000</v>
      </c>
      <c r="AQ160" s="40">
        <v>2.0076790000000001E-3</v>
      </c>
      <c r="AR160" s="39">
        <v>1.2355220854417817</v>
      </c>
      <c r="AS160" s="39"/>
      <c r="AT160" s="39">
        <v>6.4963246403513963</v>
      </c>
      <c r="AU160" s="39">
        <v>0.14882686000000001</v>
      </c>
    </row>
    <row r="161" spans="1:47" s="37" customFormat="1">
      <c r="A161" s="25" t="s">
        <v>220</v>
      </c>
      <c r="B161" s="26">
        <v>28.963132457498467</v>
      </c>
      <c r="C161" s="27">
        <v>1.6672267708061781</v>
      </c>
      <c r="D161" s="28">
        <v>0.70714434892430789</v>
      </c>
      <c r="E161" s="27">
        <v>1.6276943117678568</v>
      </c>
      <c r="F161" s="26">
        <v>0.9762884931249004</v>
      </c>
      <c r="G161" s="29">
        <v>-0.27082327656295091</v>
      </c>
      <c r="H161" s="29"/>
      <c r="I161" s="30">
        <v>1.4141384308892202</v>
      </c>
      <c r="J161" s="31">
        <v>1.6276943117678568</v>
      </c>
      <c r="K161" s="32">
        <v>0.29705453065769893</v>
      </c>
      <c r="L161" s="31">
        <v>0.36091042203205853</v>
      </c>
      <c r="M161" s="31"/>
      <c r="N161" s="30">
        <v>1.413980178528065</v>
      </c>
      <c r="O161" s="31">
        <v>1.6276323289438113</v>
      </c>
      <c r="P161" s="32">
        <v>0.29711480000000001</v>
      </c>
      <c r="Q161" s="31">
        <v>0.36051159999999999</v>
      </c>
      <c r="R161" s="31"/>
      <c r="S161" s="29">
        <v>3454.9314361734964</v>
      </c>
      <c r="T161" s="29">
        <v>5.596734192268249</v>
      </c>
      <c r="U161" s="29">
        <v>3452.269592160957</v>
      </c>
      <c r="V161" s="29">
        <v>16.497044334847999</v>
      </c>
      <c r="W161" s="29">
        <v>3447.6841461318249</v>
      </c>
      <c r="X161" s="29">
        <v>43.611105120449523</v>
      </c>
      <c r="Y161" s="29"/>
      <c r="Z161" s="33">
        <v>312.02211106779589</v>
      </c>
      <c r="AA161" s="33">
        <v>234.18011000167681</v>
      </c>
      <c r="AB161" s="33">
        <v>329.34806894378937</v>
      </c>
      <c r="AC161" s="34">
        <v>0.75052408689970806</v>
      </c>
      <c r="AD161" s="34"/>
      <c r="AE161" s="25" t="s">
        <v>47</v>
      </c>
      <c r="AF161" s="25">
        <v>0</v>
      </c>
      <c r="AG161" s="25">
        <v>204</v>
      </c>
      <c r="AH161" s="34">
        <v>18.703302296557883</v>
      </c>
      <c r="AI161" s="34">
        <v>15.628845900213131</v>
      </c>
      <c r="AJ161" s="34">
        <v>38.63054655199079</v>
      </c>
      <c r="AK161" s="33">
        <v>167132.15758088903</v>
      </c>
      <c r="AL161" s="27" t="s">
        <v>61</v>
      </c>
      <c r="AM161" s="25"/>
      <c r="AN161" s="25"/>
      <c r="AO161" s="39">
        <v>0.7870665</v>
      </c>
      <c r="AP161" s="40">
        <v>1619575000</v>
      </c>
      <c r="AQ161" s="40">
        <v>2.0079579999999998E-3</v>
      </c>
      <c r="AR161" s="39">
        <v>1.3744788688603726</v>
      </c>
      <c r="AS161" s="39"/>
      <c r="AT161" s="39">
        <v>6.635281423769988</v>
      </c>
      <c r="AU161" s="39">
        <v>0.15464327999999999</v>
      </c>
    </row>
    <row r="162" spans="1:47" s="37" customFormat="1">
      <c r="A162" s="25" t="s">
        <v>221</v>
      </c>
      <c r="B162" s="26">
        <v>26.166553268202847</v>
      </c>
      <c r="C162" s="27">
        <v>1.8306689554255828</v>
      </c>
      <c r="D162" s="28">
        <v>0.67819038807963539</v>
      </c>
      <c r="E162" s="27">
        <v>1.7861596002234672</v>
      </c>
      <c r="F162" s="26">
        <v>0.97568683563994341</v>
      </c>
      <c r="G162" s="29">
        <v>-0.93602260779689761</v>
      </c>
      <c r="H162" s="29"/>
      <c r="I162" s="30">
        <v>1.4745121983099776</v>
      </c>
      <c r="J162" s="31">
        <v>1.7861596002234672</v>
      </c>
      <c r="K162" s="32">
        <v>0.27982957631050848</v>
      </c>
      <c r="L162" s="31">
        <v>0.40122650322297754</v>
      </c>
      <c r="M162" s="31"/>
      <c r="N162" s="30">
        <v>1.4731453086776773</v>
      </c>
      <c r="O162" s="31">
        <v>1.7854111100147509</v>
      </c>
      <c r="P162" s="32">
        <v>0.28034480000000001</v>
      </c>
      <c r="Q162" s="31">
        <v>0.39330320000000002</v>
      </c>
      <c r="R162" s="31"/>
      <c r="S162" s="29">
        <v>3361.9802575768099</v>
      </c>
      <c r="T162" s="29">
        <v>6.2651158408295604</v>
      </c>
      <c r="U162" s="29">
        <v>3352.7811924591692</v>
      </c>
      <c r="V162" s="29">
        <v>18.063797544401794</v>
      </c>
      <c r="W162" s="29">
        <v>3337.4121703119035</v>
      </c>
      <c r="X162" s="29">
        <v>46.70044531588546</v>
      </c>
      <c r="Y162" s="29"/>
      <c r="Z162" s="33">
        <v>285.07069392938553</v>
      </c>
      <c r="AA162" s="33">
        <v>343.27800672354562</v>
      </c>
      <c r="AB162" s="33">
        <v>307.34331014851273</v>
      </c>
      <c r="AC162" s="34">
        <v>1.2041855372498533</v>
      </c>
      <c r="AD162" s="34"/>
      <c r="AE162" s="25" t="s">
        <v>47</v>
      </c>
      <c r="AF162" s="25">
        <v>0</v>
      </c>
      <c r="AG162" s="25">
        <v>204</v>
      </c>
      <c r="AH162" s="34">
        <v>18.703302296557883</v>
      </c>
      <c r="AI162" s="34">
        <v>15.628845900213131</v>
      </c>
      <c r="AJ162" s="34">
        <v>38.63054655199079</v>
      </c>
      <c r="AK162" s="33">
        <v>20175.91379235555</v>
      </c>
      <c r="AL162" s="27">
        <v>0.09</v>
      </c>
      <c r="AM162" s="25"/>
      <c r="AN162" s="25"/>
      <c r="AO162" s="39">
        <v>0.79679769999999994</v>
      </c>
      <c r="AP162" s="40">
        <v>1623332000</v>
      </c>
      <c r="AQ162" s="40">
        <v>2.0072689999999999E-3</v>
      </c>
      <c r="AR162" s="39">
        <v>1.0312853175306911</v>
      </c>
      <c r="AS162" s="39"/>
      <c r="AT162" s="39">
        <v>6.2920878724403062</v>
      </c>
      <c r="AU162" s="39">
        <v>0.1598888</v>
      </c>
    </row>
    <row r="163" spans="1:47" s="37" customFormat="1">
      <c r="A163" s="25" t="s">
        <v>222</v>
      </c>
      <c r="B163" s="26">
        <v>25.609533579244548</v>
      </c>
      <c r="C163" s="27">
        <v>1.6308112794287333</v>
      </c>
      <c r="D163" s="28">
        <v>0.65548475892780256</v>
      </c>
      <c r="E163" s="27">
        <v>1.5910615821113405</v>
      </c>
      <c r="F163" s="26">
        <v>0.9756258140848052</v>
      </c>
      <c r="G163" s="29">
        <v>-4.9633100626820763</v>
      </c>
      <c r="H163" s="29"/>
      <c r="I163" s="30">
        <v>1.5255884845220995</v>
      </c>
      <c r="J163" s="31">
        <v>1.5910615821113405</v>
      </c>
      <c r="K163" s="32">
        <v>0.28335951205742321</v>
      </c>
      <c r="L163" s="31">
        <v>0.35786655479569379</v>
      </c>
      <c r="M163" s="31"/>
      <c r="N163" s="30">
        <v>1.5240017690286927</v>
      </c>
      <c r="O163" s="31">
        <v>1.5905494898367383</v>
      </c>
      <c r="P163" s="32">
        <v>0.28393390000000002</v>
      </c>
      <c r="Q163" s="31">
        <v>0.3547536</v>
      </c>
      <c r="R163" s="31"/>
      <c r="S163" s="29">
        <v>3381.5400686826397</v>
      </c>
      <c r="T163" s="29">
        <v>5.5798214271425284</v>
      </c>
      <c r="U163" s="29">
        <v>3331.7455011530656</v>
      </c>
      <c r="V163" s="29">
        <v>16.063075620011524</v>
      </c>
      <c r="W163" s="29">
        <v>3249.5978832366463</v>
      </c>
      <c r="X163" s="29">
        <v>40.739358612895238</v>
      </c>
      <c r="Y163" s="29"/>
      <c r="Z163" s="33">
        <v>562.06692585452981</v>
      </c>
      <c r="AA163" s="33">
        <v>250.61889933228687</v>
      </c>
      <c r="AB163" s="33">
        <v>518.70788861654819</v>
      </c>
      <c r="AC163" s="34">
        <v>0.44588800337479789</v>
      </c>
      <c r="AD163" s="34"/>
      <c r="AE163" s="25" t="s">
        <v>47</v>
      </c>
      <c r="AF163" s="25">
        <v>0</v>
      </c>
      <c r="AG163" s="25">
        <v>204</v>
      </c>
      <c r="AH163" s="34">
        <v>18.703302296557883</v>
      </c>
      <c r="AI163" s="34">
        <v>15.628845900213131</v>
      </c>
      <c r="AJ163" s="34">
        <v>38.63054655199079</v>
      </c>
      <c r="AK163" s="33">
        <v>17982.771785318793</v>
      </c>
      <c r="AL163" s="27">
        <v>0.1</v>
      </c>
      <c r="AM163" s="25"/>
      <c r="AN163" s="25"/>
      <c r="AO163" s="39">
        <v>0.79673509999999992</v>
      </c>
      <c r="AP163" s="40">
        <v>1645835000</v>
      </c>
      <c r="AQ163" s="40">
        <v>2.0061200000000001E-3</v>
      </c>
      <c r="AR163" s="39">
        <v>0.45870188174040449</v>
      </c>
      <c r="AS163" s="39"/>
      <c r="AT163" s="39">
        <v>5.7195044366500198</v>
      </c>
      <c r="AU163" s="39">
        <v>0.18126966</v>
      </c>
    </row>
    <row r="164" spans="1:47" s="37" customFormat="1">
      <c r="A164" s="25" t="s">
        <v>223</v>
      </c>
      <c r="B164" s="26">
        <v>27.148588218139952</v>
      </c>
      <c r="C164" s="27">
        <v>1.7836146035965799</v>
      </c>
      <c r="D164" s="28">
        <v>0.6827362992967505</v>
      </c>
      <c r="E164" s="27">
        <v>1.7433208888540817</v>
      </c>
      <c r="F164" s="26">
        <v>0.97740895669880246</v>
      </c>
      <c r="G164" s="29">
        <v>-2.0365152865937377</v>
      </c>
      <c r="H164" s="29"/>
      <c r="I164" s="30">
        <v>1.4646943498244425</v>
      </c>
      <c r="J164" s="31">
        <v>1.7433208888540817</v>
      </c>
      <c r="K164" s="32">
        <v>0.28839848976515825</v>
      </c>
      <c r="L164" s="31">
        <v>0.37697922044590265</v>
      </c>
      <c r="M164" s="31"/>
      <c r="N164" s="30">
        <v>1.4646943224298214</v>
      </c>
      <c r="O164" s="31">
        <v>1.7433208749997258</v>
      </c>
      <c r="P164" s="32">
        <v>0.2883985</v>
      </c>
      <c r="Q164" s="31">
        <v>0.37697920000000001</v>
      </c>
      <c r="R164" s="31"/>
      <c r="S164" s="29">
        <v>3408.9951094607286</v>
      </c>
      <c r="T164" s="29">
        <v>5.8657806100883558</v>
      </c>
      <c r="U164" s="29">
        <v>3388.838098410251</v>
      </c>
      <c r="V164" s="29">
        <v>17.619115130214968</v>
      </c>
      <c r="W164" s="29">
        <v>3354.8507205316532</v>
      </c>
      <c r="X164" s="29">
        <v>45.75862183658019</v>
      </c>
      <c r="Y164" s="29"/>
      <c r="Z164" s="33">
        <v>306.64142388035555</v>
      </c>
      <c r="AA164" s="33">
        <v>358.46734538304196</v>
      </c>
      <c r="AB164" s="33">
        <v>333.31916464908579</v>
      </c>
      <c r="AC164" s="34">
        <v>1.1690114820328636</v>
      </c>
      <c r="AD164" s="34"/>
      <c r="AE164" s="25" t="s">
        <v>47</v>
      </c>
      <c r="AF164" s="25">
        <v>0</v>
      </c>
      <c r="AG164" s="25">
        <v>204</v>
      </c>
      <c r="AH164" s="34">
        <v>18.703302296557883</v>
      </c>
      <c r="AI164" s="34">
        <v>15.628845900213131</v>
      </c>
      <c r="AJ164" s="34">
        <v>38.63054655199079</v>
      </c>
      <c r="AK164" s="33" t="s">
        <v>85</v>
      </c>
      <c r="AL164" s="27" t="s">
        <v>53</v>
      </c>
      <c r="AM164" s="25"/>
      <c r="AN164" s="25"/>
      <c r="AO164" s="39">
        <v>0.79851879999999997</v>
      </c>
      <c r="AP164" s="40">
        <v>1618390000</v>
      </c>
      <c r="AQ164" s="40">
        <v>2.0067219999999998E-3</v>
      </c>
      <c r="AR164" s="39">
        <v>0.75873861606278892</v>
      </c>
      <c r="AS164" s="39"/>
      <c r="AT164" s="39">
        <v>6.0195411709724045</v>
      </c>
      <c r="AU164" s="39">
        <v>0.18781705999999998</v>
      </c>
    </row>
    <row r="165" spans="1:47" s="37" customFormat="1">
      <c r="A165" s="25" t="s">
        <v>224</v>
      </c>
      <c r="B165" s="26">
        <v>23.110756860832769</v>
      </c>
      <c r="C165" s="27">
        <v>1.5246196099798981</v>
      </c>
      <c r="D165" s="28">
        <v>0.60031250822187332</v>
      </c>
      <c r="E165" s="27">
        <v>1.4248517259127624</v>
      </c>
      <c r="F165" s="26">
        <v>0.93456211410762868</v>
      </c>
      <c r="G165" s="29">
        <v>-12.196283435420039</v>
      </c>
      <c r="H165" s="29"/>
      <c r="I165" s="30">
        <v>1.6657990401732619</v>
      </c>
      <c r="J165" s="31">
        <v>1.4248517259127624</v>
      </c>
      <c r="K165" s="32">
        <v>0.2792129141025011</v>
      </c>
      <c r="L165" s="31">
        <v>0.54245968910019471</v>
      </c>
      <c r="M165" s="31"/>
      <c r="N165" s="30">
        <v>1.6631839530109129</v>
      </c>
      <c r="O165" s="31">
        <v>1.4245408064969218</v>
      </c>
      <c r="P165" s="32">
        <v>0.28008640000000001</v>
      </c>
      <c r="Q165" s="31">
        <v>0.53908429999999996</v>
      </c>
      <c r="R165" s="31"/>
      <c r="S165" s="29">
        <v>3358.5349668434105</v>
      </c>
      <c r="T165" s="29">
        <v>8.4727116882394871</v>
      </c>
      <c r="U165" s="29">
        <v>3231.6170824881433</v>
      </c>
      <c r="V165" s="29">
        <v>14.948154909723232</v>
      </c>
      <c r="W165" s="29">
        <v>3031.0970366633337</v>
      </c>
      <c r="X165" s="29">
        <v>34.548062898231095</v>
      </c>
      <c r="Y165" s="29"/>
      <c r="Z165" s="33">
        <v>1394.1256505438562</v>
      </c>
      <c r="AA165" s="33">
        <v>607.19507163837829</v>
      </c>
      <c r="AB165" s="33">
        <v>1148.1013420317843</v>
      </c>
      <c r="AC165" s="34">
        <v>0.43553826830566389</v>
      </c>
      <c r="AD165" s="34"/>
      <c r="AE165" s="25" t="s">
        <v>47</v>
      </c>
      <c r="AF165" s="25">
        <v>0</v>
      </c>
      <c r="AG165" s="25">
        <v>204</v>
      </c>
      <c r="AH165" s="34">
        <v>18.703302296557883</v>
      </c>
      <c r="AI165" s="34">
        <v>15.628845900213131</v>
      </c>
      <c r="AJ165" s="34">
        <v>38.63054655199079</v>
      </c>
      <c r="AK165" s="33">
        <v>11913.921441031687</v>
      </c>
      <c r="AL165" s="27">
        <v>0.16</v>
      </c>
      <c r="AM165" s="25"/>
      <c r="AN165" s="25"/>
      <c r="AO165" s="39">
        <v>0.78945330000000002</v>
      </c>
      <c r="AP165" s="40">
        <v>1609084000</v>
      </c>
      <c r="AQ165" s="40">
        <v>2.0061290000000002E-3</v>
      </c>
      <c r="AR165" s="39">
        <v>0.46318814368482775</v>
      </c>
      <c r="AS165" s="39"/>
      <c r="AT165" s="39">
        <v>5.7239906985944433</v>
      </c>
      <c r="AU165" s="39">
        <v>0.2697658</v>
      </c>
    </row>
    <row r="166" spans="1:47" s="37" customFormat="1">
      <c r="A166" s="25" t="s">
        <v>225</v>
      </c>
      <c r="B166" s="26">
        <v>13.313246046281826</v>
      </c>
      <c r="C166" s="27">
        <v>3.4364552268542248</v>
      </c>
      <c r="D166" s="28">
        <v>0.29567655402842946</v>
      </c>
      <c r="E166" s="27">
        <v>3.4066554520905514</v>
      </c>
      <c r="F166" s="26">
        <v>0.9913283390015375</v>
      </c>
      <c r="G166" s="29">
        <v>-60.483592526876706</v>
      </c>
      <c r="H166" s="29"/>
      <c r="I166" s="30">
        <v>3.3820740480621585</v>
      </c>
      <c r="J166" s="31">
        <v>3.4066554520905514</v>
      </c>
      <c r="K166" s="32">
        <v>0.32656211160861548</v>
      </c>
      <c r="L166" s="31">
        <v>0.45157851688875295</v>
      </c>
      <c r="M166" s="31"/>
      <c r="N166" s="30">
        <v>3.3132171596220066</v>
      </c>
      <c r="O166" s="31">
        <v>3.3478355548049916</v>
      </c>
      <c r="P166" s="32">
        <v>0.33692620000000001</v>
      </c>
      <c r="Q166" s="31">
        <v>0.35242790000000002</v>
      </c>
      <c r="R166" s="31"/>
      <c r="S166" s="29">
        <v>3601.019183830238</v>
      </c>
      <c r="T166" s="29">
        <v>6.9299678654455299</v>
      </c>
      <c r="U166" s="29">
        <v>2702.1225622789038</v>
      </c>
      <c r="V166" s="29">
        <v>32.985380284981773</v>
      </c>
      <c r="W166" s="29">
        <v>1669.8339679146093</v>
      </c>
      <c r="X166" s="29">
        <v>50.310694998541905</v>
      </c>
      <c r="Y166" s="29"/>
      <c r="Z166" s="33">
        <v>808.74249543640565</v>
      </c>
      <c r="AA166" s="33">
        <v>248.00474474028232</v>
      </c>
      <c r="AB166" s="33">
        <v>350.76788053863254</v>
      </c>
      <c r="AC166" s="34">
        <v>0.30665477100527089</v>
      </c>
      <c r="AD166" s="34"/>
      <c r="AE166" s="25" t="s">
        <v>47</v>
      </c>
      <c r="AF166" s="25">
        <v>0</v>
      </c>
      <c r="AG166" s="25">
        <v>204</v>
      </c>
      <c r="AH166" s="34">
        <v>18.703302296557883</v>
      </c>
      <c r="AI166" s="34">
        <v>15.628845900213131</v>
      </c>
      <c r="AJ166" s="34">
        <v>38.63054655199079</v>
      </c>
      <c r="AK166" s="33">
        <v>918.65831789987351</v>
      </c>
      <c r="AL166" s="27">
        <v>2.04</v>
      </c>
      <c r="AM166" s="25"/>
      <c r="AN166" s="25"/>
      <c r="AO166" s="39"/>
      <c r="AP166" s="40"/>
      <c r="AQ166" s="40"/>
      <c r="AR166" s="39"/>
      <c r="AS166" s="39"/>
      <c r="AT166" s="39"/>
      <c r="AU166" s="39"/>
    </row>
    <row r="167" spans="1:47" s="37" customFormat="1">
      <c r="A167" s="25" t="s">
        <v>226</v>
      </c>
      <c r="B167" s="26">
        <v>43.874084715656778</v>
      </c>
      <c r="C167" s="27">
        <v>1.8034102431281496</v>
      </c>
      <c r="D167" s="28">
        <v>0.81505677898928708</v>
      </c>
      <c r="E167" s="27">
        <v>1.7182791701354707</v>
      </c>
      <c r="F167" s="26">
        <v>0.95279439422224166</v>
      </c>
      <c r="G167" s="29">
        <v>-1.0188123990646951</v>
      </c>
      <c r="H167" s="29"/>
      <c r="I167" s="30">
        <v>1.2269083894253996</v>
      </c>
      <c r="J167" s="31">
        <v>1.7182791701354707</v>
      </c>
      <c r="K167" s="32">
        <v>0.39040819999999998</v>
      </c>
      <c r="L167" s="31">
        <v>0.5475447</v>
      </c>
      <c r="M167" s="31"/>
      <c r="N167" s="30">
        <v>1.2269083894253996</v>
      </c>
      <c r="O167" s="31">
        <v>1.7182791701354707</v>
      </c>
      <c r="P167" s="32">
        <v>0.39040819999999998</v>
      </c>
      <c r="Q167" s="31">
        <v>0.5475447</v>
      </c>
      <c r="R167" s="31"/>
      <c r="S167" s="29">
        <v>3872.5427878599344</v>
      </c>
      <c r="T167" s="29">
        <v>8.2517403251889387</v>
      </c>
      <c r="U167" s="29">
        <v>3862.3754381803847</v>
      </c>
      <c r="V167" s="29">
        <v>18.063176570425998</v>
      </c>
      <c r="W167" s="29">
        <v>3842.8154740834493</v>
      </c>
      <c r="X167" s="29">
        <v>49.93332614798129</v>
      </c>
      <c r="Y167" s="29"/>
      <c r="Z167" s="33">
        <v>871.40131280499429</v>
      </c>
      <c r="AA167" s="33">
        <v>247.62306072420716</v>
      </c>
      <c r="AB167" s="33">
        <v>1038.5775211460095</v>
      </c>
      <c r="AC167" s="34">
        <v>0.28416649950540213</v>
      </c>
      <c r="AD167" s="34"/>
      <c r="AE167" s="25" t="s">
        <v>49</v>
      </c>
      <c r="AF167" s="25">
        <v>0</v>
      </c>
      <c r="AG167" s="25">
        <v>204</v>
      </c>
      <c r="AH167" s="34" t="s">
        <v>50</v>
      </c>
      <c r="AI167" s="34" t="s">
        <v>50</v>
      </c>
      <c r="AJ167" s="34" t="s">
        <v>50</v>
      </c>
      <c r="AK167" s="33">
        <v>548276.27422147512</v>
      </c>
      <c r="AL167" s="27" t="s">
        <v>79</v>
      </c>
      <c r="AM167" s="25"/>
      <c r="AN167" s="25"/>
      <c r="AO167" s="39">
        <v>0.80017100000000008</v>
      </c>
      <c r="AP167" s="40">
        <v>1604384000</v>
      </c>
      <c r="AQ167" s="40">
        <v>2.0080879999999999E-3</v>
      </c>
      <c r="AR167" s="39">
        <v>1.4392191631925884</v>
      </c>
      <c r="AS167" s="39"/>
      <c r="AT167" s="39">
        <v>6.700021718102203</v>
      </c>
      <c r="AU167" s="39">
        <v>0.23480520000000002</v>
      </c>
    </row>
    <row r="168" spans="1:47" s="37" customFormat="1">
      <c r="A168" s="25" t="s">
        <v>227</v>
      </c>
      <c r="B168" s="26">
        <v>11.743153617675063</v>
      </c>
      <c r="C168" s="27">
        <v>1.544692574808866</v>
      </c>
      <c r="D168" s="28">
        <v>0.30439943108802597</v>
      </c>
      <c r="E168" s="27">
        <v>1.4864016260839388</v>
      </c>
      <c r="F168" s="26">
        <v>0.96226372180746689</v>
      </c>
      <c r="G168" s="29">
        <v>-55.53276303971797</v>
      </c>
      <c r="H168" s="29"/>
      <c r="I168" s="30">
        <v>3.2851572567848226</v>
      </c>
      <c r="J168" s="31">
        <v>1.4864016260839388</v>
      </c>
      <c r="K168" s="32">
        <v>0.27979479492779352</v>
      </c>
      <c r="L168" s="31">
        <v>0.42033957301765834</v>
      </c>
      <c r="M168" s="31"/>
      <c r="N168" s="30">
        <v>3.2496704823067493</v>
      </c>
      <c r="O168" s="31">
        <v>1.4830615693993532</v>
      </c>
      <c r="P168" s="32">
        <v>0.28579890000000002</v>
      </c>
      <c r="Q168" s="31">
        <v>0.3767624</v>
      </c>
      <c r="R168" s="31"/>
      <c r="S168" s="29">
        <v>3361.7861600279293</v>
      </c>
      <c r="T168" s="29">
        <v>6.5636651590563755</v>
      </c>
      <c r="U168" s="29">
        <v>2584.1439368645474</v>
      </c>
      <c r="V168" s="29">
        <v>14.557584571772253</v>
      </c>
      <c r="W168" s="29">
        <v>1713.0876956295317</v>
      </c>
      <c r="X168" s="29">
        <v>22.399685829938232</v>
      </c>
      <c r="Y168" s="29"/>
      <c r="Z168" s="33">
        <v>620.99376909876605</v>
      </c>
      <c r="AA168" s="33">
        <v>1069.0732369649309</v>
      </c>
      <c r="AB168" s="33">
        <v>266.99385004990859</v>
      </c>
      <c r="AC168" s="34">
        <v>1.7215522766298479</v>
      </c>
      <c r="AD168" s="34"/>
      <c r="AE168" s="25" t="s">
        <v>47</v>
      </c>
      <c r="AF168" s="25">
        <v>0</v>
      </c>
      <c r="AG168" s="25">
        <v>204</v>
      </c>
      <c r="AH168" s="34">
        <v>18.703302296557883</v>
      </c>
      <c r="AI168" s="34">
        <v>15.628845900213131</v>
      </c>
      <c r="AJ168" s="34">
        <v>38.63054655199079</v>
      </c>
      <c r="AK168" s="33">
        <v>1731.441929255707</v>
      </c>
      <c r="AL168" s="27">
        <v>1.08</v>
      </c>
      <c r="AM168" s="25"/>
      <c r="AN168" s="25"/>
      <c r="AO168" s="39"/>
      <c r="AP168" s="40"/>
      <c r="AQ168" s="40"/>
      <c r="AR168" s="39"/>
      <c r="AS168" s="39"/>
      <c r="AT168" s="39"/>
      <c r="AU168" s="39"/>
    </row>
    <row r="169" spans="1:47" s="37" customFormat="1">
      <c r="A169" s="25" t="s">
        <v>228</v>
      </c>
      <c r="B169" s="26">
        <v>27.048199201696402</v>
      </c>
      <c r="C169" s="27">
        <v>1.6204061589691774</v>
      </c>
      <c r="D169" s="28">
        <v>0.68965829974264625</v>
      </c>
      <c r="E169" s="27">
        <v>1.5489732750883101</v>
      </c>
      <c r="F169" s="26">
        <v>0.95591667960191573</v>
      </c>
      <c r="G169" s="29">
        <v>-0.23532829146274065</v>
      </c>
      <c r="H169" s="29"/>
      <c r="I169" s="30">
        <v>1.4499934248209023</v>
      </c>
      <c r="J169" s="31">
        <v>1.5489732750883101</v>
      </c>
      <c r="K169" s="32">
        <v>0.28444815053456457</v>
      </c>
      <c r="L169" s="31">
        <v>0.47581289714281338</v>
      </c>
      <c r="M169" s="31"/>
      <c r="N169" s="30">
        <v>1.449810720747329</v>
      </c>
      <c r="O169" s="31">
        <v>1.5489202799708854</v>
      </c>
      <c r="P169" s="32">
        <v>0.28451759999999998</v>
      </c>
      <c r="Q169" s="31">
        <v>0.47548020000000002</v>
      </c>
      <c r="R169" s="31"/>
      <c r="S169" s="29">
        <v>3387.5174713418583</v>
      </c>
      <c r="T169" s="29">
        <v>7.4155344136701551</v>
      </c>
      <c r="U169" s="29">
        <v>3385.2103673907782</v>
      </c>
      <c r="V169" s="29">
        <v>15.991996575621226</v>
      </c>
      <c r="W169" s="29">
        <v>3381.3139016311784</v>
      </c>
      <c r="X169" s="29">
        <v>40.885915262305787</v>
      </c>
      <c r="Y169" s="29"/>
      <c r="Z169" s="33">
        <v>547.55694071670598</v>
      </c>
      <c r="AA169" s="33">
        <v>447.22319898917118</v>
      </c>
      <c r="AB169" s="33">
        <v>565.15795725695637</v>
      </c>
      <c r="AC169" s="34">
        <v>0.81676108132935654</v>
      </c>
      <c r="AD169" s="34"/>
      <c r="AE169" s="25" t="s">
        <v>47</v>
      </c>
      <c r="AF169" s="25">
        <v>0</v>
      </c>
      <c r="AG169" s="25">
        <v>204</v>
      </c>
      <c r="AH169" s="34">
        <v>18.703302296557883</v>
      </c>
      <c r="AI169" s="34">
        <v>15.628845900213131</v>
      </c>
      <c r="AJ169" s="34">
        <v>38.63054655199079</v>
      </c>
      <c r="AK169" s="33">
        <v>148434.92442213171</v>
      </c>
      <c r="AL169" s="27">
        <v>0.01</v>
      </c>
      <c r="AM169" s="25"/>
      <c r="AN169" s="25"/>
      <c r="AO169" s="39">
        <v>0.79693540000000007</v>
      </c>
      <c r="AP169" s="40">
        <v>1614266000</v>
      </c>
      <c r="AQ169" s="40">
        <v>2.0063989999999999E-3</v>
      </c>
      <c r="AR169" s="39">
        <v>0.59776664402538493</v>
      </c>
      <c r="AS169" s="39"/>
      <c r="AT169" s="39">
        <v>5.8585691989350002</v>
      </c>
      <c r="AU169" s="39">
        <v>0.14596190000000001</v>
      </c>
    </row>
    <row r="170" spans="1:47" s="37" customFormat="1">
      <c r="A170" s="25" t="s">
        <v>229</v>
      </c>
      <c r="B170" s="26">
        <v>32.044718165327374</v>
      </c>
      <c r="C170" s="27">
        <v>1.7686926704000245</v>
      </c>
      <c r="D170" s="28">
        <v>0.733159363277325</v>
      </c>
      <c r="E170" s="27">
        <v>1.7028830547771505</v>
      </c>
      <c r="F170" s="26">
        <v>0.96279194417196856</v>
      </c>
      <c r="G170" s="29">
        <v>-0.37119657348126134</v>
      </c>
      <c r="H170" s="29"/>
      <c r="I170" s="30">
        <v>1.3639599384366585</v>
      </c>
      <c r="J170" s="31">
        <v>1.7028830547771505</v>
      </c>
      <c r="K170" s="32">
        <v>0.31699820000000001</v>
      </c>
      <c r="L170" s="31">
        <v>0.47797810000000002</v>
      </c>
      <c r="M170" s="31"/>
      <c r="N170" s="30">
        <v>1.3639599384366585</v>
      </c>
      <c r="O170" s="31">
        <v>1.7028830547771505</v>
      </c>
      <c r="P170" s="32">
        <v>0.31699820000000001</v>
      </c>
      <c r="Q170" s="31">
        <v>0.47797810000000002</v>
      </c>
      <c r="R170" s="31"/>
      <c r="S170" s="29">
        <v>3555.3315472892218</v>
      </c>
      <c r="T170" s="29">
        <v>7.3587204792544547</v>
      </c>
      <c r="U170" s="29">
        <v>3551.6695335042109</v>
      </c>
      <c r="V170" s="29">
        <v>17.566612688471039</v>
      </c>
      <c r="W170" s="29">
        <v>3545.1794652192011</v>
      </c>
      <c r="X170" s="29">
        <v>46.6049296412967</v>
      </c>
      <c r="Y170" s="29"/>
      <c r="Z170" s="33">
        <v>617.44657648453801</v>
      </c>
      <c r="AA170" s="33">
        <v>295.03601312258485</v>
      </c>
      <c r="AB170" s="33">
        <v>651.96546205876359</v>
      </c>
      <c r="AC170" s="34">
        <v>0.47783245443255457</v>
      </c>
      <c r="AD170" s="34"/>
      <c r="AE170" s="25" t="s">
        <v>49</v>
      </c>
      <c r="AF170" s="25">
        <v>0</v>
      </c>
      <c r="AG170" s="25">
        <v>204</v>
      </c>
      <c r="AH170" s="34" t="s">
        <v>50</v>
      </c>
      <c r="AI170" s="34" t="s">
        <v>50</v>
      </c>
      <c r="AJ170" s="34" t="s">
        <v>50</v>
      </c>
      <c r="AK170" s="33">
        <v>239358.25180392349</v>
      </c>
      <c r="AL170" s="27" t="s">
        <v>63</v>
      </c>
      <c r="AM170" s="25"/>
      <c r="AN170" s="25"/>
      <c r="AO170" s="39">
        <v>0.79270150000000006</v>
      </c>
      <c r="AP170" s="40">
        <v>1595513000</v>
      </c>
      <c r="AQ170" s="40">
        <v>2.007174E-3</v>
      </c>
      <c r="AR170" s="39">
        <v>0.9839562110930794</v>
      </c>
      <c r="AS170" s="39"/>
      <c r="AT170" s="39">
        <v>6.2447587660026942</v>
      </c>
      <c r="AU170" s="39">
        <v>0.16662460000000001</v>
      </c>
    </row>
    <row r="171" spans="1:47" s="37" customFormat="1">
      <c r="A171" s="25" t="s">
        <v>230</v>
      </c>
      <c r="B171" s="26">
        <v>29.792572745536823</v>
      </c>
      <c r="C171" s="27">
        <v>1.6476095074732331</v>
      </c>
      <c r="D171" s="28">
        <v>0.71826598713277479</v>
      </c>
      <c r="E171" s="27">
        <v>1.5861298330174927</v>
      </c>
      <c r="F171" s="26">
        <v>0.96268553065706375</v>
      </c>
      <c r="G171" s="29">
        <v>0.56065574770446758</v>
      </c>
      <c r="H171" s="29"/>
      <c r="I171" s="30">
        <v>1.3922418963368586</v>
      </c>
      <c r="J171" s="31">
        <v>1.5861298330174927</v>
      </c>
      <c r="K171" s="32">
        <v>0.30083019999999999</v>
      </c>
      <c r="L171" s="31">
        <v>0.44588030000000001</v>
      </c>
      <c r="M171" s="31"/>
      <c r="N171" s="30">
        <v>1.3922418963368586</v>
      </c>
      <c r="O171" s="31">
        <v>1.5861298330174927</v>
      </c>
      <c r="P171" s="32">
        <v>0.30083019999999999</v>
      </c>
      <c r="Q171" s="31">
        <v>0.44588030000000001</v>
      </c>
      <c r="R171" s="31"/>
      <c r="S171" s="29">
        <v>3474.5034020017606</v>
      </c>
      <c r="T171" s="29">
        <v>6.9045267378782249</v>
      </c>
      <c r="U171" s="29">
        <v>3479.995447300666</v>
      </c>
      <c r="V171" s="29">
        <v>16.316649971090946</v>
      </c>
      <c r="W171" s="29">
        <v>3489.5447883160346</v>
      </c>
      <c r="X171" s="29">
        <v>42.884030220767144</v>
      </c>
      <c r="Y171" s="29"/>
      <c r="Z171" s="33">
        <v>225.52476995503929</v>
      </c>
      <c r="AA171" s="33">
        <v>457.15856460894838</v>
      </c>
      <c r="AB171" s="33">
        <v>295.20744618341075</v>
      </c>
      <c r="AC171" s="34">
        <v>2.0270880431452727</v>
      </c>
      <c r="AD171" s="34"/>
      <c r="AE171" s="25" t="s">
        <v>49</v>
      </c>
      <c r="AF171" s="25">
        <v>0</v>
      </c>
      <c r="AG171" s="25">
        <v>204</v>
      </c>
      <c r="AH171" s="34" t="s">
        <v>50</v>
      </c>
      <c r="AI171" s="34" t="s">
        <v>50</v>
      </c>
      <c r="AJ171" s="34" t="s">
        <v>50</v>
      </c>
      <c r="AK171" s="33">
        <v>50344.735576862571</v>
      </c>
      <c r="AL171" s="27" t="s">
        <v>187</v>
      </c>
      <c r="AM171" s="25"/>
      <c r="AN171" s="25"/>
      <c r="AO171" s="39">
        <v>0.76328890000000005</v>
      </c>
      <c r="AP171" s="40">
        <v>1525111000</v>
      </c>
      <c r="AQ171" s="40">
        <v>2.0092119999999998E-3</v>
      </c>
      <c r="AR171" s="39">
        <v>1.9987989950845086</v>
      </c>
      <c r="AS171" s="39"/>
      <c r="AT171" s="39">
        <v>5.6744110394197458</v>
      </c>
      <c r="AU171" s="39">
        <v>0.19463577999999998</v>
      </c>
    </row>
    <row r="172" spans="1:47" s="37" customFormat="1">
      <c r="A172" s="25" t="s">
        <v>231</v>
      </c>
      <c r="B172" s="26">
        <v>7.1587901101173204</v>
      </c>
      <c r="C172" s="27">
        <v>3.3727176746745084</v>
      </c>
      <c r="D172" s="28">
        <v>0.18998005165201731</v>
      </c>
      <c r="E172" s="27">
        <v>3.2841484456030803</v>
      </c>
      <c r="F172" s="26">
        <v>0.97373950694524847</v>
      </c>
      <c r="G172" s="29">
        <v>-71.853531332338932</v>
      </c>
      <c r="H172" s="29"/>
      <c r="I172" s="30">
        <v>5.2637105385763352</v>
      </c>
      <c r="J172" s="31">
        <v>3.2841484456030803</v>
      </c>
      <c r="K172" s="32">
        <v>0.27329416119872774</v>
      </c>
      <c r="L172" s="31">
        <v>0.7678499204302206</v>
      </c>
      <c r="M172" s="31"/>
      <c r="N172" s="30">
        <v>5.1347312305990966</v>
      </c>
      <c r="O172" s="31">
        <v>3.2168526964298056</v>
      </c>
      <c r="P172" s="32">
        <v>0.28707310000000003</v>
      </c>
      <c r="Q172" s="31">
        <v>0.49303999999999998</v>
      </c>
      <c r="R172" s="31"/>
      <c r="S172" s="29">
        <v>3325.0275487493082</v>
      </c>
      <c r="T172" s="29">
        <v>12.023842703190457</v>
      </c>
      <c r="U172" s="29">
        <v>2131.3863909873126</v>
      </c>
      <c r="V172" s="29">
        <v>30.502157016008447</v>
      </c>
      <c r="W172" s="29">
        <v>1121.2670018713911</v>
      </c>
      <c r="X172" s="29">
        <v>33.888342883963588</v>
      </c>
      <c r="Y172" s="29"/>
      <c r="Z172" s="33">
        <v>1192.7380838281927</v>
      </c>
      <c r="AA172" s="33">
        <v>798.98875968200923</v>
      </c>
      <c r="AB172" s="33">
        <v>341.6089634705823</v>
      </c>
      <c r="AC172" s="34">
        <v>0.66987779673940484</v>
      </c>
      <c r="AD172" s="34"/>
      <c r="AE172" s="25" t="s">
        <v>47</v>
      </c>
      <c r="AF172" s="25">
        <v>0</v>
      </c>
      <c r="AG172" s="25">
        <v>204</v>
      </c>
      <c r="AH172" s="34">
        <v>18.703302296557883</v>
      </c>
      <c r="AI172" s="34">
        <v>15.628845900213131</v>
      </c>
      <c r="AJ172" s="34">
        <v>38.63054655199079</v>
      </c>
      <c r="AK172" s="33">
        <v>763.29118948245798</v>
      </c>
      <c r="AL172" s="27">
        <v>2.4500000000000002</v>
      </c>
      <c r="AM172" s="25"/>
      <c r="AN172" s="25"/>
      <c r="AO172" s="39"/>
      <c r="AP172" s="40"/>
      <c r="AQ172" s="40"/>
      <c r="AR172" s="39"/>
      <c r="AS172" s="39"/>
      <c r="AT172" s="39"/>
      <c r="AU172" s="39"/>
    </row>
    <row r="173" spans="1:47" s="37" customFormat="1">
      <c r="A173" s="25" t="s">
        <v>232</v>
      </c>
      <c r="B173" s="26">
        <v>23.52878544465241</v>
      </c>
      <c r="C173" s="27">
        <v>2.6332914699167058</v>
      </c>
      <c r="D173" s="28">
        <v>0.42853176442906105</v>
      </c>
      <c r="E173" s="27">
        <v>2.5936277022759451</v>
      </c>
      <c r="F173" s="26">
        <v>0.98493757030169693</v>
      </c>
      <c r="G173" s="29">
        <v>-48.487297990358563</v>
      </c>
      <c r="H173" s="29"/>
      <c r="I173" s="30">
        <v>2.3335493025407676</v>
      </c>
      <c r="J173" s="31">
        <v>2.5936277022759451</v>
      </c>
      <c r="K173" s="32">
        <v>0.39821279999999998</v>
      </c>
      <c r="L173" s="31">
        <v>0.45532329999999999</v>
      </c>
      <c r="M173" s="31"/>
      <c r="N173" s="30">
        <v>2.3335493025407676</v>
      </c>
      <c r="O173" s="31">
        <v>2.5936277022759451</v>
      </c>
      <c r="P173" s="32">
        <v>0.39821279999999998</v>
      </c>
      <c r="Q173" s="31">
        <v>0.45532329999999999</v>
      </c>
      <c r="R173" s="31"/>
      <c r="S173" s="29">
        <v>3902.3441258140952</v>
      </c>
      <c r="T173" s="29">
        <v>6.8489276740157923</v>
      </c>
      <c r="U173" s="29">
        <v>3249.0707660914509</v>
      </c>
      <c r="V173" s="29">
        <v>25.977414730737003</v>
      </c>
      <c r="W173" s="29">
        <v>2299.0954304826628</v>
      </c>
      <c r="X173" s="29">
        <v>50.351678156395963</v>
      </c>
      <c r="Y173" s="29"/>
      <c r="Z173" s="33">
        <v>247.58383287310912</v>
      </c>
      <c r="AA173" s="33">
        <v>116.7815560414071</v>
      </c>
      <c r="AB173" s="33">
        <v>163.28624161138711</v>
      </c>
      <c r="AC173" s="34">
        <v>0.47168490238722338</v>
      </c>
      <c r="AD173" s="34"/>
      <c r="AE173" s="25" t="s">
        <v>49</v>
      </c>
      <c r="AF173" s="25">
        <v>0</v>
      </c>
      <c r="AG173" s="25">
        <v>204</v>
      </c>
      <c r="AH173" s="34" t="s">
        <v>50</v>
      </c>
      <c r="AI173" s="34" t="s">
        <v>50</v>
      </c>
      <c r="AJ173" s="34" t="s">
        <v>50</v>
      </c>
      <c r="AK173" s="33">
        <v>4846.8985907642345</v>
      </c>
      <c r="AL173" s="27" t="s">
        <v>233</v>
      </c>
      <c r="AM173" s="25"/>
      <c r="AN173" s="25"/>
      <c r="AO173" s="39"/>
      <c r="AP173" s="40"/>
      <c r="AQ173" s="40"/>
      <c r="AR173" s="39"/>
      <c r="AS173" s="39"/>
      <c r="AT173" s="39"/>
      <c r="AU173" s="39"/>
    </row>
    <row r="174" spans="1:47" s="37" customFormat="1">
      <c r="A174" s="25" t="s">
        <v>234</v>
      </c>
      <c r="B174" s="26">
        <v>51.64521933582224</v>
      </c>
      <c r="C174" s="27">
        <v>1.7166375318116227</v>
      </c>
      <c r="D174" s="28">
        <v>0.8082549294563337</v>
      </c>
      <c r="E174" s="27">
        <v>1.6588079021725843</v>
      </c>
      <c r="F174" s="26">
        <v>0.96631226536331827</v>
      </c>
      <c r="G174" s="29">
        <v>-9.935226699105586</v>
      </c>
      <c r="H174" s="29"/>
      <c r="I174" s="30">
        <v>1.2372334068814677</v>
      </c>
      <c r="J174" s="31">
        <v>1.6588079021725843</v>
      </c>
      <c r="K174" s="32">
        <v>0.46342610000000001</v>
      </c>
      <c r="L174" s="31">
        <v>0.44181530000000002</v>
      </c>
      <c r="M174" s="31"/>
      <c r="N174" s="30">
        <v>1.2372334068814677</v>
      </c>
      <c r="O174" s="31">
        <v>1.6588079021725843</v>
      </c>
      <c r="P174" s="32">
        <v>0.46342610000000001</v>
      </c>
      <c r="Q174" s="31">
        <v>0.44181530000000002</v>
      </c>
      <c r="R174" s="31"/>
      <c r="S174" s="29">
        <v>4128.8800505771487</v>
      </c>
      <c r="T174" s="29">
        <v>6.5547606179992002</v>
      </c>
      <c r="U174" s="29">
        <v>4024.5473256011123</v>
      </c>
      <c r="V174" s="29">
        <v>17.244970149916661</v>
      </c>
      <c r="W174" s="29">
        <v>3818.6124276280402</v>
      </c>
      <c r="X174" s="29">
        <v>47.975338843393445</v>
      </c>
      <c r="Y174" s="29"/>
      <c r="Z174" s="33">
        <v>188.0305362442368</v>
      </c>
      <c r="AA174" s="33">
        <v>134.35806878909239</v>
      </c>
      <c r="AB174" s="33">
        <v>242.64025928664194</v>
      </c>
      <c r="AC174" s="34">
        <v>0.71455451583976703</v>
      </c>
      <c r="AD174" s="34"/>
      <c r="AE174" s="25" t="s">
        <v>49</v>
      </c>
      <c r="AF174" s="25">
        <v>0</v>
      </c>
      <c r="AG174" s="25">
        <v>204</v>
      </c>
      <c r="AH174" s="34" t="s">
        <v>50</v>
      </c>
      <c r="AI174" s="34" t="s">
        <v>50</v>
      </c>
      <c r="AJ174" s="34" t="s">
        <v>50</v>
      </c>
      <c r="AK174" s="33">
        <v>16481.673615065571</v>
      </c>
      <c r="AL174" s="27" t="s">
        <v>235</v>
      </c>
      <c r="AM174" s="25"/>
      <c r="AN174" s="25"/>
      <c r="AO174" s="39">
        <v>0.75312029999999996</v>
      </c>
      <c r="AP174" s="40">
        <v>1559758000</v>
      </c>
      <c r="AQ174" s="40">
        <v>2.0106859999999998E-3</v>
      </c>
      <c r="AR174" s="39">
        <v>2.7321509687216885</v>
      </c>
      <c r="AS174" s="39"/>
      <c r="AT174" s="39">
        <v>6.4077630130569254</v>
      </c>
      <c r="AU174" s="39">
        <v>0.16261218</v>
      </c>
    </row>
    <row r="175" spans="1:47" s="37" customFormat="1">
      <c r="A175" s="25" t="s">
        <v>236</v>
      </c>
      <c r="B175" s="26">
        <v>32.824929054830505</v>
      </c>
      <c r="C175" s="27">
        <v>1.7202022249545443</v>
      </c>
      <c r="D175" s="28">
        <v>0.73855904456638899</v>
      </c>
      <c r="E175" s="27">
        <v>1.6821485734186996</v>
      </c>
      <c r="F175" s="26">
        <v>0.97787838488765433</v>
      </c>
      <c r="G175" s="29">
        <v>-0.57484976799826737</v>
      </c>
      <c r="H175" s="29"/>
      <c r="I175" s="30">
        <v>1.3539878867600952</v>
      </c>
      <c r="J175" s="31">
        <v>1.6821485734186996</v>
      </c>
      <c r="K175" s="32">
        <v>0.32234230000000003</v>
      </c>
      <c r="L175" s="31">
        <v>0.35982199999999998</v>
      </c>
      <c r="M175" s="31"/>
      <c r="N175" s="30">
        <v>1.3539878867600952</v>
      </c>
      <c r="O175" s="31">
        <v>1.6821485734186996</v>
      </c>
      <c r="P175" s="32">
        <v>0.32234230000000003</v>
      </c>
      <c r="Q175" s="31">
        <v>0.35982199999999998</v>
      </c>
      <c r="R175" s="31"/>
      <c r="S175" s="29">
        <v>3581.0460451132394</v>
      </c>
      <c r="T175" s="29">
        <v>5.5295784931732594</v>
      </c>
      <c r="U175" s="29">
        <v>3575.3648541772709</v>
      </c>
      <c r="V175" s="29">
        <v>17.093331920601251</v>
      </c>
      <c r="W175" s="29">
        <v>3565.2321342548908</v>
      </c>
      <c r="X175" s="29">
        <v>46.231150081301294</v>
      </c>
      <c r="Y175" s="29"/>
      <c r="Z175" s="33">
        <v>552.58760734402188</v>
      </c>
      <c r="AA175" s="33">
        <v>309.75464214889098</v>
      </c>
      <c r="AB175" s="33">
        <v>599.04452560135371</v>
      </c>
      <c r="AC175" s="34">
        <v>0.56055300197141134</v>
      </c>
      <c r="AD175" s="34"/>
      <c r="AE175" s="25" t="s">
        <v>49</v>
      </c>
      <c r="AF175" s="25">
        <v>0</v>
      </c>
      <c r="AG175" s="25">
        <v>204</v>
      </c>
      <c r="AH175" s="34" t="s">
        <v>50</v>
      </c>
      <c r="AI175" s="34" t="s">
        <v>50</v>
      </c>
      <c r="AJ175" s="34" t="s">
        <v>50</v>
      </c>
      <c r="AK175" s="33">
        <v>162413.72785793347</v>
      </c>
      <c r="AL175" s="27" t="s">
        <v>63</v>
      </c>
      <c r="AM175" s="25"/>
      <c r="AN175" s="25"/>
      <c r="AO175" s="39">
        <v>0.79416370000000003</v>
      </c>
      <c r="AP175" s="40">
        <v>1563808000</v>
      </c>
      <c r="AQ175" s="40">
        <v>2.0103249999999999E-3</v>
      </c>
      <c r="AR175" s="39">
        <v>2.5525941353932167</v>
      </c>
      <c r="AS175" s="39"/>
      <c r="AT175" s="39">
        <v>6.2649989724483692</v>
      </c>
      <c r="AU175" s="39">
        <v>0.19556692000000001</v>
      </c>
    </row>
    <row r="176" spans="1:47" s="37" customFormat="1">
      <c r="A176" s="25" t="s">
        <v>237</v>
      </c>
      <c r="B176" s="26">
        <v>25.067430736704019</v>
      </c>
      <c r="C176" s="27">
        <v>1.6236394367098985</v>
      </c>
      <c r="D176" s="28">
        <v>0.63675142875399038</v>
      </c>
      <c r="E176" s="27">
        <v>1.5592640361746226</v>
      </c>
      <c r="F176" s="26">
        <v>0.96035117213848631</v>
      </c>
      <c r="G176" s="29">
        <v>-8.0935037395466694</v>
      </c>
      <c r="H176" s="29"/>
      <c r="I176" s="30">
        <v>1.5704715448488631</v>
      </c>
      <c r="J176" s="31">
        <v>1.5592640361746226</v>
      </c>
      <c r="K176" s="32">
        <v>0.28552137129723987</v>
      </c>
      <c r="L176" s="31">
        <v>0.45265956957968034</v>
      </c>
      <c r="M176" s="31"/>
      <c r="N176" s="30">
        <v>1.5687125633560746</v>
      </c>
      <c r="O176" s="31">
        <v>1.5587732760551525</v>
      </c>
      <c r="P176" s="32">
        <v>0.28613749999999999</v>
      </c>
      <c r="Q176" s="31">
        <v>0.44859075361741463</v>
      </c>
      <c r="R176" s="31"/>
      <c r="S176" s="29">
        <v>3393.3852644271037</v>
      </c>
      <c r="T176" s="29">
        <v>7.0515864625619873</v>
      </c>
      <c r="U176" s="29">
        <v>3310.8459873110965</v>
      </c>
      <c r="V176" s="29">
        <v>15.978786684302193</v>
      </c>
      <c r="W176" s="29">
        <v>3176.2349154553731</v>
      </c>
      <c r="X176" s="29">
        <v>39.223436159098398</v>
      </c>
      <c r="Y176" s="29"/>
      <c r="Z176" s="33">
        <v>671.36726880565686</v>
      </c>
      <c r="AA176" s="33">
        <v>432.31823008225876</v>
      </c>
      <c r="AB176" s="33">
        <v>607.8667640166874</v>
      </c>
      <c r="AC176" s="34">
        <v>0.64393700761036576</v>
      </c>
      <c r="AD176" s="34"/>
      <c r="AE176" s="25" t="s">
        <v>47</v>
      </c>
      <c r="AF176" s="25">
        <v>0</v>
      </c>
      <c r="AG176" s="25">
        <v>204</v>
      </c>
      <c r="AH176" s="34">
        <v>18.703302296557883</v>
      </c>
      <c r="AI176" s="34">
        <v>15.628845900213131</v>
      </c>
      <c r="AJ176" s="34">
        <v>38.63054655199079</v>
      </c>
      <c r="AK176" s="33">
        <v>16698.870438306942</v>
      </c>
      <c r="AL176" s="27">
        <v>0.11</v>
      </c>
      <c r="AM176" s="25"/>
      <c r="AN176" s="25"/>
      <c r="AO176" s="39">
        <v>0.79077550000000008</v>
      </c>
      <c r="AP176" s="40">
        <v>1525027000</v>
      </c>
      <c r="AQ176" s="40">
        <v>2.0101310000000001E-3</v>
      </c>
      <c r="AR176" s="39">
        <v>2.4560876693851235</v>
      </c>
      <c r="AS176" s="39"/>
      <c r="AT176" s="39">
        <v>6.168492506440276</v>
      </c>
      <c r="AU176" s="39">
        <v>0.18374994</v>
      </c>
    </row>
    <row r="177" spans="1:47" s="37" customFormat="1">
      <c r="A177" s="25" t="s">
        <v>238</v>
      </c>
      <c r="B177" s="26">
        <v>26.766126859025405</v>
      </c>
      <c r="C177" s="27">
        <v>1.8970069129232729</v>
      </c>
      <c r="D177" s="28">
        <v>0.68237407197288513</v>
      </c>
      <c r="E177" s="27">
        <v>1.7751780343487209</v>
      </c>
      <c r="F177" s="26">
        <v>0.93577836867931319</v>
      </c>
      <c r="G177" s="29">
        <v>-1.2969320486062739</v>
      </c>
      <c r="H177" s="29"/>
      <c r="I177" s="30">
        <v>1.4654718593114073</v>
      </c>
      <c r="J177" s="31">
        <v>1.7751780343487209</v>
      </c>
      <c r="K177" s="32">
        <v>0.28448655131027673</v>
      </c>
      <c r="L177" s="31">
        <v>0.66886334482052401</v>
      </c>
      <c r="M177" s="31"/>
      <c r="N177" s="30">
        <v>1.4647718767013409</v>
      </c>
      <c r="O177" s="31">
        <v>1.7748004576017018</v>
      </c>
      <c r="P177" s="32">
        <v>0.2847498</v>
      </c>
      <c r="Q177" s="31">
        <v>0.66632429999999998</v>
      </c>
      <c r="R177" s="31"/>
      <c r="S177" s="29">
        <v>3387.7278522851038</v>
      </c>
      <c r="T177" s="29">
        <v>10.424151032558004</v>
      </c>
      <c r="U177" s="29">
        <v>3374.9472706140891</v>
      </c>
      <c r="V177" s="29">
        <v>18.740043164294118</v>
      </c>
      <c r="W177" s="29">
        <v>3353.4629102614949</v>
      </c>
      <c r="X177" s="29">
        <v>46.583088129403819</v>
      </c>
      <c r="Y177" s="29"/>
      <c r="Z177" s="33">
        <v>151.38180952675853</v>
      </c>
      <c r="AA177" s="33">
        <v>121.74959348463356</v>
      </c>
      <c r="AB177" s="33">
        <v>154.26884486445991</v>
      </c>
      <c r="AC177" s="34">
        <v>0.80425510743490536</v>
      </c>
      <c r="AD177" s="34"/>
      <c r="AE177" s="25" t="s">
        <v>47</v>
      </c>
      <c r="AF177" s="25">
        <v>0</v>
      </c>
      <c r="AG177" s="25">
        <v>204</v>
      </c>
      <c r="AH177" s="34">
        <v>18.703302296557883</v>
      </c>
      <c r="AI177" s="34">
        <v>15.628845900213131</v>
      </c>
      <c r="AJ177" s="34">
        <v>38.63054655199079</v>
      </c>
      <c r="AK177" s="33">
        <v>39156.920182925467</v>
      </c>
      <c r="AL177" s="27">
        <v>0.05</v>
      </c>
      <c r="AM177" s="25"/>
      <c r="AN177" s="25"/>
      <c r="AO177" s="39">
        <v>0.79295729999999998</v>
      </c>
      <c r="AP177" s="40">
        <v>1542383000</v>
      </c>
      <c r="AQ177" s="40">
        <v>2.0113349999999999E-3</v>
      </c>
      <c r="AR177" s="39">
        <v>3.0548742989246978</v>
      </c>
      <c r="AS177" s="39"/>
      <c r="AT177" s="39">
        <v>6.7672791359798499</v>
      </c>
      <c r="AU177" s="39">
        <v>0.20683679999999999</v>
      </c>
    </row>
    <row r="178" spans="1:47" s="37" customFormat="1">
      <c r="A178" s="25" t="s">
        <v>239</v>
      </c>
      <c r="B178" s="26">
        <v>26.695531827586539</v>
      </c>
      <c r="C178" s="27">
        <v>2.1185871698943313</v>
      </c>
      <c r="D178" s="28">
        <v>0.65187202904692909</v>
      </c>
      <c r="E178" s="27">
        <v>2.0836607503593436</v>
      </c>
      <c r="F178" s="26">
        <v>0.98351428724231837</v>
      </c>
      <c r="G178" s="29">
        <v>-8.0584110358632373</v>
      </c>
      <c r="H178" s="29"/>
      <c r="I178" s="30">
        <v>1.5340434248452908</v>
      </c>
      <c r="J178" s="31">
        <v>2.0836607503593436</v>
      </c>
      <c r="K178" s="32">
        <v>0.29701265646110619</v>
      </c>
      <c r="L178" s="31">
        <v>0.3831050428444005</v>
      </c>
      <c r="M178" s="31"/>
      <c r="N178" s="30">
        <v>1.5315841919846012</v>
      </c>
      <c r="O178" s="31">
        <v>2.0816657822309326</v>
      </c>
      <c r="P178" s="32">
        <v>0.29787609999999998</v>
      </c>
      <c r="Q178" s="31">
        <v>0.37892409999999999</v>
      </c>
      <c r="R178" s="31"/>
      <c r="S178" s="29">
        <v>3454.7128224762555</v>
      </c>
      <c r="T178" s="29">
        <v>5.9410112333517784</v>
      </c>
      <c r="U178" s="29">
        <v>3372.362384443114</v>
      </c>
      <c r="V178" s="29">
        <v>20.949692933126762</v>
      </c>
      <c r="W178" s="29">
        <v>3235.5146355582201</v>
      </c>
      <c r="X178" s="29">
        <v>53.225878947010585</v>
      </c>
      <c r="Y178" s="29"/>
      <c r="Z178" s="33">
        <v>1109.3040570696235</v>
      </c>
      <c r="AA178" s="33">
        <v>636.80529976144305</v>
      </c>
      <c r="AB178" s="33">
        <v>1005.528467530352</v>
      </c>
      <c r="AC178" s="34">
        <v>0.57405838886378036</v>
      </c>
      <c r="AD178" s="34"/>
      <c r="AE178" s="25" t="s">
        <v>47</v>
      </c>
      <c r="AF178" s="25">
        <v>0</v>
      </c>
      <c r="AG178" s="25">
        <v>204</v>
      </c>
      <c r="AH178" s="34">
        <v>18.703302296557883</v>
      </c>
      <c r="AI178" s="34">
        <v>15.628845900213131</v>
      </c>
      <c r="AJ178" s="34">
        <v>38.63054655199079</v>
      </c>
      <c r="AK178" s="33">
        <v>11666.921977809281</v>
      </c>
      <c r="AL178" s="27">
        <v>0.16</v>
      </c>
      <c r="AM178" s="25"/>
      <c r="AN178" s="25"/>
      <c r="AO178" s="39">
        <v>0.79594580000000004</v>
      </c>
      <c r="AP178" s="40">
        <v>1575388000</v>
      </c>
      <c r="AQ178" s="40">
        <v>2.010838E-3</v>
      </c>
      <c r="AR178" s="39">
        <v>2.8077442015721483</v>
      </c>
      <c r="AS178" s="39"/>
      <c r="AT178" s="39">
        <v>6.5201490386273004</v>
      </c>
      <c r="AU178" s="39">
        <v>0.16623505999999999</v>
      </c>
    </row>
    <row r="179" spans="1:47" s="37" customFormat="1">
      <c r="A179" s="25" t="s">
        <v>240</v>
      </c>
      <c r="B179" s="26">
        <v>44.500494101321905</v>
      </c>
      <c r="C179" s="27">
        <v>1.7269195256745751</v>
      </c>
      <c r="D179" s="28">
        <v>0.81798207954056801</v>
      </c>
      <c r="E179" s="27">
        <v>1.6785033027358449</v>
      </c>
      <c r="F179" s="26">
        <v>0.97196382215910271</v>
      </c>
      <c r="G179" s="29">
        <v>-1.2057639958815543</v>
      </c>
      <c r="H179" s="29"/>
      <c r="I179" s="30">
        <v>1.2225206700881088</v>
      </c>
      <c r="J179" s="31">
        <v>1.6785033027358449</v>
      </c>
      <c r="K179" s="32">
        <v>0.39456609999999998</v>
      </c>
      <c r="L179" s="31">
        <v>0.40605136480617815</v>
      </c>
      <c r="M179" s="31"/>
      <c r="N179" s="30">
        <v>1.2225206700881088</v>
      </c>
      <c r="O179" s="31">
        <v>1.6785033027358449</v>
      </c>
      <c r="P179" s="32">
        <v>0.39456609999999998</v>
      </c>
      <c r="Q179" s="31">
        <v>0.40605136480617815</v>
      </c>
      <c r="R179" s="31"/>
      <c r="S179" s="29">
        <v>3888.4998455866548</v>
      </c>
      <c r="T179" s="29">
        <v>6.113130427691793</v>
      </c>
      <c r="U179" s="29">
        <v>3876.4514243465042</v>
      </c>
      <c r="V179" s="29">
        <v>17.295947080286922</v>
      </c>
      <c r="W179" s="29">
        <v>3853.196702454748</v>
      </c>
      <c r="X179" s="29">
        <v>48.869706563878346</v>
      </c>
      <c r="Y179" s="29"/>
      <c r="Z179" s="33">
        <v>795.99993239184448</v>
      </c>
      <c r="AA179" s="33">
        <v>145.60794398891883</v>
      </c>
      <c r="AB179" s="33">
        <v>938.1479130533545</v>
      </c>
      <c r="AC179" s="34">
        <v>0.18292456828657222</v>
      </c>
      <c r="AD179" s="34"/>
      <c r="AE179" s="25" t="s">
        <v>49</v>
      </c>
      <c r="AF179" s="25">
        <v>0</v>
      </c>
      <c r="AG179" s="25">
        <v>204</v>
      </c>
      <c r="AH179" s="34" t="s">
        <v>50</v>
      </c>
      <c r="AI179" s="34" t="s">
        <v>50</v>
      </c>
      <c r="AJ179" s="34" t="s">
        <v>50</v>
      </c>
      <c r="AK179" s="33">
        <v>320646.42318914935</v>
      </c>
      <c r="AL179" s="27" t="s">
        <v>63</v>
      </c>
      <c r="AM179" s="25"/>
      <c r="AN179" s="25"/>
      <c r="AO179" s="39">
        <v>0.79142160000000006</v>
      </c>
      <c r="AP179" s="40">
        <v>1592362000</v>
      </c>
      <c r="AQ179" s="40">
        <v>2.0108449999999998E-3</v>
      </c>
      <c r="AR179" s="39">
        <v>2.8112253312382847</v>
      </c>
      <c r="AS179" s="39"/>
      <c r="AT179" s="39">
        <v>6.5236301682934368</v>
      </c>
      <c r="AU179" s="39">
        <v>0.2679512</v>
      </c>
    </row>
    <row r="180" spans="1:47" s="37" customFormat="1">
      <c r="A180" s="25" t="s">
        <v>241</v>
      </c>
      <c r="B180" s="26">
        <v>29.241323316013808</v>
      </c>
      <c r="C180" s="27">
        <v>1.5340638514935641</v>
      </c>
      <c r="D180" s="28">
        <v>0.7086534446634003</v>
      </c>
      <c r="E180" s="27">
        <v>1.4722408904437752</v>
      </c>
      <c r="F180" s="26">
        <v>0.95969987755750952</v>
      </c>
      <c r="G180" s="29">
        <v>-0.48674819531486524</v>
      </c>
      <c r="H180" s="29"/>
      <c r="I180" s="30">
        <v>1.4111269867247804</v>
      </c>
      <c r="J180" s="31">
        <v>1.4722408904437752</v>
      </c>
      <c r="K180" s="32">
        <v>0.29926907788491175</v>
      </c>
      <c r="L180" s="31">
        <v>0.43111328089562345</v>
      </c>
      <c r="M180" s="31"/>
      <c r="N180" s="30">
        <v>1.4109348670682536</v>
      </c>
      <c r="O180" s="31">
        <v>1.4722020824733462</v>
      </c>
      <c r="P180" s="32">
        <v>0.2993421</v>
      </c>
      <c r="Q180" s="31">
        <v>0.43074365469963688</v>
      </c>
      <c r="R180" s="31"/>
      <c r="S180" s="29">
        <v>3466.4443416897775</v>
      </c>
      <c r="T180" s="29">
        <v>6.6797768941584401</v>
      </c>
      <c r="U180" s="29">
        <v>3461.6533591958814</v>
      </c>
      <c r="V180" s="29">
        <v>15.17437070369887</v>
      </c>
      <c r="W180" s="29">
        <v>3453.3801840096253</v>
      </c>
      <c r="X180" s="29">
        <v>39.482649656925602</v>
      </c>
      <c r="Y180" s="29"/>
      <c r="Z180" s="33">
        <v>631.72023922924996</v>
      </c>
      <c r="AA180" s="33">
        <v>369.93431962001307</v>
      </c>
      <c r="AB180" s="33">
        <v>650.00677335461887</v>
      </c>
      <c r="AC180" s="34">
        <v>0.58559833395770733</v>
      </c>
      <c r="AD180" s="34"/>
      <c r="AE180" s="25" t="s">
        <v>47</v>
      </c>
      <c r="AF180" s="25">
        <v>0</v>
      </c>
      <c r="AG180" s="25">
        <v>204</v>
      </c>
      <c r="AH180" s="34">
        <v>18.703302296557883</v>
      </c>
      <c r="AI180" s="34">
        <v>15.628845900213131</v>
      </c>
      <c r="AJ180" s="34">
        <v>38.63054655199079</v>
      </c>
      <c r="AK180" s="33">
        <v>137376.54485076305</v>
      </c>
      <c r="AL180" s="27">
        <v>0.01</v>
      </c>
      <c r="AM180" s="25"/>
      <c r="AN180" s="25"/>
      <c r="AO180" s="39">
        <v>0.79914929999999995</v>
      </c>
      <c r="AP180" s="40">
        <v>1574027000</v>
      </c>
      <c r="AQ180" s="40">
        <v>2.0109120000000001E-3</v>
      </c>
      <c r="AR180" s="39">
        <v>2.8445441021171671</v>
      </c>
      <c r="AS180" s="39"/>
      <c r="AT180" s="39">
        <v>6.5569489391723197</v>
      </c>
      <c r="AU180" s="39">
        <v>0.19269503999999998</v>
      </c>
    </row>
    <row r="181" spans="1:47" s="37" customFormat="1">
      <c r="A181" s="25" t="s">
        <v>242</v>
      </c>
      <c r="B181" s="26">
        <v>51.576631985703983</v>
      </c>
      <c r="C181" s="27">
        <v>1.827225500461789</v>
      </c>
      <c r="D181" s="28">
        <v>0.86005939620181349</v>
      </c>
      <c r="E181" s="27">
        <v>1.7297422795687643</v>
      </c>
      <c r="F181" s="26">
        <v>0.94664959477175192</v>
      </c>
      <c r="G181" s="29">
        <v>-1.1234966724696558</v>
      </c>
      <c r="H181" s="29"/>
      <c r="I181" s="30">
        <v>1.162710394672962</v>
      </c>
      <c r="J181" s="31">
        <v>1.7297422795687643</v>
      </c>
      <c r="K181" s="32">
        <v>0.43493389999999998</v>
      </c>
      <c r="L181" s="31">
        <v>0.58885030000000005</v>
      </c>
      <c r="M181" s="31"/>
      <c r="N181" s="30">
        <v>1.162710394672962</v>
      </c>
      <c r="O181" s="31">
        <v>1.7297422795687643</v>
      </c>
      <c r="P181" s="32">
        <v>0.43493389999999998</v>
      </c>
      <c r="Q181" s="31">
        <v>0.58885030000000005</v>
      </c>
      <c r="R181" s="31"/>
      <c r="S181" s="29">
        <v>4034.4789639094538</v>
      </c>
      <c r="T181" s="29">
        <v>8.7854369023503409</v>
      </c>
      <c r="U181" s="29">
        <v>4023.2235997406242</v>
      </c>
      <c r="V181" s="29">
        <v>18.365551110247402</v>
      </c>
      <c r="W181" s="29">
        <v>4000.6989244614565</v>
      </c>
      <c r="X181" s="29">
        <v>51.76590423855032</v>
      </c>
      <c r="Y181" s="29"/>
      <c r="Z181" s="33">
        <v>79.018193182527455</v>
      </c>
      <c r="AA181" s="33">
        <v>43.560215585341545</v>
      </c>
      <c r="AB181" s="33">
        <v>107.22780330264563</v>
      </c>
      <c r="AC181" s="34">
        <v>0.55126818054065052</v>
      </c>
      <c r="AD181" s="34"/>
      <c r="AE181" s="25" t="s">
        <v>49</v>
      </c>
      <c r="AF181" s="25">
        <v>0</v>
      </c>
      <c r="AG181" s="25">
        <v>204</v>
      </c>
      <c r="AH181" s="34" t="s">
        <v>50</v>
      </c>
      <c r="AI181" s="34" t="s">
        <v>50</v>
      </c>
      <c r="AJ181" s="34" t="s">
        <v>50</v>
      </c>
      <c r="AK181" s="33">
        <v>50172.744760209403</v>
      </c>
      <c r="AL181" s="27" t="s">
        <v>187</v>
      </c>
      <c r="AM181" s="25"/>
      <c r="AN181" s="25"/>
      <c r="AO181" s="39">
        <v>0.79675470000000004</v>
      </c>
      <c r="AP181" s="40">
        <v>1597319000</v>
      </c>
      <c r="AQ181" s="40">
        <v>2.0109120000000001E-3</v>
      </c>
      <c r="AR181" s="39">
        <v>2.8445441021171671</v>
      </c>
      <c r="AS181" s="39"/>
      <c r="AT181" s="39">
        <v>6.5569489391723197</v>
      </c>
      <c r="AU181" s="39">
        <v>0.18007223999999999</v>
      </c>
    </row>
    <row r="182" spans="1:47" s="37" customFormat="1">
      <c r="A182" s="25" t="s">
        <v>243</v>
      </c>
      <c r="B182" s="26">
        <v>43.660360964292146</v>
      </c>
      <c r="C182" s="27">
        <v>2.1719328610887554</v>
      </c>
      <c r="D182" s="28">
        <v>0.81401336144126935</v>
      </c>
      <c r="E182" s="27">
        <v>2.0686089882698044</v>
      </c>
      <c r="F182" s="26">
        <v>0.95242768564809333</v>
      </c>
      <c r="G182" s="29">
        <v>-0.96088505314955919</v>
      </c>
      <c r="H182" s="29"/>
      <c r="I182" s="30">
        <v>1.2284810635410552</v>
      </c>
      <c r="J182" s="31">
        <v>2.0686089882698044</v>
      </c>
      <c r="K182" s="32">
        <v>0.38900439999999997</v>
      </c>
      <c r="L182" s="31">
        <v>0.66192839999999997</v>
      </c>
      <c r="M182" s="31"/>
      <c r="N182" s="30">
        <v>1.2284810635410552</v>
      </c>
      <c r="O182" s="31">
        <v>2.0686089882698044</v>
      </c>
      <c r="P182" s="32">
        <v>0.38900439999999997</v>
      </c>
      <c r="Q182" s="31">
        <v>0.66192839999999997</v>
      </c>
      <c r="R182" s="31"/>
      <c r="S182" s="29">
        <v>3867.1132306905988</v>
      </c>
      <c r="T182" s="29">
        <v>9.9790668721388975</v>
      </c>
      <c r="U182" s="29">
        <v>3857.5278762002481</v>
      </c>
      <c r="V182" s="29">
        <v>21.79181520233664</v>
      </c>
      <c r="W182" s="29">
        <v>3839.1085730843129</v>
      </c>
      <c r="X182" s="29">
        <v>60.11892342654734</v>
      </c>
      <c r="Y182" s="29"/>
      <c r="Z182" s="33">
        <v>138.39986602420828</v>
      </c>
      <c r="AA182" s="33">
        <v>75.403711220045423</v>
      </c>
      <c r="AB182" s="33">
        <v>172.07868138618238</v>
      </c>
      <c r="AC182" s="34">
        <v>0.54482503044371555</v>
      </c>
      <c r="AD182" s="34"/>
      <c r="AE182" s="25" t="s">
        <v>49</v>
      </c>
      <c r="AF182" s="25">
        <v>0</v>
      </c>
      <c r="AG182" s="25">
        <v>204</v>
      </c>
      <c r="AH182" s="34" t="s">
        <v>50</v>
      </c>
      <c r="AI182" s="34" t="s">
        <v>50</v>
      </c>
      <c r="AJ182" s="34" t="s">
        <v>50</v>
      </c>
      <c r="AK182" s="33" t="s">
        <v>85</v>
      </c>
      <c r="AL182" s="27" t="s">
        <v>79</v>
      </c>
      <c r="AM182" s="25"/>
      <c r="AN182" s="25"/>
      <c r="AO182" s="39">
        <v>0.79337200000000008</v>
      </c>
      <c r="AP182" s="40">
        <v>1587587000</v>
      </c>
      <c r="AQ182" s="40">
        <v>2.0069300000000001E-3</v>
      </c>
      <c r="AR182" s="39">
        <v>0.8623848714863146</v>
      </c>
      <c r="AS182" s="39"/>
      <c r="AT182" s="39">
        <v>4.5747897085414673</v>
      </c>
      <c r="AU182" s="39">
        <v>0.14706896</v>
      </c>
    </row>
    <row r="183" spans="1:47" s="37" customFormat="1">
      <c r="A183" s="25" t="s">
        <v>244</v>
      </c>
      <c r="B183" s="26">
        <v>25.896365523624493</v>
      </c>
      <c r="C183" s="27">
        <v>1.6237226033284289</v>
      </c>
      <c r="D183" s="28">
        <v>0.67444326026630641</v>
      </c>
      <c r="E183" s="27">
        <v>1.5334352311610033</v>
      </c>
      <c r="F183" s="26">
        <v>0.94439482952177467</v>
      </c>
      <c r="G183" s="29">
        <v>-1.1984936910159525</v>
      </c>
      <c r="H183" s="29"/>
      <c r="I183" s="30">
        <v>1.4827044154984161</v>
      </c>
      <c r="J183" s="31">
        <v>1.5334352311610033</v>
      </c>
      <c r="K183" s="32">
        <v>0.27847878957962713</v>
      </c>
      <c r="L183" s="31">
        <v>0.53390212997688058</v>
      </c>
      <c r="M183" s="31"/>
      <c r="N183" s="30">
        <v>1.482704387766947</v>
      </c>
      <c r="O183" s="31">
        <v>1.5334352237987745</v>
      </c>
      <c r="P183" s="32">
        <v>0.27847880000000003</v>
      </c>
      <c r="Q183" s="31">
        <v>0.53390210000000005</v>
      </c>
      <c r="R183" s="31"/>
      <c r="S183" s="29">
        <v>3354.422303844186</v>
      </c>
      <c r="T183" s="29">
        <v>8.3416436796490689</v>
      </c>
      <c r="U183" s="29">
        <v>3342.63204227405</v>
      </c>
      <c r="V183" s="29">
        <v>15.999413637837634</v>
      </c>
      <c r="W183" s="29">
        <v>3323.0022761988662</v>
      </c>
      <c r="X183" s="29">
        <v>39.939561656414654</v>
      </c>
      <c r="Y183" s="29"/>
      <c r="Z183" s="33">
        <v>196.55322350178577</v>
      </c>
      <c r="AA183" s="33">
        <v>119.53255409476505</v>
      </c>
      <c r="AB183" s="33">
        <v>190.58869714629722</v>
      </c>
      <c r="AC183" s="34">
        <v>0.60814344311010016</v>
      </c>
      <c r="AD183" s="34"/>
      <c r="AE183" s="25" t="s">
        <v>47</v>
      </c>
      <c r="AF183" s="25">
        <v>0</v>
      </c>
      <c r="AG183" s="25">
        <v>204</v>
      </c>
      <c r="AH183" s="34">
        <v>18.703302296557883</v>
      </c>
      <c r="AI183" s="34">
        <v>15.628845900213131</v>
      </c>
      <c r="AJ183" s="34">
        <v>38.63054655199079</v>
      </c>
      <c r="AK183" s="33" t="s">
        <v>85</v>
      </c>
      <c r="AL183" s="27" t="s">
        <v>53</v>
      </c>
      <c r="AM183" s="25"/>
      <c r="AN183" s="25"/>
      <c r="AO183" s="39">
        <v>0.79349629999999993</v>
      </c>
      <c r="AP183" s="40">
        <v>1591113000</v>
      </c>
      <c r="AQ183" s="40">
        <v>2.0087479999999999E-3</v>
      </c>
      <c r="AR183" s="39">
        <v>1.7678360178210379</v>
      </c>
      <c r="AS183" s="39"/>
      <c r="AT183" s="39">
        <v>5.4802408548761905</v>
      </c>
      <c r="AU183" s="39">
        <v>0.18211080000000002</v>
      </c>
    </row>
    <row r="184" spans="1:47" s="37" customFormat="1">
      <c r="A184" s="25" t="s">
        <v>245</v>
      </c>
      <c r="B184" s="26">
        <v>30.970524556754508</v>
      </c>
      <c r="C184" s="27">
        <v>1.7005551804426267</v>
      </c>
      <c r="D184" s="28">
        <v>0.7296294599370805</v>
      </c>
      <c r="E184" s="27">
        <v>1.5380093157050414</v>
      </c>
      <c r="F184" s="26">
        <v>0.90441600095841801</v>
      </c>
      <c r="G184" s="29">
        <v>0.8082577687943151</v>
      </c>
      <c r="H184" s="29"/>
      <c r="I184" s="30">
        <v>1.3705586943902113</v>
      </c>
      <c r="J184" s="31">
        <v>1.5380093157050414</v>
      </c>
      <c r="K184" s="32">
        <v>0.30785408834555728</v>
      </c>
      <c r="L184" s="31">
        <v>0.72554480670373822</v>
      </c>
      <c r="M184" s="31"/>
      <c r="N184" s="30">
        <v>1.3704506327340256</v>
      </c>
      <c r="O184" s="31">
        <v>1.5379776527674047</v>
      </c>
      <c r="P184" s="32">
        <v>0.30789569999999999</v>
      </c>
      <c r="Q184" s="31">
        <v>0.72532660000000004</v>
      </c>
      <c r="R184" s="31"/>
      <c r="S184" s="29">
        <v>3510.1965411829274</v>
      </c>
      <c r="T184" s="29">
        <v>11.206336652292759</v>
      </c>
      <c r="U184" s="29">
        <v>3518.1137947078405</v>
      </c>
      <c r="V184" s="29">
        <v>16.866363008435137</v>
      </c>
      <c r="W184" s="29">
        <v>3532.0367481794365</v>
      </c>
      <c r="X184" s="29">
        <v>41.960352217448538</v>
      </c>
      <c r="Y184" s="29"/>
      <c r="Z184" s="33">
        <v>438.99196847341983</v>
      </c>
      <c r="AA184" s="33">
        <v>21.484047784048002</v>
      </c>
      <c r="AB184" s="33">
        <v>423.2601649161025</v>
      </c>
      <c r="AC184" s="34">
        <v>4.8939500781205798E-2</v>
      </c>
      <c r="AD184" s="34"/>
      <c r="AE184" s="25" t="s">
        <v>47</v>
      </c>
      <c r="AF184" s="25">
        <v>0</v>
      </c>
      <c r="AG184" s="25">
        <v>204</v>
      </c>
      <c r="AH184" s="34">
        <v>18.703302296557883</v>
      </c>
      <c r="AI184" s="34">
        <v>15.628845900213131</v>
      </c>
      <c r="AJ184" s="34">
        <v>38.63054655199079</v>
      </c>
      <c r="AK184" s="33">
        <v>237216.18269821073</v>
      </c>
      <c r="AL184" s="27" t="s">
        <v>61</v>
      </c>
      <c r="AM184" s="25"/>
      <c r="AN184" s="25"/>
      <c r="AO184" s="39">
        <v>0.79552020000000001</v>
      </c>
      <c r="AP184" s="40">
        <v>1597524000</v>
      </c>
      <c r="AQ184" s="40">
        <v>2.010239E-3</v>
      </c>
      <c r="AR184" s="39">
        <v>2.5098140677146126</v>
      </c>
      <c r="AS184" s="39"/>
      <c r="AT184" s="39">
        <v>6.2222189047697647</v>
      </c>
      <c r="AU184" s="39">
        <v>0.18286494</v>
      </c>
    </row>
    <row r="185" spans="1:47" s="37" customFormat="1">
      <c r="A185" s="25" t="s">
        <v>246</v>
      </c>
      <c r="B185" s="26">
        <v>54.281743775154972</v>
      </c>
      <c r="C185" s="27">
        <v>1.721648826739884</v>
      </c>
      <c r="D185" s="28">
        <v>0.87857694213444892</v>
      </c>
      <c r="E185" s="27">
        <v>1.6861136094784388</v>
      </c>
      <c r="F185" s="26">
        <v>0.97935977609978986</v>
      </c>
      <c r="G185" s="29">
        <v>-0.47415451280507637</v>
      </c>
      <c r="H185" s="29"/>
      <c r="I185" s="30">
        <v>1.1382042391990861</v>
      </c>
      <c r="J185" s="31">
        <v>1.6861136094784388</v>
      </c>
      <c r="K185" s="32">
        <v>0.44809769999999999</v>
      </c>
      <c r="L185" s="31">
        <v>0.34798790000000002</v>
      </c>
      <c r="M185" s="31"/>
      <c r="N185" s="30">
        <v>1.1382042391990861</v>
      </c>
      <c r="O185" s="31">
        <v>1.6861136094784388</v>
      </c>
      <c r="P185" s="32">
        <v>0.44809769999999999</v>
      </c>
      <c r="Q185" s="31">
        <v>0.34798790000000002</v>
      </c>
      <c r="R185" s="31"/>
      <c r="S185" s="29">
        <v>4078.9051846148895</v>
      </c>
      <c r="T185" s="29">
        <v>5.1779878226869691</v>
      </c>
      <c r="U185" s="29">
        <v>4074.166343478681</v>
      </c>
      <c r="V185" s="29">
        <v>17.311852667650562</v>
      </c>
      <c r="W185" s="29">
        <v>4064.5579019543325</v>
      </c>
      <c r="X185" s="29">
        <v>51.035673903191636</v>
      </c>
      <c r="Y185" s="29"/>
      <c r="Z185" s="33">
        <v>391.00717609020705</v>
      </c>
      <c r="AA185" s="33">
        <v>187.86011961966929</v>
      </c>
      <c r="AB185" s="33">
        <v>539.1247119725856</v>
      </c>
      <c r="AC185" s="34">
        <v>0.4804518461736087</v>
      </c>
      <c r="AD185" s="34"/>
      <c r="AE185" s="25" t="s">
        <v>49</v>
      </c>
      <c r="AF185" s="25">
        <v>0</v>
      </c>
      <c r="AG185" s="25">
        <v>204</v>
      </c>
      <c r="AH185" s="34" t="s">
        <v>50</v>
      </c>
      <c r="AI185" s="34" t="s">
        <v>50</v>
      </c>
      <c r="AJ185" s="34" t="s">
        <v>50</v>
      </c>
      <c r="AK185" s="33">
        <v>266662.47117712017</v>
      </c>
      <c r="AL185" s="27" t="s">
        <v>63</v>
      </c>
      <c r="AM185" s="25"/>
      <c r="AN185" s="25"/>
      <c r="AO185" s="39">
        <v>0.79001500000000002</v>
      </c>
      <c r="AP185" s="40">
        <v>1588762000</v>
      </c>
      <c r="AQ185" s="40">
        <v>2.010436E-3</v>
      </c>
      <c r="AR185" s="39">
        <v>2.6078075639098208</v>
      </c>
      <c r="AS185" s="39"/>
      <c r="AT185" s="39">
        <v>6.3202124009649729</v>
      </c>
      <c r="AU185" s="39">
        <v>0.17617648</v>
      </c>
    </row>
    <row r="186" spans="1:47" s="37" customFormat="1">
      <c r="A186" s="25" t="s">
        <v>247</v>
      </c>
      <c r="B186" s="26">
        <v>29.000140837175415</v>
      </c>
      <c r="C186" s="27">
        <v>2.0301718380470826</v>
      </c>
      <c r="D186" s="28">
        <v>0.69224666452131978</v>
      </c>
      <c r="E186" s="27">
        <v>1.9919371175908531</v>
      </c>
      <c r="F186" s="26">
        <v>0.98116675655741104</v>
      </c>
      <c r="G186" s="29">
        <v>-3.6347086711297116</v>
      </c>
      <c r="H186" s="29"/>
      <c r="I186" s="30">
        <v>1.4445717852486699</v>
      </c>
      <c r="J186" s="31">
        <v>1.9919371175908531</v>
      </c>
      <c r="K186" s="32">
        <v>0.30383511184813861</v>
      </c>
      <c r="L186" s="31">
        <v>0.39215330109959701</v>
      </c>
      <c r="M186" s="31"/>
      <c r="N186" s="30">
        <v>1.4360236581073504</v>
      </c>
      <c r="O186" s="31">
        <v>1.9853508266451363</v>
      </c>
      <c r="P186" s="32">
        <v>0.30698189999999997</v>
      </c>
      <c r="Q186" s="31">
        <v>0.38007540000000001</v>
      </c>
      <c r="R186" s="31"/>
      <c r="S186" s="29">
        <v>3489.885642968803</v>
      </c>
      <c r="T186" s="29">
        <v>6.0657651633919674</v>
      </c>
      <c r="U186" s="29">
        <v>3453.5229488994769</v>
      </c>
      <c r="V186" s="29">
        <v>20.125019051491222</v>
      </c>
      <c r="W186" s="29">
        <v>3391.1815205335593</v>
      </c>
      <c r="X186" s="29">
        <v>52.743200112899572</v>
      </c>
      <c r="Y186" s="29"/>
      <c r="Z186" s="33">
        <v>851.05833088823158</v>
      </c>
      <c r="AA186" s="33">
        <v>436.19026756221717</v>
      </c>
      <c r="AB186" s="33">
        <v>848.96839112227326</v>
      </c>
      <c r="AC186" s="34">
        <v>0.51252687592749913</v>
      </c>
      <c r="AD186" s="34"/>
      <c r="AE186" s="25" t="s">
        <v>47</v>
      </c>
      <c r="AF186" s="25">
        <v>0</v>
      </c>
      <c r="AG186" s="25">
        <v>204</v>
      </c>
      <c r="AH186" s="34">
        <v>18.703302296557883</v>
      </c>
      <c r="AI186" s="34">
        <v>15.628845900213131</v>
      </c>
      <c r="AJ186" s="34">
        <v>38.63054655199079</v>
      </c>
      <c r="AK186" s="33">
        <v>3160.7230849415882</v>
      </c>
      <c r="AL186" s="27">
        <v>0.59</v>
      </c>
      <c r="AM186" s="25"/>
      <c r="AN186" s="25"/>
      <c r="AO186" s="39">
        <v>0.79142009999999996</v>
      </c>
      <c r="AP186" s="40">
        <v>1587681000</v>
      </c>
      <c r="AQ186" s="40">
        <v>2.0105380000000001E-3</v>
      </c>
      <c r="AR186" s="39">
        <v>2.658541540315507</v>
      </c>
      <c r="AS186" s="39"/>
      <c r="AT186" s="39">
        <v>6.3709463773706592</v>
      </c>
      <c r="AU186" s="39">
        <v>0.12718814000000001</v>
      </c>
    </row>
    <row r="187" spans="1:47" s="37" customFormat="1">
      <c r="A187" s="25" t="s">
        <v>248</v>
      </c>
      <c r="B187" s="26">
        <v>27.123410670364148</v>
      </c>
      <c r="C187" s="27">
        <v>1.6748070825943584</v>
      </c>
      <c r="D187" s="28">
        <v>0.68996214758456376</v>
      </c>
      <c r="E187" s="27">
        <v>1.6361329749078313</v>
      </c>
      <c r="F187" s="26">
        <v>0.97690832091143354</v>
      </c>
      <c r="G187" s="29">
        <v>-0.32912856259361267</v>
      </c>
      <c r="H187" s="29"/>
      <c r="I187" s="30">
        <v>1.4493548718590206</v>
      </c>
      <c r="J187" s="31">
        <v>1.6361329749078313</v>
      </c>
      <c r="K187" s="32">
        <v>0.28511348561448518</v>
      </c>
      <c r="L187" s="31">
        <v>0.35783746635515568</v>
      </c>
      <c r="M187" s="31"/>
      <c r="N187" s="30">
        <v>1.4491960780746944</v>
      </c>
      <c r="O187" s="31">
        <v>1.6360707598803783</v>
      </c>
      <c r="P187" s="32">
        <v>0.28517379999999998</v>
      </c>
      <c r="Q187" s="31">
        <v>0.35709679999999999</v>
      </c>
      <c r="R187" s="31"/>
      <c r="S187" s="29">
        <v>3391.158071075944</v>
      </c>
      <c r="T187" s="29">
        <v>5.5753474451871732</v>
      </c>
      <c r="U187" s="29">
        <v>3387.9294810678766</v>
      </c>
      <c r="V187" s="29">
        <v>16.534928821939854</v>
      </c>
      <c r="W187" s="29">
        <v>3382.4730430632676</v>
      </c>
      <c r="X187" s="29">
        <v>43.205561753834942</v>
      </c>
      <c r="Y187" s="29"/>
      <c r="Z187" s="33">
        <v>342.93417249956326</v>
      </c>
      <c r="AA187" s="33">
        <v>193.22800946339572</v>
      </c>
      <c r="AB187" s="33">
        <v>338.89006446923656</v>
      </c>
      <c r="AC187" s="34">
        <v>0.56345510292836687</v>
      </c>
      <c r="AD187" s="34"/>
      <c r="AE187" s="25" t="s">
        <v>47</v>
      </c>
      <c r="AF187" s="25">
        <v>0</v>
      </c>
      <c r="AG187" s="25">
        <v>204</v>
      </c>
      <c r="AH187" s="34">
        <v>18.703302296557883</v>
      </c>
      <c r="AI187" s="34">
        <v>15.628845900213131</v>
      </c>
      <c r="AJ187" s="34">
        <v>38.63054655199079</v>
      </c>
      <c r="AK187" s="33">
        <v>170710.22281098281</v>
      </c>
      <c r="AL187" s="27" t="s">
        <v>61</v>
      </c>
      <c r="AM187" s="25"/>
      <c r="AN187" s="25"/>
      <c r="AO187" s="39">
        <v>0.79428259999999995</v>
      </c>
      <c r="AP187" s="40">
        <v>1613502000</v>
      </c>
      <c r="AQ187" s="40">
        <v>2.0093609999999999E-3</v>
      </c>
      <c r="AR187" s="39">
        <v>2.0729546717727878</v>
      </c>
      <c r="AS187" s="39"/>
      <c r="AT187" s="39">
        <v>5.7853595088279404</v>
      </c>
      <c r="AU187" s="39">
        <v>0.16183651999999998</v>
      </c>
    </row>
    <row r="188" spans="1:47" s="37" customFormat="1">
      <c r="A188" s="25" t="s">
        <v>249</v>
      </c>
      <c r="B188" s="26">
        <v>27.554634668422242</v>
      </c>
      <c r="C188" s="27">
        <v>1.8631903964966219</v>
      </c>
      <c r="D188" s="28">
        <v>0.7001717241761114</v>
      </c>
      <c r="E188" s="27">
        <v>1.7711744403590519</v>
      </c>
      <c r="F188" s="26">
        <v>0.95061376641346529</v>
      </c>
      <c r="G188" s="29">
        <v>1.0809488285137183</v>
      </c>
      <c r="H188" s="29"/>
      <c r="I188" s="30">
        <v>1.428221057022397</v>
      </c>
      <c r="J188" s="31">
        <v>1.7711744403590519</v>
      </c>
      <c r="K188" s="32">
        <v>0.28542289999999998</v>
      </c>
      <c r="L188" s="31">
        <v>0.57829019999999998</v>
      </c>
      <c r="M188" s="31"/>
      <c r="N188" s="30">
        <v>1.428221057022397</v>
      </c>
      <c r="O188" s="31">
        <v>1.7711744403590519</v>
      </c>
      <c r="P188" s="32">
        <v>0.28542289999999998</v>
      </c>
      <c r="Q188" s="31">
        <v>0.57829019999999998</v>
      </c>
      <c r="R188" s="31"/>
      <c r="S188" s="29">
        <v>3392.8479033806461</v>
      </c>
      <c r="T188" s="29">
        <v>9.009085278947504</v>
      </c>
      <c r="U188" s="29">
        <v>3403.3804722274795</v>
      </c>
      <c r="V188" s="29">
        <v>18.422091806647334</v>
      </c>
      <c r="W188" s="29">
        <v>3421.3006296974668</v>
      </c>
      <c r="X188" s="29">
        <v>47.193268288957753</v>
      </c>
      <c r="Y188" s="29"/>
      <c r="Z188" s="33">
        <v>132.4344432984071</v>
      </c>
      <c r="AA188" s="33">
        <v>69.60096205229604</v>
      </c>
      <c r="AB188" s="33">
        <v>131.66635367354877</v>
      </c>
      <c r="AC188" s="34">
        <v>0.52555030488154875</v>
      </c>
      <c r="AD188" s="34"/>
      <c r="AE188" s="25" t="s">
        <v>49</v>
      </c>
      <c r="AF188" s="25">
        <v>0</v>
      </c>
      <c r="AG188" s="25">
        <v>204</v>
      </c>
      <c r="AH188" s="34" t="s">
        <v>50</v>
      </c>
      <c r="AI188" s="34" t="s">
        <v>50</v>
      </c>
      <c r="AJ188" s="34" t="s">
        <v>50</v>
      </c>
      <c r="AK188" s="33">
        <v>131582.42737735563</v>
      </c>
      <c r="AL188" s="27" t="s">
        <v>63</v>
      </c>
      <c r="AM188" s="25"/>
      <c r="AN188" s="25"/>
      <c r="AO188" s="39">
        <v>0.78183749999999996</v>
      </c>
      <c r="AP188" s="40">
        <v>1587407000</v>
      </c>
      <c r="AQ188" s="40">
        <v>2.0097650000000002E-3</v>
      </c>
      <c r="AR188" s="39">
        <v>2.2739934057468569</v>
      </c>
      <c r="AS188" s="39"/>
      <c r="AT188" s="39">
        <v>5.9863982428020091</v>
      </c>
      <c r="AU188" s="39">
        <v>0.19469546000000001</v>
      </c>
    </row>
    <row r="189" spans="1:47" s="37" customFormat="1">
      <c r="A189" s="25" t="s">
        <v>250</v>
      </c>
      <c r="B189" s="26">
        <v>27.071770478183968</v>
      </c>
      <c r="C189" s="27">
        <v>1.900204304373049</v>
      </c>
      <c r="D189" s="28">
        <v>0.69731375577518195</v>
      </c>
      <c r="E189" s="27">
        <v>1.8239478560634821</v>
      </c>
      <c r="F189" s="26">
        <v>0.95986934239961796</v>
      </c>
      <c r="G189" s="29">
        <v>1.4820513224865903</v>
      </c>
      <c r="H189" s="29"/>
      <c r="I189" s="30">
        <v>1.434074678317985</v>
      </c>
      <c r="J189" s="31">
        <v>1.8239478560634821</v>
      </c>
      <c r="K189" s="32">
        <v>0.2815705</v>
      </c>
      <c r="L189" s="31">
        <v>0.53290769999999998</v>
      </c>
      <c r="M189" s="31"/>
      <c r="N189" s="30">
        <v>1.434074678317985</v>
      </c>
      <c r="O189" s="31">
        <v>1.8239478560634821</v>
      </c>
      <c r="P189" s="32">
        <v>0.2815705</v>
      </c>
      <c r="Q189" s="31">
        <v>0.53290769999999998</v>
      </c>
      <c r="R189" s="31"/>
      <c r="S189" s="29">
        <v>3371.6611777788362</v>
      </c>
      <c r="T189" s="29">
        <v>8.315273197180062</v>
      </c>
      <c r="U189" s="29">
        <v>3386.0633213832002</v>
      </c>
      <c r="V189" s="29">
        <v>18.7796302553771</v>
      </c>
      <c r="W189" s="29">
        <v>3410.455166200335</v>
      </c>
      <c r="X189" s="29">
        <v>48.487411335989435</v>
      </c>
      <c r="Y189" s="29"/>
      <c r="Z189" s="33">
        <v>310.78891521726518</v>
      </c>
      <c r="AA189" s="33">
        <v>145.67430847799417</v>
      </c>
      <c r="AB189" s="33">
        <v>304.99255337409835</v>
      </c>
      <c r="AC189" s="34">
        <v>0.46872427343863504</v>
      </c>
      <c r="AD189" s="34"/>
      <c r="AE189" s="25" t="s">
        <v>49</v>
      </c>
      <c r="AF189" s="25">
        <v>0</v>
      </c>
      <c r="AG189" s="25">
        <v>204</v>
      </c>
      <c r="AH189" s="34" t="s">
        <v>50</v>
      </c>
      <c r="AI189" s="34" t="s">
        <v>50</v>
      </c>
      <c r="AJ189" s="34" t="s">
        <v>50</v>
      </c>
      <c r="AK189" s="33" t="s">
        <v>85</v>
      </c>
      <c r="AL189" s="27" t="s">
        <v>79</v>
      </c>
      <c r="AM189" s="25"/>
      <c r="AN189" s="25"/>
      <c r="AO189" s="39">
        <v>0.79228529999999997</v>
      </c>
      <c r="AP189" s="40">
        <v>1584354000</v>
      </c>
      <c r="AQ189" s="40">
        <v>2.0095880000000001E-3</v>
      </c>
      <c r="AR189" s="39">
        <v>2.1859195291231055</v>
      </c>
      <c r="AS189" s="39"/>
      <c r="AT189" s="39">
        <v>5.8983243661782581</v>
      </c>
      <c r="AU189" s="39">
        <v>0.17487389999999997</v>
      </c>
    </row>
    <row r="190" spans="1:47" s="37" customFormat="1">
      <c r="A190" s="25" t="s">
        <v>251</v>
      </c>
      <c r="B190" s="26">
        <v>30.136276458751251</v>
      </c>
      <c r="C190" s="27">
        <v>3.3068927310104166</v>
      </c>
      <c r="D190" s="28">
        <v>0.51926584418951527</v>
      </c>
      <c r="E190" s="27">
        <v>3.1453342710066723</v>
      </c>
      <c r="F190" s="26">
        <v>0.95114493479370232</v>
      </c>
      <c r="G190" s="29">
        <v>-39.316159366719006</v>
      </c>
      <c r="H190" s="29"/>
      <c r="I190" s="30">
        <v>1.9257958350039912</v>
      </c>
      <c r="J190" s="31">
        <v>3.1453342710066723</v>
      </c>
      <c r="K190" s="32">
        <v>0.42091902876988679</v>
      </c>
      <c r="L190" s="31">
        <v>1.0209857286174289</v>
      </c>
      <c r="M190" s="31"/>
      <c r="N190" s="30">
        <v>1.8267195505537559</v>
      </c>
      <c r="O190" s="31">
        <v>3.0127369229139642</v>
      </c>
      <c r="P190" s="32">
        <v>0.44225409999999998</v>
      </c>
      <c r="Q190" s="31">
        <v>0.37732090000000001</v>
      </c>
      <c r="R190" s="31"/>
      <c r="S190" s="29">
        <v>3985.539729536898</v>
      </c>
      <c r="T190" s="29">
        <v>15.278661611686228</v>
      </c>
      <c r="U190" s="29">
        <v>3491.2662690105767</v>
      </c>
      <c r="V190" s="29">
        <v>33.030689945745095</v>
      </c>
      <c r="W190" s="29">
        <v>2696.0658883719825</v>
      </c>
      <c r="X190" s="29">
        <v>69.676436221476564</v>
      </c>
      <c r="Y190" s="29"/>
      <c r="Z190" s="33">
        <v>1357.9939588216516</v>
      </c>
      <c r="AA190" s="33">
        <v>1960.6317670133096</v>
      </c>
      <c r="AB190" s="33">
        <v>1282.9142177199624</v>
      </c>
      <c r="AC190" s="34">
        <v>1.4437706105221368</v>
      </c>
      <c r="AD190" s="34"/>
      <c r="AE190" s="25" t="s">
        <v>47</v>
      </c>
      <c r="AF190" s="25">
        <v>0</v>
      </c>
      <c r="AG190" s="25">
        <v>204</v>
      </c>
      <c r="AH190" s="34">
        <v>18.703302296557883</v>
      </c>
      <c r="AI190" s="34">
        <v>15.628845900213131</v>
      </c>
      <c r="AJ190" s="34">
        <v>38.63054655199079</v>
      </c>
      <c r="AK190" s="33">
        <v>363.5455433497159</v>
      </c>
      <c r="AL190" s="27">
        <v>5.14</v>
      </c>
      <c r="AM190" s="25"/>
      <c r="AN190" s="25"/>
      <c r="AO190" s="39"/>
      <c r="AP190" s="40"/>
      <c r="AQ190" s="40"/>
      <c r="AR190" s="39"/>
      <c r="AS190" s="39"/>
      <c r="AT190" s="39"/>
      <c r="AU190" s="39"/>
    </row>
    <row r="191" spans="1:47" s="37" customFormat="1">
      <c r="A191" s="25" t="s">
        <v>252</v>
      </c>
      <c r="B191" s="26">
        <v>50.393107233561807</v>
      </c>
      <c r="C191" s="27">
        <v>1.4972068753784862</v>
      </c>
      <c r="D191" s="28">
        <v>0.86178487902153689</v>
      </c>
      <c r="E191" s="27">
        <v>1.4315388305794179</v>
      </c>
      <c r="F191" s="26">
        <v>0.95613963181776895</v>
      </c>
      <c r="G191" s="29">
        <v>0.33144269596037795</v>
      </c>
      <c r="H191" s="29"/>
      <c r="I191" s="30">
        <v>1.1603823928024721</v>
      </c>
      <c r="J191" s="31">
        <v>1.4315388305794179</v>
      </c>
      <c r="K191" s="32">
        <v>0.4241026570382363</v>
      </c>
      <c r="L191" s="31">
        <v>0.43854874783075348</v>
      </c>
      <c r="M191" s="31"/>
      <c r="N191" s="30">
        <v>1.1602505884835148</v>
      </c>
      <c r="O191" s="31">
        <v>1.4315149097045958</v>
      </c>
      <c r="P191" s="32">
        <v>0.42414940000000001</v>
      </c>
      <c r="Q191" s="31">
        <v>0.43840444111036331</v>
      </c>
      <c r="R191" s="31"/>
      <c r="S191" s="29">
        <v>3996.8112973395437</v>
      </c>
      <c r="T191" s="29">
        <v>6.557962035731224</v>
      </c>
      <c r="U191" s="29">
        <v>4000.1056637604506</v>
      </c>
      <c r="V191" s="29">
        <v>15.01708165262583</v>
      </c>
      <c r="W191" s="29">
        <v>4006.676164181571</v>
      </c>
      <c r="X191" s="29">
        <v>42.85816625173311</v>
      </c>
      <c r="Y191" s="29"/>
      <c r="Z191" s="33">
        <v>384.72329966213164</v>
      </c>
      <c r="AA191" s="33">
        <v>619.248533091421</v>
      </c>
      <c r="AB191" s="33">
        <v>606.51427175219339</v>
      </c>
      <c r="AC191" s="34">
        <v>1.6095945674079319</v>
      </c>
      <c r="AD191" s="34"/>
      <c r="AE191" s="25" t="s">
        <v>47</v>
      </c>
      <c r="AF191" s="25">
        <v>0</v>
      </c>
      <c r="AG191" s="25">
        <v>204</v>
      </c>
      <c r="AH191" s="34">
        <v>18.703302296557883</v>
      </c>
      <c r="AI191" s="34">
        <v>15.628845900213131</v>
      </c>
      <c r="AJ191" s="34">
        <v>38.63054655199079</v>
      </c>
      <c r="AK191" s="33">
        <v>164660.63361082494</v>
      </c>
      <c r="AL191" s="27">
        <v>0.01</v>
      </c>
      <c r="AM191" s="25"/>
      <c r="AN191" s="25"/>
      <c r="AO191" s="39">
        <v>0.78626929999999995</v>
      </c>
      <c r="AP191" s="40">
        <v>1583019000</v>
      </c>
      <c r="AQ191" s="40">
        <v>2.0105449999999999E-3</v>
      </c>
      <c r="AR191" s="39">
        <v>2.6620231894135209</v>
      </c>
      <c r="AS191" s="39"/>
      <c r="AT191" s="39">
        <v>6.3744280264686735</v>
      </c>
      <c r="AU191" s="39">
        <v>0.16165479999999999</v>
      </c>
    </row>
    <row r="192" spans="1:47" s="37" customFormat="1">
      <c r="A192" s="25" t="s">
        <v>253</v>
      </c>
      <c r="B192" s="26">
        <v>26.716606336919078</v>
      </c>
      <c r="C192" s="27">
        <v>1.5738542189725073</v>
      </c>
      <c r="D192" s="28">
        <v>0.69440016917098146</v>
      </c>
      <c r="E192" s="27">
        <v>1.5376072272646746</v>
      </c>
      <c r="F192" s="26">
        <v>0.97696928262422156</v>
      </c>
      <c r="G192" s="29">
        <v>1.6023246415514196</v>
      </c>
      <c r="H192" s="29"/>
      <c r="I192" s="30">
        <v>1.4400918150608499</v>
      </c>
      <c r="J192" s="31">
        <v>1.5376072272646746</v>
      </c>
      <c r="K192" s="32">
        <v>0.27904240000000002</v>
      </c>
      <c r="L192" s="31">
        <v>0.33582899999999999</v>
      </c>
      <c r="M192" s="31"/>
      <c r="N192" s="30">
        <v>1.4400918150608499</v>
      </c>
      <c r="O192" s="31">
        <v>1.5376072272646746</v>
      </c>
      <c r="P192" s="32">
        <v>0.27904240000000002</v>
      </c>
      <c r="Q192" s="31">
        <v>0.33582899999999999</v>
      </c>
      <c r="R192" s="31"/>
      <c r="S192" s="29">
        <v>3357.5808031795718</v>
      </c>
      <c r="T192" s="29">
        <v>5.2456739416297804</v>
      </c>
      <c r="U192" s="29">
        <v>3373.1347314909817</v>
      </c>
      <c r="V192" s="29">
        <v>15.522116646358164</v>
      </c>
      <c r="W192" s="29">
        <v>3399.379827276266</v>
      </c>
      <c r="X192" s="29">
        <v>40.750167094449893</v>
      </c>
      <c r="Y192" s="29"/>
      <c r="Z192" s="33">
        <v>397.93416539367655</v>
      </c>
      <c r="AA192" s="33">
        <v>105.6530680772354</v>
      </c>
      <c r="AB192" s="33">
        <v>372.66862731113088</v>
      </c>
      <c r="AC192" s="34">
        <v>0.26550388799291147</v>
      </c>
      <c r="AD192" s="34"/>
      <c r="AE192" s="25" t="s">
        <v>49</v>
      </c>
      <c r="AF192" s="25">
        <v>0</v>
      </c>
      <c r="AG192" s="25">
        <v>204</v>
      </c>
      <c r="AH192" s="34" t="s">
        <v>50</v>
      </c>
      <c r="AI192" s="34" t="s">
        <v>50</v>
      </c>
      <c r="AJ192" s="34" t="s">
        <v>50</v>
      </c>
      <c r="AK192" s="33">
        <v>411112.53630123695</v>
      </c>
      <c r="AL192" s="27" t="s">
        <v>79</v>
      </c>
      <c r="AM192" s="25"/>
      <c r="AN192" s="25"/>
      <c r="AO192" s="39">
        <v>0.78580070000000002</v>
      </c>
      <c r="AP192" s="40">
        <v>1608829000</v>
      </c>
      <c r="AQ192" s="40">
        <v>2.008162E-3</v>
      </c>
      <c r="AR192" s="39">
        <v>1.4760694588706402</v>
      </c>
      <c r="AS192" s="39"/>
      <c r="AT192" s="39">
        <v>5.1884742959257926</v>
      </c>
      <c r="AU192" s="39">
        <v>0.16296646000000001</v>
      </c>
    </row>
    <row r="193" spans="1:47" s="37" customFormat="1">
      <c r="A193" s="25" t="s">
        <v>254</v>
      </c>
      <c r="B193" s="26">
        <v>26.959631588493927</v>
      </c>
      <c r="C193" s="27">
        <v>1.5528378944023231</v>
      </c>
      <c r="D193" s="28">
        <v>0.69116913575021866</v>
      </c>
      <c r="E193" s="27">
        <v>1.5001543187314432</v>
      </c>
      <c r="F193" s="26">
        <v>0.96607271379659532</v>
      </c>
      <c r="G193" s="29">
        <v>0.30754109216508119</v>
      </c>
      <c r="H193" s="29"/>
      <c r="I193" s="30">
        <v>1.4468238644866076</v>
      </c>
      <c r="J193" s="31">
        <v>1.5001543187314432</v>
      </c>
      <c r="K193" s="32">
        <v>0.28289700000000001</v>
      </c>
      <c r="L193" s="31">
        <v>0.40105180000000001</v>
      </c>
      <c r="M193" s="31"/>
      <c r="N193" s="30">
        <v>1.4468238644866076</v>
      </c>
      <c r="O193" s="31">
        <v>1.5001543187314432</v>
      </c>
      <c r="P193" s="32">
        <v>0.28289700000000001</v>
      </c>
      <c r="Q193" s="31">
        <v>0.40105180000000001</v>
      </c>
      <c r="R193" s="31"/>
      <c r="S193" s="29">
        <v>3378.9927786164817</v>
      </c>
      <c r="T193" s="29">
        <v>6.254366333046768</v>
      </c>
      <c r="U193" s="29">
        <v>3381.9990261477546</v>
      </c>
      <c r="V193" s="29">
        <v>15.318292310467552</v>
      </c>
      <c r="W193" s="29">
        <v>3387.0754943183115</v>
      </c>
      <c r="X193" s="29">
        <v>39.644795653980495</v>
      </c>
      <c r="Y193" s="29"/>
      <c r="Z193" s="33">
        <v>274.80911020906643</v>
      </c>
      <c r="AA193" s="33">
        <v>182.59003592422093</v>
      </c>
      <c r="AB193" s="33">
        <v>277.09484980241569</v>
      </c>
      <c r="AC193" s="34">
        <v>0.66442497406767909</v>
      </c>
      <c r="AD193" s="34"/>
      <c r="AE193" s="25" t="s">
        <v>49</v>
      </c>
      <c r="AF193" s="25">
        <v>0</v>
      </c>
      <c r="AG193" s="25">
        <v>204</v>
      </c>
      <c r="AH193" s="34" t="s">
        <v>50</v>
      </c>
      <c r="AI193" s="34" t="s">
        <v>50</v>
      </c>
      <c r="AJ193" s="34" t="s">
        <v>50</v>
      </c>
      <c r="AK193" s="33">
        <v>302567.19185271271</v>
      </c>
      <c r="AL193" s="27" t="s">
        <v>63</v>
      </c>
      <c r="AM193" s="25"/>
      <c r="AN193" s="25"/>
      <c r="AO193" s="39">
        <v>0.79294719999999996</v>
      </c>
      <c r="AP193" s="40">
        <v>1573273000</v>
      </c>
      <c r="AQ193" s="40">
        <v>2.0097280000000001E-3</v>
      </c>
      <c r="AR193" s="39">
        <v>2.2555831236535173</v>
      </c>
      <c r="AS193" s="39"/>
      <c r="AT193" s="39">
        <v>5.9679879607086699</v>
      </c>
      <c r="AU193" s="39">
        <v>0.1298578</v>
      </c>
    </row>
    <row r="194" spans="1:47" s="37" customFormat="1">
      <c r="A194" s="25" t="s">
        <v>255</v>
      </c>
      <c r="B194" s="26">
        <v>25.463288260656775</v>
      </c>
      <c r="C194" s="27">
        <v>1.6170828141611193</v>
      </c>
      <c r="D194" s="28">
        <v>0.65466518551027231</v>
      </c>
      <c r="E194" s="27">
        <v>1.5452538505064088</v>
      </c>
      <c r="F194" s="26">
        <v>0.95558114709667941</v>
      </c>
      <c r="G194" s="29">
        <v>-4.8298037260156121</v>
      </c>
      <c r="H194" s="29"/>
      <c r="I194" s="30">
        <v>1.5274983642524993</v>
      </c>
      <c r="J194" s="31">
        <v>1.5452538505064088</v>
      </c>
      <c r="K194" s="32">
        <v>0.28209407576619594</v>
      </c>
      <c r="L194" s="31">
        <v>0.47659979579345352</v>
      </c>
      <c r="M194" s="31"/>
      <c r="N194" s="30">
        <v>1.521644950666678</v>
      </c>
      <c r="O194" s="31">
        <v>1.5436689730867548</v>
      </c>
      <c r="P194" s="32">
        <v>0.2842152</v>
      </c>
      <c r="Q194" s="31">
        <v>0.45150209738786373</v>
      </c>
      <c r="R194" s="31"/>
      <c r="S194" s="29">
        <v>3374.5595959335596</v>
      </c>
      <c r="T194" s="29">
        <v>7.435028216884465</v>
      </c>
      <c r="U194" s="29">
        <v>3326.1495901458056</v>
      </c>
      <c r="V194" s="29">
        <v>15.923323660211874</v>
      </c>
      <c r="W194" s="29">
        <v>3246.4056956326458</v>
      </c>
      <c r="X194" s="29">
        <v>39.532851306061545</v>
      </c>
      <c r="Y194" s="29"/>
      <c r="Z194" s="33">
        <v>549.3195396055969</v>
      </c>
      <c r="AA194" s="33">
        <v>554.62111619937184</v>
      </c>
      <c r="AB194" s="33">
        <v>548.03652779418087</v>
      </c>
      <c r="AC194" s="34">
        <v>1.0096511706056941</v>
      </c>
      <c r="AD194" s="34"/>
      <c r="AE194" s="25" t="s">
        <v>47</v>
      </c>
      <c r="AF194" s="25">
        <v>0</v>
      </c>
      <c r="AG194" s="25">
        <v>204</v>
      </c>
      <c r="AH194" s="34">
        <v>18.703302296557883</v>
      </c>
      <c r="AI194" s="34">
        <v>15.628845900213131</v>
      </c>
      <c r="AJ194" s="34">
        <v>38.63054655199079</v>
      </c>
      <c r="AK194" s="33">
        <v>4880.786782829392</v>
      </c>
      <c r="AL194" s="27">
        <v>0.38</v>
      </c>
      <c r="AM194" s="25"/>
      <c r="AN194" s="25"/>
      <c r="AO194" s="39">
        <v>0.79111029999999993</v>
      </c>
      <c r="AP194" s="40">
        <v>1589434000</v>
      </c>
      <c r="AQ194" s="40">
        <v>2.009781E-3</v>
      </c>
      <c r="AR194" s="39">
        <v>2.2819545038408884</v>
      </c>
      <c r="AS194" s="39"/>
      <c r="AT194" s="39">
        <v>5.9943593408960414</v>
      </c>
      <c r="AU194" s="39">
        <v>0.20255120000000001</v>
      </c>
    </row>
    <row r="195" spans="1:47" s="37" customFormat="1">
      <c r="A195" s="25" t="s">
        <v>256</v>
      </c>
      <c r="B195" s="26">
        <v>27.449242633919052</v>
      </c>
      <c r="C195" s="27">
        <v>2.0192936948700821</v>
      </c>
      <c r="D195" s="28">
        <v>0.69097809263647292</v>
      </c>
      <c r="E195" s="27">
        <v>1.9269282504527876</v>
      </c>
      <c r="F195" s="26">
        <v>0.95425853869006516</v>
      </c>
      <c r="G195" s="29">
        <v>-0.79645174240655381</v>
      </c>
      <c r="H195" s="29"/>
      <c r="I195" s="30">
        <v>1.4472238854699915</v>
      </c>
      <c r="J195" s="31">
        <v>1.9269282504527876</v>
      </c>
      <c r="K195" s="32">
        <v>0.28811429923026449</v>
      </c>
      <c r="L195" s="31">
        <v>0.60373383518652546</v>
      </c>
      <c r="M195" s="31"/>
      <c r="N195" s="30">
        <v>1.4469981451262304</v>
      </c>
      <c r="O195" s="31">
        <v>1.9267691734761394</v>
      </c>
      <c r="P195" s="32">
        <v>0.2881997</v>
      </c>
      <c r="Q195" s="31">
        <v>0.60273279999999996</v>
      </c>
      <c r="R195" s="31"/>
      <c r="S195" s="29">
        <v>3407.4609822221346</v>
      </c>
      <c r="T195" s="29">
        <v>9.3952299425903441</v>
      </c>
      <c r="U195" s="29">
        <v>3399.6258712150247</v>
      </c>
      <c r="V195" s="29">
        <v>19.978115549998954</v>
      </c>
      <c r="W195" s="29">
        <v>3386.3472332723009</v>
      </c>
      <c r="X195" s="29">
        <v>50.959538478587696</v>
      </c>
      <c r="Y195" s="29"/>
      <c r="Z195" s="33">
        <v>119.76990138407268</v>
      </c>
      <c r="AA195" s="33">
        <v>107.15735610270596</v>
      </c>
      <c r="AB195" s="33">
        <v>126.11079968442864</v>
      </c>
      <c r="AC195" s="34">
        <v>0.89469353205091673</v>
      </c>
      <c r="AD195" s="34"/>
      <c r="AE195" s="25" t="s">
        <v>47</v>
      </c>
      <c r="AF195" s="25">
        <v>0</v>
      </c>
      <c r="AG195" s="25">
        <v>204</v>
      </c>
      <c r="AH195" s="34">
        <v>18.703302296557883</v>
      </c>
      <c r="AI195" s="34">
        <v>15.628845900213131</v>
      </c>
      <c r="AJ195" s="34">
        <v>38.63054655199079</v>
      </c>
      <c r="AK195" s="33">
        <v>119907.08160432318</v>
      </c>
      <c r="AL195" s="27" t="s">
        <v>68</v>
      </c>
      <c r="AM195" s="25"/>
      <c r="AN195" s="25"/>
      <c r="AO195" s="39">
        <v>0.78768300000000002</v>
      </c>
      <c r="AP195" s="40">
        <v>1603318000</v>
      </c>
      <c r="AQ195" s="40">
        <v>2.0095379999999999E-3</v>
      </c>
      <c r="AR195" s="39">
        <v>2.1610384977732311</v>
      </c>
      <c r="AS195" s="39"/>
      <c r="AT195" s="39">
        <v>5.8734433348283837</v>
      </c>
      <c r="AU195" s="39">
        <v>0.20046600000000001</v>
      </c>
    </row>
    <row r="196" spans="1:47" s="37" customFormat="1">
      <c r="A196" s="25" t="s">
        <v>257</v>
      </c>
      <c r="B196" s="26">
        <v>28.623205521572125</v>
      </c>
      <c r="C196" s="27">
        <v>1.9901625863174102</v>
      </c>
      <c r="D196" s="28">
        <v>0.65620936563096366</v>
      </c>
      <c r="E196" s="27">
        <v>1.9487221910833299</v>
      </c>
      <c r="F196" s="26">
        <v>0.97917738202949467</v>
      </c>
      <c r="G196" s="29">
        <v>-10.725756644963212</v>
      </c>
      <c r="H196" s="29"/>
      <c r="I196" s="30">
        <v>1.5239038824727411</v>
      </c>
      <c r="J196" s="31">
        <v>1.9487221910833299</v>
      </c>
      <c r="K196" s="32">
        <v>0.31635490298186075</v>
      </c>
      <c r="L196" s="31">
        <v>0.40401601695599793</v>
      </c>
      <c r="M196" s="31"/>
      <c r="N196" s="30">
        <v>1.4966155581943226</v>
      </c>
      <c r="O196" s="31">
        <v>1.9299657780201174</v>
      </c>
      <c r="P196" s="32">
        <v>0.32565329999999998</v>
      </c>
      <c r="Q196" s="31">
        <v>0.35156959999999998</v>
      </c>
      <c r="R196" s="31"/>
      <c r="S196" s="29">
        <v>3552.2037811869018</v>
      </c>
      <c r="T196" s="29">
        <v>6.2213995462934157</v>
      </c>
      <c r="U196" s="29">
        <v>3440.6843930641016</v>
      </c>
      <c r="V196" s="29">
        <v>19.715792210083904</v>
      </c>
      <c r="W196" s="29">
        <v>3252.4188653844926</v>
      </c>
      <c r="X196" s="29">
        <v>49.966318397696163</v>
      </c>
      <c r="Y196" s="29"/>
      <c r="Z196" s="33">
        <v>320.86275779050823</v>
      </c>
      <c r="AA196" s="33">
        <v>256.66413733476276</v>
      </c>
      <c r="AB196" s="33">
        <v>307.16200887322589</v>
      </c>
      <c r="AC196" s="34">
        <v>0.79991875374436305</v>
      </c>
      <c r="AD196" s="34"/>
      <c r="AE196" s="25" t="s">
        <v>47</v>
      </c>
      <c r="AF196" s="25">
        <v>0</v>
      </c>
      <c r="AG196" s="25">
        <v>204</v>
      </c>
      <c r="AH196" s="34">
        <v>18.703302296557883</v>
      </c>
      <c r="AI196" s="34">
        <v>15.628845900213131</v>
      </c>
      <c r="AJ196" s="34">
        <v>38.63054655199079</v>
      </c>
      <c r="AK196" s="33">
        <v>1044.4772897736168</v>
      </c>
      <c r="AL196" s="27">
        <v>1.79</v>
      </c>
      <c r="AM196" s="25"/>
      <c r="AN196" s="25"/>
      <c r="AO196" s="39">
        <v>0.78461320000000001</v>
      </c>
      <c r="AP196" s="40">
        <v>1608394000</v>
      </c>
      <c r="AQ196" s="40">
        <v>2.0093210000000001E-3</v>
      </c>
      <c r="AR196" s="39">
        <v>2.0530476475289596</v>
      </c>
      <c r="AS196" s="39"/>
      <c r="AT196" s="39">
        <v>5.7654524845841122</v>
      </c>
      <c r="AU196" s="39">
        <v>0.25640639999999998</v>
      </c>
    </row>
    <row r="197" spans="1:47" s="37" customFormat="1">
      <c r="A197" s="25" t="s">
        <v>258</v>
      </c>
      <c r="B197" s="26">
        <v>27.42272959811249</v>
      </c>
      <c r="C197" s="27">
        <v>2.0925644267932029</v>
      </c>
      <c r="D197" s="28">
        <v>0.69502484198978642</v>
      </c>
      <c r="E197" s="27">
        <v>1.9920944957866522</v>
      </c>
      <c r="F197" s="26">
        <v>0.95198717433970803</v>
      </c>
      <c r="G197" s="29">
        <v>0.18527667749690038</v>
      </c>
      <c r="H197" s="29"/>
      <c r="I197" s="30">
        <v>1.4387974926724925</v>
      </c>
      <c r="J197" s="31">
        <v>1.9920944957866522</v>
      </c>
      <c r="K197" s="32">
        <v>0.28616009999999997</v>
      </c>
      <c r="L197" s="31">
        <v>0.64061330000000005</v>
      </c>
      <c r="M197" s="31"/>
      <c r="N197" s="30">
        <v>1.4387974926724925</v>
      </c>
      <c r="O197" s="31">
        <v>1.9920944957866522</v>
      </c>
      <c r="P197" s="32">
        <v>0.28616009999999997</v>
      </c>
      <c r="Q197" s="31">
        <v>0.64061330000000005</v>
      </c>
      <c r="R197" s="31"/>
      <c r="S197" s="29">
        <v>3396.865811525437</v>
      </c>
      <c r="T197" s="29">
        <v>9.9770405920713845</v>
      </c>
      <c r="U197" s="29">
        <v>3398.6791521848222</v>
      </c>
      <c r="V197" s="29">
        <v>20.709759508236392</v>
      </c>
      <c r="W197" s="29">
        <v>3401.7559823767074</v>
      </c>
      <c r="X197" s="29">
        <v>52.872786824906811</v>
      </c>
      <c r="Y197" s="29"/>
      <c r="Z197" s="33">
        <v>115.56821237534993</v>
      </c>
      <c r="AA197" s="33">
        <v>106.96196574340478</v>
      </c>
      <c r="AB197" s="33">
        <v>122.3996331500752</v>
      </c>
      <c r="AC197" s="34">
        <v>0.92553102228497552</v>
      </c>
      <c r="AD197" s="34"/>
      <c r="AE197" s="25" t="s">
        <v>49</v>
      </c>
      <c r="AF197" s="25">
        <v>0</v>
      </c>
      <c r="AG197" s="25">
        <v>204</v>
      </c>
      <c r="AH197" s="34" t="s">
        <v>50</v>
      </c>
      <c r="AI197" s="34" t="s">
        <v>50</v>
      </c>
      <c r="AJ197" s="34" t="s">
        <v>50</v>
      </c>
      <c r="AK197" s="33">
        <v>123125.52166744461</v>
      </c>
      <c r="AL197" s="27" t="s">
        <v>164</v>
      </c>
      <c r="AM197" s="25"/>
      <c r="AN197" s="25"/>
      <c r="AO197" s="39">
        <v>0.78715880000000005</v>
      </c>
      <c r="AP197" s="40">
        <v>1585350000</v>
      </c>
      <c r="AQ197" s="40">
        <v>2.009186E-3</v>
      </c>
      <c r="AR197" s="39">
        <v>1.9858585148233763</v>
      </c>
      <c r="AS197" s="39"/>
      <c r="AT197" s="39">
        <v>5.6982633518785288</v>
      </c>
      <c r="AU197" s="39">
        <v>0.18152473999999999</v>
      </c>
    </row>
    <row r="198" spans="1:47" s="37" customFormat="1">
      <c r="A198" s="25" t="s">
        <v>259</v>
      </c>
      <c r="B198" s="26">
        <v>36.521523190111779</v>
      </c>
      <c r="C198" s="27">
        <v>1.8877910951029895</v>
      </c>
      <c r="D198" s="28">
        <v>0.58291372098722993</v>
      </c>
      <c r="E198" s="27">
        <v>1.8610830331427117</v>
      </c>
      <c r="F198" s="26">
        <v>0.98585221530625966</v>
      </c>
      <c r="G198" s="29">
        <v>-34.418842013699205</v>
      </c>
      <c r="H198" s="29"/>
      <c r="I198" s="30">
        <v>1.7155197484567486</v>
      </c>
      <c r="J198" s="31">
        <v>1.8610830331427117</v>
      </c>
      <c r="K198" s="32">
        <v>0.45440523844181807</v>
      </c>
      <c r="L198" s="31">
        <v>0.31642560341803427</v>
      </c>
      <c r="M198" s="31"/>
      <c r="N198" s="30">
        <v>1.6896994415090127</v>
      </c>
      <c r="O198" s="31">
        <v>1.8472599163495833</v>
      </c>
      <c r="P198" s="32">
        <v>0.46014290000000002</v>
      </c>
      <c r="Q198" s="31">
        <v>0.30106500000000003</v>
      </c>
      <c r="R198" s="31"/>
      <c r="S198" s="29">
        <v>4099.6913766860253</v>
      </c>
      <c r="T198" s="29">
        <v>4.7025379234417741</v>
      </c>
      <c r="U198" s="29">
        <v>3680.676976255651</v>
      </c>
      <c r="V198" s="29">
        <v>18.830991616106463</v>
      </c>
      <c r="W198" s="29">
        <v>2960.627080941329</v>
      </c>
      <c r="X198" s="29">
        <v>44.332628037655027</v>
      </c>
      <c r="Y198" s="29"/>
      <c r="Z198" s="33">
        <v>1459.9956554171367</v>
      </c>
      <c r="AA198" s="33">
        <v>1914.8603301278338</v>
      </c>
      <c r="AB198" s="33">
        <v>1364.3212526918849</v>
      </c>
      <c r="AC198" s="34">
        <v>1.3115520741606161</v>
      </c>
      <c r="AD198" s="34"/>
      <c r="AE198" s="25" t="s">
        <v>47</v>
      </c>
      <c r="AF198" s="25">
        <v>0</v>
      </c>
      <c r="AG198" s="25">
        <v>204</v>
      </c>
      <c r="AH198" s="34">
        <v>18.703302296557883</v>
      </c>
      <c r="AI198" s="34">
        <v>15.628845900213131</v>
      </c>
      <c r="AJ198" s="34">
        <v>38.63054655199079</v>
      </c>
      <c r="AK198" s="33">
        <v>1242.6608450491399</v>
      </c>
      <c r="AL198" s="27">
        <v>1.51</v>
      </c>
      <c r="AM198" s="25"/>
      <c r="AN198" s="25"/>
      <c r="AO198" s="39"/>
      <c r="AP198" s="40"/>
      <c r="AQ198" s="40"/>
      <c r="AR198" s="39"/>
      <c r="AS198" s="39"/>
      <c r="AT198" s="39"/>
      <c r="AU198" s="39"/>
    </row>
    <row r="199" spans="1:47" s="37" customFormat="1">
      <c r="A199" s="25" t="s">
        <v>260</v>
      </c>
      <c r="B199" s="26">
        <v>26.984969390792713</v>
      </c>
      <c r="C199" s="27">
        <v>2.5009458500543054</v>
      </c>
      <c r="D199" s="28">
        <v>0.69494539907013742</v>
      </c>
      <c r="E199" s="27">
        <v>2.3584370318519023</v>
      </c>
      <c r="F199" s="26">
        <v>0.94301803127832262</v>
      </c>
      <c r="G199" s="29">
        <v>1.1259165991214624</v>
      </c>
      <c r="H199" s="29"/>
      <c r="I199" s="30">
        <v>1.4389619692972093</v>
      </c>
      <c r="J199" s="31">
        <v>2.3584370318519023</v>
      </c>
      <c r="K199" s="32">
        <v>0.28162419999999999</v>
      </c>
      <c r="L199" s="31">
        <v>0.83216880000000004</v>
      </c>
      <c r="M199" s="31"/>
      <c r="N199" s="30">
        <v>1.4389619692972093</v>
      </c>
      <c r="O199" s="31">
        <v>2.3584370318519023</v>
      </c>
      <c r="P199" s="32">
        <v>0.28162419999999999</v>
      </c>
      <c r="Q199" s="31">
        <v>0.83216880000000004</v>
      </c>
      <c r="R199" s="31"/>
      <c r="S199" s="29">
        <v>3371.9587280622018</v>
      </c>
      <c r="T199" s="29">
        <v>12.984745466488867</v>
      </c>
      <c r="U199" s="29">
        <v>3382.9187780583857</v>
      </c>
      <c r="V199" s="29">
        <v>24.786851370554253</v>
      </c>
      <c r="W199" s="29">
        <v>3401.4538428724823</v>
      </c>
      <c r="X199" s="29">
        <v>62.639134898474055</v>
      </c>
      <c r="Y199" s="29"/>
      <c r="Z199" s="33">
        <v>108.82727948959217</v>
      </c>
      <c r="AA199" s="33">
        <v>41.642101792533587</v>
      </c>
      <c r="AB199" s="33">
        <v>104.64498959895629</v>
      </c>
      <c r="AC199" s="34">
        <v>0.3826439656291884</v>
      </c>
      <c r="AD199" s="34"/>
      <c r="AE199" s="25" t="s">
        <v>49</v>
      </c>
      <c r="AF199" s="25">
        <v>0</v>
      </c>
      <c r="AG199" s="25">
        <v>204</v>
      </c>
      <c r="AH199" s="34" t="s">
        <v>50</v>
      </c>
      <c r="AI199" s="34" t="s">
        <v>50</v>
      </c>
      <c r="AJ199" s="34" t="s">
        <v>50</v>
      </c>
      <c r="AK199" s="33">
        <v>18850.098736817185</v>
      </c>
      <c r="AL199" s="27" t="s">
        <v>261</v>
      </c>
      <c r="AM199" s="25"/>
      <c r="AN199" s="25"/>
      <c r="AO199" s="39">
        <v>0.78418520000000003</v>
      </c>
      <c r="AP199" s="40">
        <v>1590824000</v>
      </c>
      <c r="AQ199" s="40">
        <v>2.0097380000000001E-3</v>
      </c>
      <c r="AR199" s="39">
        <v>2.2605589089940312</v>
      </c>
      <c r="AS199" s="39"/>
      <c r="AT199" s="39">
        <v>5.9729637460491833</v>
      </c>
      <c r="AU199" s="39">
        <v>0.16539925999999999</v>
      </c>
    </row>
    <row r="200" spans="1:47" s="37" customFormat="1">
      <c r="A200" s="25" t="s">
        <v>262</v>
      </c>
      <c r="B200" s="26">
        <v>27.253921326129639</v>
      </c>
      <c r="C200" s="27">
        <v>2.0350780299455904</v>
      </c>
      <c r="D200" s="28">
        <v>0.69139702663237124</v>
      </c>
      <c r="E200" s="27">
        <v>1.9700730252862748</v>
      </c>
      <c r="F200" s="26">
        <v>0.9680577335597037</v>
      </c>
      <c r="G200" s="29">
        <v>-0.28229002311995188</v>
      </c>
      <c r="H200" s="29"/>
      <c r="I200" s="30">
        <v>1.4463469779017704</v>
      </c>
      <c r="J200" s="31">
        <v>1.9700730252862748</v>
      </c>
      <c r="K200" s="32">
        <v>0.28589082351334649</v>
      </c>
      <c r="L200" s="31">
        <v>0.51024980451403368</v>
      </c>
      <c r="M200" s="31"/>
      <c r="N200" s="30">
        <v>1.4450067985631914</v>
      </c>
      <c r="O200" s="31">
        <v>1.9690698323454321</v>
      </c>
      <c r="P200" s="32">
        <v>0.28640019999999999</v>
      </c>
      <c r="Q200" s="31">
        <v>0.50516030000000001</v>
      </c>
      <c r="R200" s="31"/>
      <c r="S200" s="29">
        <v>3395.3995342413073</v>
      </c>
      <c r="T200" s="29">
        <v>7.9475553940675514</v>
      </c>
      <c r="U200" s="29">
        <v>3392.6306097010706</v>
      </c>
      <c r="V200" s="29">
        <v>20.130716569543239</v>
      </c>
      <c r="W200" s="29">
        <v>3387.9441123712222</v>
      </c>
      <c r="X200" s="29">
        <v>52.12392176339975</v>
      </c>
      <c r="Y200" s="29"/>
      <c r="Z200" s="33">
        <v>192.64313509391857</v>
      </c>
      <c r="AA200" s="33">
        <v>89.19249817419356</v>
      </c>
      <c r="AB200" s="33">
        <v>187.33504783135498</v>
      </c>
      <c r="AC200" s="34">
        <v>0.46299338998355627</v>
      </c>
      <c r="AD200" s="34"/>
      <c r="AE200" s="25" t="s">
        <v>47</v>
      </c>
      <c r="AF200" s="25">
        <v>0</v>
      </c>
      <c r="AG200" s="25">
        <v>204</v>
      </c>
      <c r="AH200" s="34">
        <v>18.703302296557883</v>
      </c>
      <c r="AI200" s="34">
        <v>15.628845900213131</v>
      </c>
      <c r="AJ200" s="34">
        <v>38.63054655199079</v>
      </c>
      <c r="AK200" s="33">
        <v>20184.958814610032</v>
      </c>
      <c r="AL200" s="27">
        <v>0.09</v>
      </c>
      <c r="AM200" s="25"/>
      <c r="AN200" s="25"/>
      <c r="AO200" s="39">
        <v>0.78561219999999998</v>
      </c>
      <c r="AP200" s="40">
        <v>1594889000</v>
      </c>
      <c r="AQ200" s="40">
        <v>2.0088179999999999E-3</v>
      </c>
      <c r="AR200" s="39">
        <v>1.8026829873577925</v>
      </c>
      <c r="AS200" s="39"/>
      <c r="AT200" s="39">
        <v>5.5150878244129453</v>
      </c>
      <c r="AU200" s="39">
        <v>0.15372535999999998</v>
      </c>
    </row>
    <row r="201" spans="1:47" s="37" customFormat="1">
      <c r="A201" s="25" t="s">
        <v>263</v>
      </c>
      <c r="B201" s="26">
        <v>29.721110443847031</v>
      </c>
      <c r="C201" s="27">
        <v>1.6071780906142514</v>
      </c>
      <c r="D201" s="28">
        <v>0.70916366695451372</v>
      </c>
      <c r="E201" s="27">
        <v>1.5433428688317949</v>
      </c>
      <c r="F201" s="26">
        <v>0.96028117720416462</v>
      </c>
      <c r="G201" s="29">
        <v>-1.3031411098687649</v>
      </c>
      <c r="H201" s="29"/>
      <c r="I201" s="30">
        <v>1.4101117225794659</v>
      </c>
      <c r="J201" s="31">
        <v>1.5433428688317949</v>
      </c>
      <c r="K201" s="32">
        <v>0.30396059069442771</v>
      </c>
      <c r="L201" s="31">
        <v>0.44845758347531178</v>
      </c>
      <c r="M201" s="31"/>
      <c r="N201" s="30">
        <v>1.4095120160392418</v>
      </c>
      <c r="O201" s="31">
        <v>1.5431681625706308</v>
      </c>
      <c r="P201" s="32">
        <v>0.30418669999999998</v>
      </c>
      <c r="Q201" s="31">
        <v>0.4474589546877456</v>
      </c>
      <c r="R201" s="31"/>
      <c r="S201" s="29">
        <v>3490.5242884954437</v>
      </c>
      <c r="T201" s="29">
        <v>6.9363632695718103</v>
      </c>
      <c r="U201" s="29">
        <v>3477.6362439831651</v>
      </c>
      <c r="V201" s="29">
        <v>15.911842025060796</v>
      </c>
      <c r="W201" s="29">
        <v>3455.3048652494226</v>
      </c>
      <c r="X201" s="29">
        <v>41.413096264721894</v>
      </c>
      <c r="Y201" s="29"/>
      <c r="Z201" s="33">
        <v>532.58810475682662</v>
      </c>
      <c r="AA201" s="33">
        <v>109.77799051962292</v>
      </c>
      <c r="AB201" s="33">
        <v>512.89691360872291</v>
      </c>
      <c r="AC201" s="34">
        <v>0.20612174687931914</v>
      </c>
      <c r="AD201" s="34"/>
      <c r="AE201" s="25" t="s">
        <v>47</v>
      </c>
      <c r="AF201" s="25">
        <v>0</v>
      </c>
      <c r="AG201" s="25">
        <v>204</v>
      </c>
      <c r="AH201" s="34">
        <v>18.703302296557883</v>
      </c>
      <c r="AI201" s="34">
        <v>15.628845900213131</v>
      </c>
      <c r="AJ201" s="34">
        <v>38.63054655199079</v>
      </c>
      <c r="AK201" s="33">
        <v>43977.752534547821</v>
      </c>
      <c r="AL201" s="27">
        <v>0.04</v>
      </c>
      <c r="AM201" s="25"/>
      <c r="AN201" s="25"/>
      <c r="AO201" s="39">
        <v>0.78959489999999999</v>
      </c>
      <c r="AP201" s="40">
        <v>1592406000</v>
      </c>
      <c r="AQ201" s="40">
        <v>2.0093899999999998E-3</v>
      </c>
      <c r="AR201" s="39">
        <v>2.0873870165488202</v>
      </c>
      <c r="AS201" s="39"/>
      <c r="AT201" s="39">
        <v>5.7997918536039723</v>
      </c>
      <c r="AU201" s="39">
        <v>0.14649362000000002</v>
      </c>
    </row>
    <row r="202" spans="1:47" s="37" customFormat="1">
      <c r="A202" s="25" t="s">
        <v>264</v>
      </c>
      <c r="B202" s="26">
        <v>32.227644405792553</v>
      </c>
      <c r="C202" s="27">
        <v>1.5968413161345167</v>
      </c>
      <c r="D202" s="28">
        <v>0.73873394913281176</v>
      </c>
      <c r="E202" s="27">
        <v>1.5322071739000482</v>
      </c>
      <c r="F202" s="26">
        <v>0.95952375381235222</v>
      </c>
      <c r="G202" s="29">
        <v>0.49289406735138847</v>
      </c>
      <c r="H202" s="29"/>
      <c r="I202" s="30">
        <v>1.3536673130751393</v>
      </c>
      <c r="J202" s="31">
        <v>1.5322071739000482</v>
      </c>
      <c r="K202" s="32">
        <v>0.31640200761191073</v>
      </c>
      <c r="L202" s="31">
        <v>0.44971475977939945</v>
      </c>
      <c r="M202" s="31"/>
      <c r="N202" s="30">
        <v>1.353617015327615</v>
      </c>
      <c r="O202" s="31">
        <v>1.5321926276070446</v>
      </c>
      <c r="P202" s="32">
        <v>0.31642130000000002</v>
      </c>
      <c r="Q202" s="31">
        <v>0.44962929465171636</v>
      </c>
      <c r="R202" s="31"/>
      <c r="S202" s="29">
        <v>3552.4330472800771</v>
      </c>
      <c r="T202" s="29">
        <v>6.925007796115823</v>
      </c>
      <c r="U202" s="29">
        <v>3557.2749071189983</v>
      </c>
      <c r="V202" s="29">
        <v>15.849140990100263</v>
      </c>
      <c r="W202" s="29">
        <v>3565.880631393612</v>
      </c>
      <c r="X202" s="29">
        <v>42.102518062197007</v>
      </c>
      <c r="Y202" s="29"/>
      <c r="Z202" s="33">
        <v>464.88302674585873</v>
      </c>
      <c r="AA202" s="33">
        <v>177.9706328722198</v>
      </c>
      <c r="AB202" s="33">
        <v>485.19248755119048</v>
      </c>
      <c r="AC202" s="34">
        <v>0.38282884646918375</v>
      </c>
      <c r="AD202" s="34"/>
      <c r="AE202" s="25" t="s">
        <v>47</v>
      </c>
      <c r="AF202" s="25">
        <v>0</v>
      </c>
      <c r="AG202" s="25">
        <v>204</v>
      </c>
      <c r="AH202" s="34">
        <v>18.703302296557883</v>
      </c>
      <c r="AI202" s="34">
        <v>15.628845900213131</v>
      </c>
      <c r="AJ202" s="34">
        <v>38.63054655199079</v>
      </c>
      <c r="AK202" s="33">
        <v>503363.47473820066</v>
      </c>
      <c r="AL202" s="27" t="s">
        <v>53</v>
      </c>
      <c r="AM202" s="25"/>
      <c r="AN202" s="25"/>
      <c r="AO202" s="39">
        <v>0.78969119999999993</v>
      </c>
      <c r="AP202" s="40">
        <v>1577770000</v>
      </c>
      <c r="AQ202" s="40">
        <v>2.010731E-3</v>
      </c>
      <c r="AR202" s="39">
        <v>2.7545311396924825</v>
      </c>
      <c r="AS202" s="39"/>
      <c r="AT202" s="39">
        <v>6.4669359767476351</v>
      </c>
      <c r="AU202" s="39">
        <v>0.21475339999999998</v>
      </c>
    </row>
    <row r="203" spans="1:47" s="37" customFormat="1">
      <c r="A203" s="25" t="s">
        <v>265</v>
      </c>
      <c r="B203" s="26">
        <v>24.728027044566634</v>
      </c>
      <c r="C203" s="27">
        <v>1.6000201685527455</v>
      </c>
      <c r="D203" s="28">
        <v>0.66577909901823384</v>
      </c>
      <c r="E203" s="27">
        <v>1.5637239439028312</v>
      </c>
      <c r="F203" s="26">
        <v>0.97731514554423071</v>
      </c>
      <c r="G203" s="29">
        <v>-0.49610350201217879</v>
      </c>
      <c r="H203" s="29"/>
      <c r="I203" s="30">
        <v>1.5019996894985326</v>
      </c>
      <c r="J203" s="31">
        <v>1.5637239439028312</v>
      </c>
      <c r="K203" s="32">
        <v>0.26937546375725557</v>
      </c>
      <c r="L203" s="31">
        <v>0.33886865750690437</v>
      </c>
      <c r="M203" s="31"/>
      <c r="N203" s="30">
        <v>1.5018916339434818</v>
      </c>
      <c r="O203" s="31">
        <v>1.5636918590695756</v>
      </c>
      <c r="P203" s="32">
        <v>0.26941619999999999</v>
      </c>
      <c r="Q203" s="31">
        <v>0.33862429999999999</v>
      </c>
      <c r="R203" s="31"/>
      <c r="S203" s="29">
        <v>3302.3927311625202</v>
      </c>
      <c r="T203" s="29">
        <v>5.3155041787593671</v>
      </c>
      <c r="U203" s="29">
        <v>3297.5386547885719</v>
      </c>
      <c r="V203" s="29">
        <v>15.736179630007285</v>
      </c>
      <c r="W203" s="29">
        <v>3289.5596540005063</v>
      </c>
      <c r="X203" s="29">
        <v>40.415851719891371</v>
      </c>
      <c r="Y203" s="29"/>
      <c r="Z203" s="33">
        <v>523.67141080520696</v>
      </c>
      <c r="AA203" s="33">
        <v>1023.56745650673</v>
      </c>
      <c r="AB203" s="33">
        <v>622.30587297318073</v>
      </c>
      <c r="AC203" s="34">
        <v>1.9545986956455643</v>
      </c>
      <c r="AD203" s="34"/>
      <c r="AE203" s="25" t="s">
        <v>47</v>
      </c>
      <c r="AF203" s="25">
        <v>0</v>
      </c>
      <c r="AG203" s="25">
        <v>204</v>
      </c>
      <c r="AH203" s="34">
        <v>18.703302296557883</v>
      </c>
      <c r="AI203" s="34">
        <v>15.628845900213131</v>
      </c>
      <c r="AJ203" s="34">
        <v>38.63054655199079</v>
      </c>
      <c r="AK203" s="33">
        <v>259980.6574390865</v>
      </c>
      <c r="AL203" s="27" t="s">
        <v>61</v>
      </c>
      <c r="AM203" s="25"/>
      <c r="AN203" s="25"/>
      <c r="AO203" s="39">
        <v>0.78518349999999992</v>
      </c>
      <c r="AP203" s="40">
        <v>1570555000</v>
      </c>
      <c r="AQ203" s="40">
        <v>2.0089919999999998E-3</v>
      </c>
      <c r="AR203" s="39">
        <v>1.8892973370203356</v>
      </c>
      <c r="AS203" s="39"/>
      <c r="AT203" s="39">
        <v>5.6017021740754878</v>
      </c>
      <c r="AU203" s="39">
        <v>0.17773436000000001</v>
      </c>
    </row>
    <row r="204" spans="1:47" s="37" customFormat="1">
      <c r="A204" s="25" t="s">
        <v>266</v>
      </c>
      <c r="B204" s="26">
        <v>31.955722501795055</v>
      </c>
      <c r="C204" s="27">
        <v>1.7973054644354145</v>
      </c>
      <c r="D204" s="28">
        <v>0.72983735217118162</v>
      </c>
      <c r="E204" s="27">
        <v>1.6628069674185395</v>
      </c>
      <c r="F204" s="26">
        <v>0.92516658983222722</v>
      </c>
      <c r="G204" s="29">
        <v>-0.92088820381049385</v>
      </c>
      <c r="H204" s="29"/>
      <c r="I204" s="30">
        <v>1.3701682943810916</v>
      </c>
      <c r="J204" s="31">
        <v>1.6628069674185395</v>
      </c>
      <c r="K204" s="32">
        <v>0.31755670000000003</v>
      </c>
      <c r="L204" s="31">
        <v>0.68218760000000001</v>
      </c>
      <c r="M204" s="31"/>
      <c r="N204" s="30">
        <v>1.3701682943810916</v>
      </c>
      <c r="O204" s="31">
        <v>1.6628069674185395</v>
      </c>
      <c r="P204" s="32">
        <v>0.31755670000000003</v>
      </c>
      <c r="Q204" s="31">
        <v>0.68218760000000001</v>
      </c>
      <c r="R204" s="31"/>
      <c r="S204" s="29">
        <v>3558.0413190511745</v>
      </c>
      <c r="T204" s="29">
        <v>10.500715008702421</v>
      </c>
      <c r="U204" s="29">
        <v>3548.9312262317731</v>
      </c>
      <c r="V204" s="29">
        <v>17.851789379926153</v>
      </c>
      <c r="W204" s="29">
        <v>3532.8115262135448</v>
      </c>
      <c r="X204" s="29">
        <v>45.384623749160191</v>
      </c>
      <c r="Y204" s="29"/>
      <c r="Z204" s="33">
        <v>518.96774826544117</v>
      </c>
      <c r="AA204" s="33">
        <v>216.36793858507002</v>
      </c>
      <c r="AB204" s="33">
        <v>540.1319509368243</v>
      </c>
      <c r="AC204" s="34">
        <v>0.41691981690238356</v>
      </c>
      <c r="AD204" s="34"/>
      <c r="AE204" s="25" t="s">
        <v>49</v>
      </c>
      <c r="AF204" s="25">
        <v>0</v>
      </c>
      <c r="AG204" s="25">
        <v>204</v>
      </c>
      <c r="AH204" s="34" t="s">
        <v>50</v>
      </c>
      <c r="AI204" s="34" t="s">
        <v>50</v>
      </c>
      <c r="AJ204" s="34" t="s">
        <v>50</v>
      </c>
      <c r="AK204" s="33">
        <v>112346.63701015041</v>
      </c>
      <c r="AL204" s="27" t="s">
        <v>164</v>
      </c>
      <c r="AM204" s="25"/>
      <c r="AN204" s="25"/>
      <c r="AO204" s="39">
        <v>0.78698439999999992</v>
      </c>
      <c r="AP204" s="40">
        <v>1587081000</v>
      </c>
      <c r="AQ204" s="40">
        <v>2.0102240000000001E-3</v>
      </c>
      <c r="AR204" s="39">
        <v>2.5023522405568426</v>
      </c>
      <c r="AS204" s="39"/>
      <c r="AT204" s="39">
        <v>6.2147570776119956</v>
      </c>
      <c r="AU204" s="39">
        <v>0.16697788000000002</v>
      </c>
    </row>
    <row r="205" spans="1:47" s="37" customFormat="1">
      <c r="A205" s="25" t="s">
        <v>267</v>
      </c>
      <c r="B205" s="26">
        <v>27.456464513551929</v>
      </c>
      <c r="C205" s="27">
        <v>1.7007364289500857</v>
      </c>
      <c r="D205" s="28">
        <v>0.69340398541471082</v>
      </c>
      <c r="E205" s="27">
        <v>1.625814560989155</v>
      </c>
      <c r="F205" s="26">
        <v>0.95594739626575653</v>
      </c>
      <c r="G205" s="29">
        <v>-0.25809899377609613</v>
      </c>
      <c r="H205" s="29"/>
      <c r="I205" s="30">
        <v>1.4421607331863262</v>
      </c>
      <c r="J205" s="31">
        <v>1.625814560989155</v>
      </c>
      <c r="K205" s="32">
        <v>0.28718186099193793</v>
      </c>
      <c r="L205" s="31">
        <v>0.49923082239934852</v>
      </c>
      <c r="M205" s="31"/>
      <c r="N205" s="30">
        <v>1.4420209999294753</v>
      </c>
      <c r="O205" s="31">
        <v>1.6257611971450321</v>
      </c>
      <c r="P205" s="32">
        <v>0.28723500000000002</v>
      </c>
      <c r="Q205" s="31">
        <v>0.4987471</v>
      </c>
      <c r="R205" s="31"/>
      <c r="S205" s="29">
        <v>3402.4155771511601</v>
      </c>
      <c r="T205" s="29">
        <v>7.7718513081650453</v>
      </c>
      <c r="U205" s="29">
        <v>3399.8835948986007</v>
      </c>
      <c r="V205" s="29">
        <v>16.800357565898594</v>
      </c>
      <c r="W205" s="29">
        <v>3395.5886911972757</v>
      </c>
      <c r="X205" s="29">
        <v>43.059066080976208</v>
      </c>
      <c r="Y205" s="29"/>
      <c r="Z205" s="33">
        <v>177.99027233630684</v>
      </c>
      <c r="AA205" s="33">
        <v>43.622560373562585</v>
      </c>
      <c r="AB205" s="33">
        <v>166.72715640650043</v>
      </c>
      <c r="AC205" s="34">
        <v>0.24508395768471644</v>
      </c>
      <c r="AD205" s="34"/>
      <c r="AE205" s="25" t="s">
        <v>47</v>
      </c>
      <c r="AF205" s="25">
        <v>0</v>
      </c>
      <c r="AG205" s="25">
        <v>204</v>
      </c>
      <c r="AH205" s="34">
        <v>18.703302296557883</v>
      </c>
      <c r="AI205" s="34">
        <v>15.628845900213131</v>
      </c>
      <c r="AJ205" s="34">
        <v>38.63054655199079</v>
      </c>
      <c r="AK205" s="33">
        <v>193033.27468982449</v>
      </c>
      <c r="AL205" s="27" t="s">
        <v>61</v>
      </c>
      <c r="AM205" s="25"/>
      <c r="AN205" s="25"/>
      <c r="AO205" s="39">
        <v>0.78814609999999996</v>
      </c>
      <c r="AP205" s="40">
        <v>1583502000</v>
      </c>
      <c r="AQ205" s="40">
        <v>2.0093839999999999E-3</v>
      </c>
      <c r="AR205" s="39">
        <v>2.0844010312707577</v>
      </c>
      <c r="AS205" s="39"/>
      <c r="AT205" s="39">
        <v>5.7968058683259098</v>
      </c>
      <c r="AU205" s="39">
        <v>0.19955388000000002</v>
      </c>
    </row>
    <row r="206" spans="1:47" s="37" customFormat="1">
      <c r="A206" s="25" t="s">
        <v>268</v>
      </c>
      <c r="B206" s="26">
        <v>27.19010309534481</v>
      </c>
      <c r="C206" s="27">
        <v>2.4654104452077514</v>
      </c>
      <c r="D206" s="28">
        <v>0.69601246563953345</v>
      </c>
      <c r="E206" s="27">
        <v>2.3517326785452308</v>
      </c>
      <c r="F206" s="26">
        <v>0.95389093654426294</v>
      </c>
      <c r="G206" s="29">
        <v>0.91890406446985151</v>
      </c>
      <c r="H206" s="29"/>
      <c r="I206" s="30">
        <v>1.4367558763206152</v>
      </c>
      <c r="J206" s="31">
        <v>2.3517326785452308</v>
      </c>
      <c r="K206" s="32">
        <v>0.28333000000000003</v>
      </c>
      <c r="L206" s="31">
        <v>0.74000140000000003</v>
      </c>
      <c r="M206" s="31"/>
      <c r="N206" s="30">
        <v>1.4367558763206152</v>
      </c>
      <c r="O206" s="31">
        <v>2.3517326785452308</v>
      </c>
      <c r="P206" s="32">
        <v>0.28333000000000003</v>
      </c>
      <c r="Q206" s="31">
        <v>0.74000140000000003</v>
      </c>
      <c r="R206" s="31"/>
      <c r="S206" s="29">
        <v>3381.3776694836142</v>
      </c>
      <c r="T206" s="29">
        <v>11.538369145925209</v>
      </c>
      <c r="U206" s="29">
        <v>3390.3345304152817</v>
      </c>
      <c r="V206" s="29">
        <v>24.437056799168744</v>
      </c>
      <c r="W206" s="29">
        <v>3405.5109580403532</v>
      </c>
      <c r="X206" s="29">
        <v>62.517027356959964</v>
      </c>
      <c r="Y206" s="29"/>
      <c r="Z206" s="33">
        <v>411.82362990488889</v>
      </c>
      <c r="AA206" s="33">
        <v>349.25612150312736</v>
      </c>
      <c r="AB206" s="33">
        <v>431.34790947054279</v>
      </c>
      <c r="AC206" s="34">
        <v>0.84807207780619209</v>
      </c>
      <c r="AD206" s="34"/>
      <c r="AE206" s="25" t="s">
        <v>49</v>
      </c>
      <c r="AF206" s="25">
        <v>0</v>
      </c>
      <c r="AG206" s="25">
        <v>204</v>
      </c>
      <c r="AH206" s="34" t="s">
        <v>50</v>
      </c>
      <c r="AI206" s="34" t="s">
        <v>50</v>
      </c>
      <c r="AJ206" s="34" t="s">
        <v>50</v>
      </c>
      <c r="AK206" s="33">
        <v>216625.95542877642</v>
      </c>
      <c r="AL206" s="27" t="s">
        <v>63</v>
      </c>
      <c r="AM206" s="25"/>
      <c r="AN206" s="25"/>
      <c r="AO206" s="39">
        <v>0.78734029999999999</v>
      </c>
      <c r="AP206" s="40">
        <v>1572401000</v>
      </c>
      <c r="AQ206" s="40">
        <v>2.0089840000000001E-3</v>
      </c>
      <c r="AR206" s="39">
        <v>1.8853152325978035</v>
      </c>
      <c r="AS206" s="39"/>
      <c r="AT206" s="39">
        <v>5.5977200696529561</v>
      </c>
      <c r="AU206" s="39">
        <v>0.18652620000000003</v>
      </c>
    </row>
    <row r="207" spans="1:47" s="37" customFormat="1">
      <c r="A207" s="25" t="s">
        <v>269</v>
      </c>
      <c r="B207" s="26">
        <v>27.403811507901434</v>
      </c>
      <c r="C207" s="27">
        <v>2.0051011789841926</v>
      </c>
      <c r="D207" s="28">
        <v>0.69428454832363384</v>
      </c>
      <c r="E207" s="27">
        <v>1.9023109259396476</v>
      </c>
      <c r="F207" s="26">
        <v>0.94873562784666077</v>
      </c>
      <c r="G207" s="29">
        <v>5.6399243366752221E-2</v>
      </c>
      <c r="H207" s="29"/>
      <c r="I207" s="30">
        <v>1.4403316369556591</v>
      </c>
      <c r="J207" s="31">
        <v>1.9023109259396476</v>
      </c>
      <c r="K207" s="32">
        <v>0.28626760000000001</v>
      </c>
      <c r="L207" s="31">
        <v>0.63375380000000003</v>
      </c>
      <c r="M207" s="31"/>
      <c r="N207" s="30">
        <v>1.4403316369556591</v>
      </c>
      <c r="O207" s="31">
        <v>1.9023109259396476</v>
      </c>
      <c r="P207" s="32">
        <v>0.28626760000000001</v>
      </c>
      <c r="Q207" s="31">
        <v>0.63375380000000003</v>
      </c>
      <c r="R207" s="31"/>
      <c r="S207" s="29">
        <v>3397.4507455587864</v>
      </c>
      <c r="T207" s="29">
        <v>9.8697746891087679</v>
      </c>
      <c r="U207" s="29">
        <v>3398.0030910156547</v>
      </c>
      <c r="V207" s="29">
        <v>19.835152453773652</v>
      </c>
      <c r="W207" s="29">
        <v>3398.9399280631396</v>
      </c>
      <c r="X207" s="29">
        <v>50.448598838327641</v>
      </c>
      <c r="Y207" s="29"/>
      <c r="Z207" s="33">
        <v>108.88447085813057</v>
      </c>
      <c r="AA207" s="33">
        <v>61.995875664258541</v>
      </c>
      <c r="AB207" s="33">
        <v>108.33888591788619</v>
      </c>
      <c r="AC207" s="34">
        <v>0.56937298014732662</v>
      </c>
      <c r="AD207" s="34"/>
      <c r="AE207" s="25" t="s">
        <v>49</v>
      </c>
      <c r="AF207" s="25">
        <v>0</v>
      </c>
      <c r="AG207" s="25">
        <v>204</v>
      </c>
      <c r="AH207" s="34" t="s">
        <v>50</v>
      </c>
      <c r="AI207" s="34" t="s">
        <v>50</v>
      </c>
      <c r="AJ207" s="34" t="s">
        <v>50</v>
      </c>
      <c r="AK207" s="33">
        <v>111123.59399483654</v>
      </c>
      <c r="AL207" s="27" t="s">
        <v>164</v>
      </c>
      <c r="AM207" s="25"/>
      <c r="AN207" s="25"/>
      <c r="AO207" s="39">
        <v>0.78312360000000003</v>
      </c>
      <c r="AP207" s="40">
        <v>1578528000</v>
      </c>
      <c r="AQ207" s="40">
        <v>2.0098239999999999E-3</v>
      </c>
      <c r="AR207" s="39">
        <v>2.303349640926061</v>
      </c>
      <c r="AS207" s="39"/>
      <c r="AT207" s="39">
        <v>6.0157544779812131</v>
      </c>
      <c r="AU207" s="39">
        <v>0.19346294</v>
      </c>
    </row>
    <row r="208" spans="1:47" s="37" customFormat="1">
      <c r="A208" s="25" t="s">
        <v>270</v>
      </c>
      <c r="B208" s="26"/>
      <c r="C208" s="27"/>
      <c r="D208" s="28"/>
      <c r="E208" s="27"/>
      <c r="F208" s="26"/>
      <c r="G208" s="29"/>
      <c r="H208" s="29"/>
      <c r="I208" s="30"/>
      <c r="J208" s="31"/>
      <c r="K208" s="32"/>
      <c r="L208" s="31"/>
      <c r="M208" s="31"/>
      <c r="N208" s="30"/>
      <c r="O208" s="31"/>
      <c r="P208" s="32"/>
      <c r="Q208" s="31"/>
      <c r="R208" s="31"/>
      <c r="S208" s="29"/>
      <c r="T208" s="29"/>
      <c r="U208" s="29"/>
      <c r="V208" s="29"/>
      <c r="W208" s="29"/>
      <c r="X208" s="29"/>
      <c r="Y208" s="29"/>
      <c r="Z208" s="33"/>
      <c r="AA208" s="33"/>
      <c r="AB208" s="33"/>
      <c r="AC208" s="34"/>
      <c r="AD208" s="34"/>
      <c r="AE208" s="25"/>
      <c r="AF208" s="25"/>
      <c r="AG208" s="25"/>
      <c r="AH208" s="34"/>
      <c r="AI208" s="34"/>
      <c r="AJ208" s="34"/>
      <c r="AK208" s="33"/>
      <c r="AL208" s="27"/>
      <c r="AM208" s="25"/>
      <c r="AN208" s="25"/>
      <c r="AO208" s="39"/>
      <c r="AP208" s="40"/>
      <c r="AQ208" s="40"/>
      <c r="AR208" s="39"/>
      <c r="AS208" s="39"/>
      <c r="AT208" s="39"/>
      <c r="AU208" s="39"/>
    </row>
    <row r="209" spans="1:47" s="37" customFormat="1">
      <c r="A209" s="25" t="s">
        <v>271</v>
      </c>
      <c r="B209" s="26"/>
      <c r="C209" s="27"/>
      <c r="D209" s="28"/>
      <c r="E209" s="27"/>
      <c r="F209" s="26"/>
      <c r="G209" s="29"/>
      <c r="H209" s="29"/>
      <c r="I209" s="30"/>
      <c r="J209" s="31"/>
      <c r="K209" s="32"/>
      <c r="L209" s="31"/>
      <c r="M209" s="31"/>
      <c r="N209" s="30"/>
      <c r="O209" s="31"/>
      <c r="P209" s="32"/>
      <c r="Q209" s="31"/>
      <c r="R209" s="31"/>
      <c r="S209" s="29"/>
      <c r="T209" s="29"/>
      <c r="U209" s="29"/>
      <c r="V209" s="29"/>
      <c r="W209" s="29"/>
      <c r="X209" s="29"/>
      <c r="Y209" s="29"/>
      <c r="Z209" s="33"/>
      <c r="AA209" s="33"/>
      <c r="AB209" s="33"/>
      <c r="AC209" s="34"/>
      <c r="AD209" s="34"/>
      <c r="AE209" s="25"/>
      <c r="AF209" s="25"/>
      <c r="AG209" s="25"/>
      <c r="AH209" s="34"/>
      <c r="AI209" s="34"/>
      <c r="AJ209" s="34"/>
      <c r="AK209" s="33"/>
      <c r="AL209" s="27"/>
      <c r="AM209" s="25"/>
      <c r="AN209" s="25"/>
      <c r="AO209" s="39"/>
      <c r="AP209" s="40"/>
      <c r="AQ209" s="40"/>
      <c r="AR209" s="39"/>
      <c r="AS209" s="39"/>
      <c r="AT209" s="39"/>
      <c r="AU209" s="39"/>
    </row>
    <row r="210" spans="1:47" s="37" customFormat="1">
      <c r="A210" s="25" t="s">
        <v>272</v>
      </c>
      <c r="B210" s="26">
        <v>24.990891165036786</v>
      </c>
      <c r="C210" s="27">
        <v>2.0381119408187511</v>
      </c>
      <c r="D210" s="28">
        <v>0.63618082911337115</v>
      </c>
      <c r="E210" s="27">
        <v>1.9888954641838732</v>
      </c>
      <c r="F210" s="26">
        <v>0.97585192665369203</v>
      </c>
      <c r="G210" s="29">
        <v>-8.0585370382608019</v>
      </c>
      <c r="H210" s="29"/>
      <c r="I210" s="30">
        <v>1.5718801231305166</v>
      </c>
      <c r="J210" s="31">
        <v>1.9888954641838732</v>
      </c>
      <c r="K210" s="32">
        <v>0.28490488164809519</v>
      </c>
      <c r="L210" s="31">
        <v>0.4451911003791405</v>
      </c>
      <c r="M210" s="31"/>
      <c r="N210" s="30">
        <v>1.5698852320601533</v>
      </c>
      <c r="O210" s="31">
        <v>1.9874870068789943</v>
      </c>
      <c r="P210" s="32">
        <v>0.28560380000000002</v>
      </c>
      <c r="Q210" s="31">
        <v>0.43933688990222525</v>
      </c>
      <c r="R210" s="31"/>
      <c r="S210" s="29">
        <v>3390.0176476539987</v>
      </c>
      <c r="T210" s="29">
        <v>6.9369874140376986</v>
      </c>
      <c r="U210" s="29">
        <v>3307.8602191520304</v>
      </c>
      <c r="V210" s="29">
        <v>20.095975979805392</v>
      </c>
      <c r="W210" s="29">
        <v>3173.9871930077002</v>
      </c>
      <c r="X210" s="29">
        <v>50.045395719715998</v>
      </c>
      <c r="Y210" s="29"/>
      <c r="Z210" s="33">
        <v>637.70165746255611</v>
      </c>
      <c r="AA210" s="33">
        <v>413.19978567616772</v>
      </c>
      <c r="AB210" s="33">
        <v>586.29832929434599</v>
      </c>
      <c r="AC210" s="34">
        <v>0.64795156299312195</v>
      </c>
      <c r="AD210" s="34"/>
      <c r="AE210" s="25" t="s">
        <v>47</v>
      </c>
      <c r="AF210" s="25">
        <v>0</v>
      </c>
      <c r="AG210" s="25">
        <v>204</v>
      </c>
      <c r="AH210" s="34">
        <v>18.703302296557883</v>
      </c>
      <c r="AI210" s="34">
        <v>15.628845900213131</v>
      </c>
      <c r="AJ210" s="34">
        <v>38.63054655199079</v>
      </c>
      <c r="AK210" s="33">
        <v>14737.320525226312</v>
      </c>
      <c r="AL210" s="27">
        <v>0.13</v>
      </c>
      <c r="AM210" s="25"/>
      <c r="AN210" s="25"/>
      <c r="AO210" s="39">
        <v>0.76737489999999997</v>
      </c>
      <c r="AP210" s="40">
        <v>1524518000</v>
      </c>
      <c r="AQ210" s="40">
        <v>2.0105589999999999E-3</v>
      </c>
      <c r="AR210" s="39">
        <v>2.6689864512441175</v>
      </c>
      <c r="AS210" s="39"/>
      <c r="AT210" s="39">
        <v>6.3813912882992696</v>
      </c>
      <c r="AU210" s="39">
        <v>0.1793613</v>
      </c>
    </row>
    <row r="211" spans="1:47" s="37" customFormat="1">
      <c r="A211" s="25" t="s">
        <v>273</v>
      </c>
      <c r="B211" s="26">
        <v>27.2677689072387</v>
      </c>
      <c r="C211" s="27">
        <v>1.8203340655638052</v>
      </c>
      <c r="D211" s="28">
        <v>0.69022545238491584</v>
      </c>
      <c r="E211" s="27">
        <v>1.7752415620092978</v>
      </c>
      <c r="F211" s="26">
        <v>0.97522844602672354</v>
      </c>
      <c r="G211" s="29">
        <v>-0.58057575532068373</v>
      </c>
      <c r="H211" s="29"/>
      <c r="I211" s="30">
        <v>1.4488019770130602</v>
      </c>
      <c r="J211" s="31">
        <v>1.7752415620092978</v>
      </c>
      <c r="K211" s="32">
        <v>0.2865215948762887</v>
      </c>
      <c r="L211" s="31">
        <v>0.40265805190861509</v>
      </c>
      <c r="M211" s="31"/>
      <c r="N211" s="30">
        <v>1.4487259743320615</v>
      </c>
      <c r="O211" s="31">
        <v>1.775200083720599</v>
      </c>
      <c r="P211" s="32">
        <v>0.28655039999999998</v>
      </c>
      <c r="Q211" s="31">
        <v>0.40253369999999999</v>
      </c>
      <c r="R211" s="31"/>
      <c r="S211" s="29">
        <v>3398.8318208435976</v>
      </c>
      <c r="T211" s="29">
        <v>6.2700939538442579</v>
      </c>
      <c r="U211" s="29">
        <v>3393.1281390357385</v>
      </c>
      <c r="V211" s="29">
        <v>17.987890923959693</v>
      </c>
      <c r="W211" s="29">
        <v>3383.4773493347043</v>
      </c>
      <c r="X211" s="29">
        <v>46.903037015021631</v>
      </c>
      <c r="Y211" s="29"/>
      <c r="Z211" s="33">
        <v>676.09034439094114</v>
      </c>
      <c r="AA211" s="33">
        <v>402.40260814111946</v>
      </c>
      <c r="AB211" s="33">
        <v>672.73197122641852</v>
      </c>
      <c r="AC211" s="34">
        <v>0.59519058581383166</v>
      </c>
      <c r="AD211" s="34"/>
      <c r="AE211" s="25" t="s">
        <v>47</v>
      </c>
      <c r="AF211" s="25">
        <v>0</v>
      </c>
      <c r="AG211" s="25">
        <v>204</v>
      </c>
      <c r="AH211" s="34">
        <v>18.703302296557883</v>
      </c>
      <c r="AI211" s="34">
        <v>15.628845900213131</v>
      </c>
      <c r="AJ211" s="34">
        <v>38.63054655199079</v>
      </c>
      <c r="AK211" s="33">
        <v>356531.91424123943</v>
      </c>
      <c r="AL211" s="27" t="s">
        <v>61</v>
      </c>
      <c r="AM211" s="25"/>
      <c r="AN211" s="25"/>
      <c r="AO211" s="39">
        <v>0.77940690000000001</v>
      </c>
      <c r="AP211" s="40">
        <v>1543955000</v>
      </c>
      <c r="AQ211" s="40">
        <v>2.010038E-3</v>
      </c>
      <c r="AR211" s="39">
        <v>2.4098209577038281</v>
      </c>
      <c r="AS211" s="39"/>
      <c r="AT211" s="39">
        <v>6.1222257947589807</v>
      </c>
      <c r="AU211" s="39">
        <v>0.18161674</v>
      </c>
    </row>
    <row r="212" spans="1:47" s="37" customFormat="1">
      <c r="A212" s="25" t="s">
        <v>274</v>
      </c>
      <c r="B212" s="26">
        <v>29.624907337707789</v>
      </c>
      <c r="C212" s="27">
        <v>2.6583372587554246</v>
      </c>
      <c r="D212" s="28">
        <v>0.71091251113818232</v>
      </c>
      <c r="E212" s="27">
        <v>2.6308817118957273</v>
      </c>
      <c r="F212" s="26">
        <v>0.98967190984918452</v>
      </c>
      <c r="G212" s="29">
        <v>-0.7348803826389555</v>
      </c>
      <c r="H212" s="29"/>
      <c r="I212" s="30">
        <v>1.4066428489196006</v>
      </c>
      <c r="J212" s="31">
        <v>2.6308817118957273</v>
      </c>
      <c r="K212" s="32">
        <v>0.30223139002387917</v>
      </c>
      <c r="L212" s="31">
        <v>0.38107531972028069</v>
      </c>
      <c r="M212" s="31"/>
      <c r="N212" s="30">
        <v>1.4066428226107341</v>
      </c>
      <c r="O212" s="31">
        <v>2.6308816751149999</v>
      </c>
      <c r="P212" s="32">
        <v>0.30223139999999998</v>
      </c>
      <c r="Q212" s="31">
        <v>0.38107530000000001</v>
      </c>
      <c r="R212" s="31"/>
      <c r="S212" s="29">
        <v>3481.6973061880203</v>
      </c>
      <c r="T212" s="29">
        <v>5.8979125253033615</v>
      </c>
      <c r="U212" s="29">
        <v>3474.4515846604186</v>
      </c>
      <c r="V212" s="29">
        <v>26.452516443332463</v>
      </c>
      <c r="W212" s="29">
        <v>3461.8975692381373</v>
      </c>
      <c r="X212" s="29">
        <v>70.858599745160518</v>
      </c>
      <c r="Y212" s="29"/>
      <c r="Z212" s="33">
        <v>471.73392573421694</v>
      </c>
      <c r="AA212" s="33">
        <v>169.64139815837225</v>
      </c>
      <c r="AB212" s="33">
        <v>468.43444572103749</v>
      </c>
      <c r="AC212" s="34">
        <v>0.35961246139831621</v>
      </c>
      <c r="AD212" s="34"/>
      <c r="AE212" s="25" t="s">
        <v>47</v>
      </c>
      <c r="AF212" s="25">
        <v>0</v>
      </c>
      <c r="AG212" s="25">
        <v>204</v>
      </c>
      <c r="AH212" s="34">
        <v>18.703302296557883</v>
      </c>
      <c r="AI212" s="34">
        <v>15.628845900213131</v>
      </c>
      <c r="AJ212" s="34">
        <v>38.63054655199079</v>
      </c>
      <c r="AK212" s="33" t="s">
        <v>85</v>
      </c>
      <c r="AL212" s="27" t="s">
        <v>53</v>
      </c>
      <c r="AM212" s="25"/>
      <c r="AN212" s="25"/>
      <c r="AO212" s="39">
        <v>0.78287960000000001</v>
      </c>
      <c r="AP212" s="40">
        <v>1561721000</v>
      </c>
      <c r="AQ212" s="40">
        <v>2.0112620000000002E-3</v>
      </c>
      <c r="AR212" s="39">
        <v>3.0185793382273838</v>
      </c>
      <c r="AS212" s="39"/>
      <c r="AT212" s="39">
        <v>6.7309841752825363</v>
      </c>
      <c r="AU212" s="39">
        <v>0.1773517</v>
      </c>
    </row>
    <row r="213" spans="1:47" s="37" customFormat="1">
      <c r="A213" s="25" t="s">
        <v>275</v>
      </c>
      <c r="B213" s="26">
        <v>51.199523638805282</v>
      </c>
      <c r="C213" s="27">
        <v>1.6873254990338749</v>
      </c>
      <c r="D213" s="28">
        <v>0.84378735670586202</v>
      </c>
      <c r="E213" s="27">
        <v>1.5578257272047811</v>
      </c>
      <c r="F213" s="26">
        <v>0.92325145805996367</v>
      </c>
      <c r="G213" s="29">
        <v>-3.5590436743093767</v>
      </c>
      <c r="H213" s="29"/>
      <c r="I213" s="30">
        <v>1.1851327138913181</v>
      </c>
      <c r="J213" s="31">
        <v>1.5578257272047811</v>
      </c>
      <c r="K213" s="32">
        <v>0.44008000000000003</v>
      </c>
      <c r="L213" s="31">
        <v>0.64826410000000001</v>
      </c>
      <c r="M213" s="31"/>
      <c r="N213" s="30">
        <v>1.1851327138913181</v>
      </c>
      <c r="O213" s="31">
        <v>1.5578257272047811</v>
      </c>
      <c r="P213" s="32">
        <v>0.44008000000000003</v>
      </c>
      <c r="Q213" s="31">
        <v>0.64826410000000001</v>
      </c>
      <c r="R213" s="31"/>
      <c r="S213" s="29">
        <v>4052.0186197945554</v>
      </c>
      <c r="T213" s="29">
        <v>9.6616772749942292</v>
      </c>
      <c r="U213" s="29">
        <v>4015.9144734259717</v>
      </c>
      <c r="V213" s="29">
        <v>16.945211002340255</v>
      </c>
      <c r="W213" s="29">
        <v>3944.056742400855</v>
      </c>
      <c r="X213" s="29">
        <v>46.12240699390302</v>
      </c>
      <c r="Y213" s="29"/>
      <c r="Z213" s="33">
        <v>155.43460752630938</v>
      </c>
      <c r="AA213" s="33">
        <v>67.21227998516656</v>
      </c>
      <c r="AB213" s="33">
        <v>203.52043868759375</v>
      </c>
      <c r="AC213" s="34">
        <v>0.4324151555102681</v>
      </c>
      <c r="AD213" s="34"/>
      <c r="AE213" s="25" t="s">
        <v>49</v>
      </c>
      <c r="AF213" s="25">
        <v>0</v>
      </c>
      <c r="AG213" s="25">
        <v>204</v>
      </c>
      <c r="AH213" s="34" t="s">
        <v>50</v>
      </c>
      <c r="AI213" s="34" t="s">
        <v>50</v>
      </c>
      <c r="AJ213" s="34" t="s">
        <v>50</v>
      </c>
      <c r="AK213" s="33">
        <v>28370.082046277279</v>
      </c>
      <c r="AL213" s="27" t="s">
        <v>70</v>
      </c>
      <c r="AM213" s="25"/>
      <c r="AN213" s="25"/>
      <c r="AO213" s="39">
        <v>0.79125659999999998</v>
      </c>
      <c r="AP213" s="40">
        <v>1576207000</v>
      </c>
      <c r="AQ213" s="40">
        <v>2.008625E-3</v>
      </c>
      <c r="AR213" s="39">
        <v>1.7066019725688524</v>
      </c>
      <c r="AS213" s="39"/>
      <c r="AT213" s="39">
        <v>5.4190068096240047</v>
      </c>
      <c r="AU213" s="39">
        <v>0.15659447999999998</v>
      </c>
    </row>
    <row r="214" spans="1:47" s="37" customFormat="1">
      <c r="A214" s="25" t="s">
        <v>276</v>
      </c>
      <c r="B214" s="26">
        <v>27.680676530444153</v>
      </c>
      <c r="C214" s="27">
        <v>1.6264794546557335</v>
      </c>
      <c r="D214" s="28">
        <v>0.7022071055715986</v>
      </c>
      <c r="E214" s="27">
        <v>1.5426736403204184</v>
      </c>
      <c r="F214" s="26">
        <v>0.94847410208876359</v>
      </c>
      <c r="G214" s="29">
        <v>1.2754341182918316</v>
      </c>
      <c r="H214" s="29"/>
      <c r="I214" s="30">
        <v>1.4240812889325538</v>
      </c>
      <c r="J214" s="31">
        <v>1.5426736403204184</v>
      </c>
      <c r="K214" s="32">
        <v>0.28589740000000002</v>
      </c>
      <c r="L214" s="31">
        <v>0.51535759999999997</v>
      </c>
      <c r="M214" s="31"/>
      <c r="N214" s="30">
        <v>1.4240812889325538</v>
      </c>
      <c r="O214" s="31">
        <v>1.5426736403204184</v>
      </c>
      <c r="P214" s="32">
        <v>0.28589740000000002</v>
      </c>
      <c r="Q214" s="31">
        <v>0.51535759999999997</v>
      </c>
      <c r="R214" s="31"/>
      <c r="S214" s="29">
        <v>3395.4353632074844</v>
      </c>
      <c r="T214" s="29">
        <v>8.027093676028052</v>
      </c>
      <c r="U214" s="29">
        <v>3407.8525708288835</v>
      </c>
      <c r="V214" s="29">
        <v>16.065602609064644</v>
      </c>
      <c r="W214" s="29">
        <v>3429.0134175530416</v>
      </c>
      <c r="X214" s="29">
        <v>41.155764923652697</v>
      </c>
      <c r="Y214" s="29"/>
      <c r="Z214" s="33">
        <v>246.53507726203816</v>
      </c>
      <c r="AA214" s="33">
        <v>278.16013170736056</v>
      </c>
      <c r="AB214" s="33">
        <v>273.20563961380276</v>
      </c>
      <c r="AC214" s="34">
        <v>1.128278112780311</v>
      </c>
      <c r="AD214" s="34"/>
      <c r="AE214" s="25" t="s">
        <v>49</v>
      </c>
      <c r="AF214" s="25">
        <v>0</v>
      </c>
      <c r="AG214" s="25">
        <v>204</v>
      </c>
      <c r="AH214" s="34" t="s">
        <v>50</v>
      </c>
      <c r="AI214" s="34" t="s">
        <v>50</v>
      </c>
      <c r="AJ214" s="34" t="s">
        <v>50</v>
      </c>
      <c r="AK214" s="33">
        <v>246127.3704219386</v>
      </c>
      <c r="AL214" s="27" t="s">
        <v>63</v>
      </c>
      <c r="AM214" s="25"/>
      <c r="AN214" s="25"/>
      <c r="AO214" s="39">
        <v>0.78102309999999997</v>
      </c>
      <c r="AP214" s="40">
        <v>1566690000</v>
      </c>
      <c r="AQ214" s="40">
        <v>2.0097829999999998E-3</v>
      </c>
      <c r="AR214" s="39">
        <v>2.282949636646177</v>
      </c>
      <c r="AS214" s="39"/>
      <c r="AT214" s="39">
        <v>5.9953544737013296</v>
      </c>
      <c r="AU214" s="39">
        <v>0.15162873999999998</v>
      </c>
    </row>
    <row r="215" spans="1:47" s="37" customFormat="1">
      <c r="A215" s="25" t="s">
        <v>277</v>
      </c>
      <c r="B215" s="26">
        <v>39.306426154989815</v>
      </c>
      <c r="C215" s="27">
        <v>1.89343528827568</v>
      </c>
      <c r="D215" s="28">
        <v>0.79520066188763017</v>
      </c>
      <c r="E215" s="27">
        <v>1.8499968712937569</v>
      </c>
      <c r="F215" s="26">
        <v>0.97705840952109757</v>
      </c>
      <c r="G215" s="29">
        <v>1.002610207152725</v>
      </c>
      <c r="H215" s="29"/>
      <c r="I215" s="30">
        <v>1.2575442249082409</v>
      </c>
      <c r="J215" s="31">
        <v>1.8499968712937569</v>
      </c>
      <c r="K215" s="32">
        <v>0.35849702069183115</v>
      </c>
      <c r="L215" s="31">
        <v>0.40324777382016463</v>
      </c>
      <c r="M215" s="31"/>
      <c r="N215" s="30">
        <v>1.2567736055121843</v>
      </c>
      <c r="O215" s="31">
        <v>1.8494422351140842</v>
      </c>
      <c r="P215" s="32">
        <v>0.35878939999999998</v>
      </c>
      <c r="Q215" s="31">
        <v>0.40191539999999998</v>
      </c>
      <c r="R215" s="31"/>
      <c r="S215" s="29">
        <v>3743.4974423325148</v>
      </c>
      <c r="T215" s="29">
        <v>6.1284296791019877</v>
      </c>
      <c r="U215" s="29">
        <v>3753.3745384381027</v>
      </c>
      <c r="V215" s="29">
        <v>18.923888171682002</v>
      </c>
      <c r="W215" s="29">
        <v>3771.9052702318668</v>
      </c>
      <c r="X215" s="29">
        <v>53.044273042569316</v>
      </c>
      <c r="Y215" s="29"/>
      <c r="Z215" s="33">
        <v>412.6687437935758</v>
      </c>
      <c r="AA215" s="33">
        <v>171.24532743189857</v>
      </c>
      <c r="AB215" s="33">
        <v>480.79408654891688</v>
      </c>
      <c r="AC215" s="34">
        <v>0.41497043332547257</v>
      </c>
      <c r="AD215" s="34"/>
      <c r="AE215" s="25" t="s">
        <v>47</v>
      </c>
      <c r="AF215" s="25">
        <v>0</v>
      </c>
      <c r="AG215" s="25">
        <v>204</v>
      </c>
      <c r="AH215" s="34">
        <v>18.703302296557883</v>
      </c>
      <c r="AI215" s="34">
        <v>15.628845900213131</v>
      </c>
      <c r="AJ215" s="34">
        <v>38.63054655199079</v>
      </c>
      <c r="AK215" s="33">
        <v>30521.201399946465</v>
      </c>
      <c r="AL215" s="27">
        <v>0.06</v>
      </c>
      <c r="AM215" s="38"/>
      <c r="AN215" s="38"/>
      <c r="AO215" s="39">
        <v>0.78338420000000009</v>
      </c>
      <c r="AP215" s="40">
        <v>1589847000</v>
      </c>
      <c r="AQ215" s="40">
        <v>2.0095030000000002E-3</v>
      </c>
      <c r="AR215" s="39">
        <v>2.1436214074769051</v>
      </c>
      <c r="AS215" s="39"/>
      <c r="AT215" s="39">
        <v>5.8560262445320577</v>
      </c>
      <c r="AU215" s="39">
        <v>0.17933402000000001</v>
      </c>
    </row>
    <row r="216" spans="1:47" s="37" customFormat="1">
      <c r="A216" s="25" t="s">
        <v>278</v>
      </c>
      <c r="B216" s="26">
        <v>29.47906427789853</v>
      </c>
      <c r="C216" s="27">
        <v>1.645852162946934</v>
      </c>
      <c r="D216" s="28">
        <v>0.6902110314224289</v>
      </c>
      <c r="E216" s="27">
        <v>1.5854331719621015</v>
      </c>
      <c r="F216" s="26">
        <v>0.96329014698583204</v>
      </c>
      <c r="G216" s="29">
        <v>-4.9733811031005519</v>
      </c>
      <c r="H216" s="29"/>
      <c r="I216" s="30">
        <v>1.4488322476375655</v>
      </c>
      <c r="J216" s="31">
        <v>1.5854331719621015</v>
      </c>
      <c r="K216" s="32">
        <v>0.30976369999999998</v>
      </c>
      <c r="L216" s="31">
        <v>0.44184952135233779</v>
      </c>
      <c r="M216" s="31"/>
      <c r="N216" s="30">
        <v>1.4488322476375655</v>
      </c>
      <c r="O216" s="31">
        <v>1.5854331719621015</v>
      </c>
      <c r="P216" s="32">
        <v>0.30976369999999998</v>
      </c>
      <c r="Q216" s="31">
        <v>0.44184952135233779</v>
      </c>
      <c r="R216" s="31"/>
      <c r="S216" s="29">
        <v>3519.7442209318428</v>
      </c>
      <c r="T216" s="29">
        <v>6.8197766659057191</v>
      </c>
      <c r="U216" s="29">
        <v>3469.6045395777969</v>
      </c>
      <c r="V216" s="29">
        <v>16.293433422680526</v>
      </c>
      <c r="W216" s="29">
        <v>3383.422348450918</v>
      </c>
      <c r="X216" s="29">
        <v>41.871332453089494</v>
      </c>
      <c r="Y216" s="29"/>
      <c r="Z216" s="33">
        <v>1106.1575490385997</v>
      </c>
      <c r="AA216" s="33">
        <v>344.65890257613336</v>
      </c>
      <c r="AB216" s="33">
        <v>1054.2167001721746</v>
      </c>
      <c r="AC216" s="34">
        <v>0.31158210950663268</v>
      </c>
      <c r="AD216" s="34"/>
      <c r="AE216" s="25" t="s">
        <v>49</v>
      </c>
      <c r="AF216" s="25">
        <v>0</v>
      </c>
      <c r="AG216" s="25">
        <v>204</v>
      </c>
      <c r="AH216" s="34" t="s">
        <v>50</v>
      </c>
      <c r="AI216" s="34" t="s">
        <v>50</v>
      </c>
      <c r="AJ216" s="34" t="s">
        <v>50</v>
      </c>
      <c r="AK216" s="33">
        <v>27785.515338568926</v>
      </c>
      <c r="AL216" s="27" t="s">
        <v>70</v>
      </c>
      <c r="AM216" s="25"/>
      <c r="AN216" s="25"/>
      <c r="AO216" s="39">
        <v>0.78713379999999999</v>
      </c>
      <c r="AP216" s="40">
        <v>1518933000</v>
      </c>
      <c r="AQ216" s="40">
        <v>2.0103450000000002E-3</v>
      </c>
      <c r="AR216" s="39">
        <v>2.5625427260510243</v>
      </c>
      <c r="AS216" s="39"/>
      <c r="AT216" s="39">
        <v>6.2749475631061769</v>
      </c>
      <c r="AU216" s="39">
        <v>0.17534861999999998</v>
      </c>
    </row>
    <row r="217" spans="1:47" s="37" customFormat="1">
      <c r="A217" s="25" t="s">
        <v>279</v>
      </c>
      <c r="B217" s="26">
        <v>30.084673295999632</v>
      </c>
      <c r="C217" s="27">
        <v>1.6495609118059449</v>
      </c>
      <c r="D217" s="28">
        <v>0.7214125401356184</v>
      </c>
      <c r="E217" s="27">
        <v>1.5857364592111929</v>
      </c>
      <c r="F217" s="26">
        <v>0.96130821715163139</v>
      </c>
      <c r="G217" s="29">
        <v>0.68845711951471433</v>
      </c>
      <c r="H217" s="29"/>
      <c r="I217" s="30">
        <v>1.3861694167556471</v>
      </c>
      <c r="J217" s="31">
        <v>1.5857364592111929</v>
      </c>
      <c r="K217" s="32">
        <v>0.30245470000000002</v>
      </c>
      <c r="L217" s="31">
        <v>0.45441290000000001</v>
      </c>
      <c r="M217" s="31"/>
      <c r="N217" s="30">
        <v>1.3861694167556471</v>
      </c>
      <c r="O217" s="31">
        <v>1.5857364592111929</v>
      </c>
      <c r="P217" s="32">
        <v>0.30245470000000002</v>
      </c>
      <c r="Q217" s="31">
        <v>0.45441290000000001</v>
      </c>
      <c r="R217" s="31"/>
      <c r="S217" s="29">
        <v>3482.8403821634106</v>
      </c>
      <c r="T217" s="29">
        <v>7.0323937602974063</v>
      </c>
      <c r="U217" s="29">
        <v>3489.5820456365418</v>
      </c>
      <c r="V217" s="29">
        <v>16.341325760436121</v>
      </c>
      <c r="W217" s="29">
        <v>3501.3389076789581</v>
      </c>
      <c r="X217" s="29">
        <v>42.982830644082703</v>
      </c>
      <c r="Y217" s="29"/>
      <c r="Z217" s="33">
        <v>199.27600784525421</v>
      </c>
      <c r="AA217" s="33">
        <v>99.211177260644476</v>
      </c>
      <c r="AB217" s="33">
        <v>205.98835657668405</v>
      </c>
      <c r="AC217" s="34">
        <v>0.49785811314368522</v>
      </c>
      <c r="AD217" s="34"/>
      <c r="AE217" s="25" t="s">
        <v>49</v>
      </c>
      <c r="AF217" s="25">
        <v>0</v>
      </c>
      <c r="AG217" s="25">
        <v>204</v>
      </c>
      <c r="AH217" s="34" t="s">
        <v>50</v>
      </c>
      <c r="AI217" s="34" t="s">
        <v>50</v>
      </c>
      <c r="AJ217" s="34" t="s">
        <v>50</v>
      </c>
      <c r="AK217" s="33">
        <v>86361.907235018356</v>
      </c>
      <c r="AL217" s="27" t="s">
        <v>164</v>
      </c>
      <c r="AM217" s="25"/>
      <c r="AN217" s="25"/>
      <c r="AO217" s="39">
        <v>0.78557379999999999</v>
      </c>
      <c r="AP217" s="40">
        <v>1579591000</v>
      </c>
      <c r="AQ217" s="40">
        <v>2.0113409999999998E-3</v>
      </c>
      <c r="AR217" s="39">
        <v>3.0578573877938631</v>
      </c>
      <c r="AS217" s="39"/>
      <c r="AT217" s="39">
        <v>6.7702622248490156</v>
      </c>
      <c r="AU217" s="39">
        <v>0.15326928000000001</v>
      </c>
    </row>
    <row r="218" spans="1:47" s="37" customFormat="1">
      <c r="A218" s="25" t="s">
        <v>280</v>
      </c>
      <c r="B218" s="26"/>
      <c r="C218" s="27"/>
      <c r="D218" s="28"/>
      <c r="E218" s="27"/>
      <c r="F218" s="26"/>
      <c r="G218" s="29"/>
      <c r="H218" s="29"/>
      <c r="I218" s="30"/>
      <c r="J218" s="31"/>
      <c r="K218" s="32"/>
      <c r="L218" s="31"/>
      <c r="M218" s="31"/>
      <c r="N218" s="30"/>
      <c r="O218" s="31"/>
      <c r="P218" s="32"/>
      <c r="Q218" s="31"/>
      <c r="R218" s="31"/>
      <c r="S218" s="29"/>
      <c r="T218" s="29"/>
      <c r="U218" s="29"/>
      <c r="V218" s="29"/>
      <c r="W218" s="29"/>
      <c r="X218" s="29"/>
      <c r="Y218" s="29"/>
      <c r="Z218" s="33"/>
      <c r="AA218" s="33"/>
      <c r="AB218" s="33"/>
      <c r="AC218" s="34"/>
      <c r="AD218" s="34"/>
      <c r="AE218" s="25"/>
      <c r="AF218" s="25"/>
      <c r="AG218" s="25"/>
      <c r="AH218" s="34"/>
      <c r="AI218" s="34"/>
      <c r="AJ218" s="34"/>
      <c r="AK218" s="33"/>
      <c r="AL218" s="27"/>
      <c r="AM218" s="25"/>
      <c r="AN218" s="25"/>
      <c r="AO218" s="39"/>
      <c r="AP218" s="40"/>
      <c r="AQ218" s="40"/>
      <c r="AR218" s="39"/>
      <c r="AS218" s="39"/>
      <c r="AT218" s="39"/>
      <c r="AU218" s="39"/>
    </row>
    <row r="219" spans="1:47" s="37" customFormat="1">
      <c r="A219" s="25" t="s">
        <v>281</v>
      </c>
      <c r="B219" s="26">
        <v>27.392773178128596</v>
      </c>
      <c r="C219" s="27">
        <v>1.6319704495957275</v>
      </c>
      <c r="D219" s="28">
        <v>0.6947229878115847</v>
      </c>
      <c r="E219" s="27">
        <v>1.5733365961095769</v>
      </c>
      <c r="F219" s="26">
        <v>0.96407174314910216</v>
      </c>
      <c r="G219" s="29">
        <v>0.1806800042340411</v>
      </c>
      <c r="H219" s="29"/>
      <c r="I219" s="30">
        <v>1.4394226440527822</v>
      </c>
      <c r="J219" s="31">
        <v>1.5733365961095769</v>
      </c>
      <c r="K219" s="32">
        <v>0.2859717</v>
      </c>
      <c r="L219" s="31">
        <v>0.43351990000000001</v>
      </c>
      <c r="M219" s="31"/>
      <c r="N219" s="30">
        <v>1.4394226440527822</v>
      </c>
      <c r="O219" s="31">
        <v>1.5733365961095769</v>
      </c>
      <c r="P219" s="32">
        <v>0.2859717</v>
      </c>
      <c r="Q219" s="31">
        <v>0.43351990000000001</v>
      </c>
      <c r="R219" s="31"/>
      <c r="S219" s="29">
        <v>3395.8400887161756</v>
      </c>
      <c r="T219" s="29">
        <v>6.752182646247995</v>
      </c>
      <c r="U219" s="29">
        <v>3397.6084147093002</v>
      </c>
      <c r="V219" s="29">
        <v>16.114320601451571</v>
      </c>
      <c r="W219" s="29">
        <v>3400.6078869087642</v>
      </c>
      <c r="X219" s="29">
        <v>41.711623730421366</v>
      </c>
      <c r="Y219" s="29"/>
      <c r="Z219" s="33">
        <v>236.08073029700594</v>
      </c>
      <c r="AA219" s="33">
        <v>240.24861842348628</v>
      </c>
      <c r="AB219" s="33">
        <v>254.06982780618674</v>
      </c>
      <c r="AC219" s="34">
        <v>1.0176545036998015</v>
      </c>
      <c r="AD219" s="34"/>
      <c r="AE219" s="25" t="s">
        <v>49</v>
      </c>
      <c r="AF219" s="25">
        <v>0</v>
      </c>
      <c r="AG219" s="25">
        <v>204</v>
      </c>
      <c r="AH219" s="34" t="s">
        <v>50</v>
      </c>
      <c r="AI219" s="34" t="s">
        <v>50</v>
      </c>
      <c r="AJ219" s="34" t="s">
        <v>50</v>
      </c>
      <c r="AK219" s="33">
        <v>53125.60975453713</v>
      </c>
      <c r="AL219" s="27" t="s">
        <v>187</v>
      </c>
      <c r="AM219" s="25"/>
      <c r="AN219" s="25"/>
      <c r="AO219" s="39">
        <v>0.77994039999999998</v>
      </c>
      <c r="AP219" s="40">
        <v>1578139000</v>
      </c>
      <c r="AQ219" s="40">
        <v>2.0093559999999999E-3</v>
      </c>
      <c r="AR219" s="39">
        <v>2.070466315414345</v>
      </c>
      <c r="AS219" s="39"/>
      <c r="AT219" s="39">
        <v>5.7828711524694976</v>
      </c>
      <c r="AU219" s="39">
        <v>0.13548540000000001</v>
      </c>
    </row>
    <row r="220" spans="1:47" s="37" customFormat="1">
      <c r="A220" s="25" t="s">
        <v>282</v>
      </c>
      <c r="B220" s="26">
        <v>27.251476993723429</v>
      </c>
      <c r="C220" s="27">
        <v>1.5994191003835718</v>
      </c>
      <c r="D220" s="28">
        <v>0.69737405434401389</v>
      </c>
      <c r="E220" s="27">
        <v>1.5663786044662205</v>
      </c>
      <c r="F220" s="26">
        <v>0.97934218998045752</v>
      </c>
      <c r="G220" s="29">
        <v>1.09833727687294</v>
      </c>
      <c r="H220" s="29"/>
      <c r="I220" s="30">
        <v>1.433950680801642</v>
      </c>
      <c r="J220" s="31">
        <v>1.5663786044662205</v>
      </c>
      <c r="K220" s="32">
        <v>0.28341509999999998</v>
      </c>
      <c r="L220" s="31">
        <v>0.3234185</v>
      </c>
      <c r="M220" s="31"/>
      <c r="N220" s="30">
        <v>1.433950680801642</v>
      </c>
      <c r="O220" s="31">
        <v>1.5663786044662205</v>
      </c>
      <c r="P220" s="32">
        <v>0.28341509999999998</v>
      </c>
      <c r="Q220" s="31">
        <v>0.3234185</v>
      </c>
      <c r="R220" s="31"/>
      <c r="S220" s="29">
        <v>3381.8459071799939</v>
      </c>
      <c r="T220" s="29">
        <v>5.042590045315265</v>
      </c>
      <c r="U220" s="29">
        <v>3392.5427620342234</v>
      </c>
      <c r="V220" s="29">
        <v>15.787485821622482</v>
      </c>
      <c r="W220" s="29">
        <v>3410.6841766843991</v>
      </c>
      <c r="X220" s="29">
        <v>41.620222294569857</v>
      </c>
      <c r="Y220" s="29"/>
      <c r="Z220" s="33">
        <v>433.18582431955292</v>
      </c>
      <c r="AA220" s="33">
        <v>310.45758947871167</v>
      </c>
      <c r="AB220" s="33">
        <v>443.93902606465605</v>
      </c>
      <c r="AC220" s="34">
        <v>0.716684554408902</v>
      </c>
      <c r="AD220" s="34"/>
      <c r="AE220" s="25" t="s">
        <v>49</v>
      </c>
      <c r="AF220" s="25">
        <v>0</v>
      </c>
      <c r="AG220" s="25">
        <v>204</v>
      </c>
      <c r="AH220" s="34" t="s">
        <v>50</v>
      </c>
      <c r="AI220" s="34" t="s">
        <v>50</v>
      </c>
      <c r="AJ220" s="34" t="s">
        <v>50</v>
      </c>
      <c r="AK220" s="33">
        <v>293598.9987261194</v>
      </c>
      <c r="AL220" s="27" t="s">
        <v>63</v>
      </c>
      <c r="AM220" s="25"/>
      <c r="AN220" s="25"/>
      <c r="AO220" s="39">
        <v>0.78274659999999996</v>
      </c>
      <c r="AP220" s="40">
        <v>1583457000</v>
      </c>
      <c r="AQ220" s="40">
        <v>2.0090389999999998E-3</v>
      </c>
      <c r="AR220" s="39">
        <v>1.9126918802691915</v>
      </c>
      <c r="AS220" s="39"/>
      <c r="AT220" s="39">
        <v>5.625096717324344</v>
      </c>
      <c r="AU220" s="39">
        <v>0.16138558</v>
      </c>
    </row>
    <row r="221" spans="1:47" s="37" customFormat="1">
      <c r="A221" s="25" t="s">
        <v>283</v>
      </c>
      <c r="B221" s="26">
        <v>26.852819557355275</v>
      </c>
      <c r="C221" s="27">
        <v>2.2044290795115651</v>
      </c>
      <c r="D221" s="28">
        <v>0.681651714257268</v>
      </c>
      <c r="E221" s="27">
        <v>2.1206680740122059</v>
      </c>
      <c r="F221" s="26">
        <v>0.96200331129821681</v>
      </c>
      <c r="G221" s="29">
        <v>-1.6511910214248151</v>
      </c>
      <c r="H221" s="29"/>
      <c r="I221" s="30">
        <v>1.4670248443365337</v>
      </c>
      <c r="J221" s="31">
        <v>2.1206680740122059</v>
      </c>
      <c r="K221" s="32">
        <v>0.28571042523300083</v>
      </c>
      <c r="L221" s="31">
        <v>0.60189242100359464</v>
      </c>
      <c r="M221" s="31"/>
      <c r="N221" s="30">
        <v>1.4647901303855237</v>
      </c>
      <c r="O221" s="31">
        <v>2.118693724251465</v>
      </c>
      <c r="P221" s="32">
        <v>0.28654809999999997</v>
      </c>
      <c r="Q221" s="31">
        <v>0.59474459999999996</v>
      </c>
      <c r="R221" s="31"/>
      <c r="S221" s="29">
        <v>3394.416358135175</v>
      </c>
      <c r="T221" s="29">
        <v>9.3756913236409112</v>
      </c>
      <c r="U221" s="29">
        <v>3378.1126081001112</v>
      </c>
      <c r="V221" s="29">
        <v>21.812385307515836</v>
      </c>
      <c r="W221" s="29">
        <v>3350.6944314269131</v>
      </c>
      <c r="X221" s="29">
        <v>55.653273002482791</v>
      </c>
      <c r="Y221" s="29"/>
      <c r="Z221" s="33">
        <v>188.61692058765823</v>
      </c>
      <c r="AA221" s="33">
        <v>186.45993336381025</v>
      </c>
      <c r="AB221" s="33">
        <v>198.92387190826992</v>
      </c>
      <c r="AC221" s="34">
        <v>0.98856419022679598</v>
      </c>
      <c r="AD221" s="34"/>
      <c r="AE221" s="25" t="s">
        <v>47</v>
      </c>
      <c r="AF221" s="25">
        <v>0</v>
      </c>
      <c r="AG221" s="25">
        <v>204</v>
      </c>
      <c r="AH221" s="34">
        <v>18.703302296557883</v>
      </c>
      <c r="AI221" s="34">
        <v>15.628845900213131</v>
      </c>
      <c r="AJ221" s="34">
        <v>38.63054655199079</v>
      </c>
      <c r="AK221" s="33">
        <v>12278.175078195958</v>
      </c>
      <c r="AL221" s="27">
        <v>0.15</v>
      </c>
      <c r="AM221" s="25"/>
      <c r="AN221" s="25"/>
      <c r="AO221" s="39">
        <v>0.78182499999999999</v>
      </c>
      <c r="AP221" s="40">
        <v>1572134000</v>
      </c>
      <c r="AQ221" s="40">
        <v>2.0099359999999999E-3</v>
      </c>
      <c r="AR221" s="39">
        <v>2.3590743608243709</v>
      </c>
      <c r="AS221" s="39"/>
      <c r="AT221" s="39">
        <v>6.0714791978795235</v>
      </c>
      <c r="AU221" s="39">
        <v>0.23282339999999999</v>
      </c>
    </row>
    <row r="222" spans="1:47" s="37" customFormat="1">
      <c r="A222" s="25" t="s">
        <v>284</v>
      </c>
      <c r="B222" s="26">
        <v>27.840115540161683</v>
      </c>
      <c r="C222" s="27">
        <v>1.9651675900794423</v>
      </c>
      <c r="D222" s="28">
        <v>0.70651001623324783</v>
      </c>
      <c r="E222" s="27">
        <v>1.8214795375080894</v>
      </c>
      <c r="F222" s="26">
        <v>0.92688254513420687</v>
      </c>
      <c r="G222" s="29">
        <v>1.9180048484784684</v>
      </c>
      <c r="H222" s="29"/>
      <c r="I222" s="30">
        <v>1.4154081004137655</v>
      </c>
      <c r="J222" s="31">
        <v>1.8214795375080894</v>
      </c>
      <c r="K222" s="32">
        <v>0.28579290000000002</v>
      </c>
      <c r="L222" s="31">
        <v>0.73762859999999997</v>
      </c>
      <c r="M222" s="31"/>
      <c r="N222" s="30">
        <v>1.4154081004137655</v>
      </c>
      <c r="O222" s="31">
        <v>1.8214795375080894</v>
      </c>
      <c r="P222" s="32">
        <v>0.28579290000000002</v>
      </c>
      <c r="Q222" s="31">
        <v>0.73762859999999997</v>
      </c>
      <c r="R222" s="31"/>
      <c r="S222" s="29">
        <v>3394.8659340898403</v>
      </c>
      <c r="T222" s="29">
        <v>11.489755456257633</v>
      </c>
      <c r="U222" s="29">
        <v>3413.481564355649</v>
      </c>
      <c r="V222" s="29">
        <v>19.447143557073776</v>
      </c>
      <c r="W222" s="29">
        <v>3445.2883726495247</v>
      </c>
      <c r="X222" s="29">
        <v>48.79717475687562</v>
      </c>
      <c r="Y222" s="29"/>
      <c r="Z222" s="33">
        <v>229.15455975565777</v>
      </c>
      <c r="AA222" s="33">
        <v>185.26564480268834</v>
      </c>
      <c r="AB222" s="33">
        <v>242.43555600050098</v>
      </c>
      <c r="AC222" s="34">
        <v>0.80847461643457075</v>
      </c>
      <c r="AD222" s="34"/>
      <c r="AE222" s="25" t="s">
        <v>49</v>
      </c>
      <c r="AF222" s="25">
        <v>0</v>
      </c>
      <c r="AG222" s="25">
        <v>204</v>
      </c>
      <c r="AH222" s="34" t="s">
        <v>50</v>
      </c>
      <c r="AI222" s="34" t="s">
        <v>50</v>
      </c>
      <c r="AJ222" s="34" t="s">
        <v>50</v>
      </c>
      <c r="AK222" s="33">
        <v>94187.198464978661</v>
      </c>
      <c r="AL222" s="27" t="s">
        <v>164</v>
      </c>
      <c r="AM222" s="25"/>
      <c r="AN222" s="25"/>
      <c r="AO222" s="39">
        <v>0.78288190000000002</v>
      </c>
      <c r="AP222" s="40">
        <v>1575735000</v>
      </c>
      <c r="AQ222" s="40">
        <v>2.0092729999999998E-3</v>
      </c>
      <c r="AR222" s="39">
        <v>2.0291586953220069</v>
      </c>
      <c r="AS222" s="39"/>
      <c r="AT222" s="39">
        <v>5.7415635323771594</v>
      </c>
      <c r="AU222" s="39">
        <v>0.18603133999999999</v>
      </c>
    </row>
    <row r="223" spans="1:47" s="37" customFormat="1">
      <c r="A223" s="25" t="s">
        <v>285</v>
      </c>
      <c r="B223" s="26">
        <v>47.128866806060465</v>
      </c>
      <c r="C223" s="27">
        <v>2.6092418342541945</v>
      </c>
      <c r="D223" s="28">
        <v>0.79441397734861385</v>
      </c>
      <c r="E223" s="27">
        <v>1.946455143243274</v>
      </c>
      <c r="F223" s="26">
        <v>0.74598495152506006</v>
      </c>
      <c r="G223" s="29">
        <v>-8.1780384875133745</v>
      </c>
      <c r="H223" s="29"/>
      <c r="I223" s="30">
        <v>1.2587895335597405</v>
      </c>
      <c r="J223" s="31">
        <v>1.946455143243274</v>
      </c>
      <c r="K223" s="32">
        <v>0.43026779999999998</v>
      </c>
      <c r="L223" s="31">
        <v>1.7376579999999999</v>
      </c>
      <c r="M223" s="31"/>
      <c r="N223" s="30">
        <v>1.2587895335597405</v>
      </c>
      <c r="O223" s="31">
        <v>1.946455143243274</v>
      </c>
      <c r="P223" s="32">
        <v>0.43026779999999998</v>
      </c>
      <c r="Q223" s="31">
        <v>1.7376579999999999</v>
      </c>
      <c r="R223" s="31"/>
      <c r="S223" s="29">
        <v>4018.3786180566053</v>
      </c>
      <c r="T223" s="29">
        <v>25.953250941919581</v>
      </c>
      <c r="U223" s="29">
        <v>3933.4742738457267</v>
      </c>
      <c r="V223" s="29">
        <v>26.280508588940155</v>
      </c>
      <c r="W223" s="29">
        <v>3769.0797332536513</v>
      </c>
      <c r="X223" s="29">
        <v>55.791084538766356</v>
      </c>
      <c r="Y223" s="29"/>
      <c r="Z223" s="33">
        <v>876.71779673923106</v>
      </c>
      <c r="AA223" s="33">
        <v>396.84260028253885</v>
      </c>
      <c r="AB223" s="33">
        <v>1075.5381704374543</v>
      </c>
      <c r="AC223" s="34">
        <v>0.45264576783830796</v>
      </c>
      <c r="AD223" s="34"/>
      <c r="AE223" s="25" t="s">
        <v>49</v>
      </c>
      <c r="AF223" s="25">
        <v>0</v>
      </c>
      <c r="AG223" s="25">
        <v>204</v>
      </c>
      <c r="AH223" s="34" t="s">
        <v>50</v>
      </c>
      <c r="AI223" s="34" t="s">
        <v>50</v>
      </c>
      <c r="AJ223" s="34" t="s">
        <v>50</v>
      </c>
      <c r="AK223" s="33">
        <v>39703.472071172466</v>
      </c>
      <c r="AL223" s="27" t="s">
        <v>286</v>
      </c>
      <c r="AM223" s="25"/>
      <c r="AN223" s="25"/>
      <c r="AO223" s="39">
        <v>0.78504339999999995</v>
      </c>
      <c r="AP223" s="40">
        <v>1578052000</v>
      </c>
      <c r="AQ223" s="40">
        <v>2.0116639999999998E-3</v>
      </c>
      <c r="AR223" s="39">
        <v>3.2184338726324038</v>
      </c>
      <c r="AS223" s="39"/>
      <c r="AT223" s="39">
        <v>6.9308387096875563</v>
      </c>
      <c r="AU223" s="39">
        <v>0.16532868000000001</v>
      </c>
    </row>
    <row r="224" spans="1:47" s="37" customFormat="1">
      <c r="A224" s="25" t="s">
        <v>287</v>
      </c>
      <c r="B224" s="26">
        <v>27.502605390665607</v>
      </c>
      <c r="C224" s="27">
        <v>1.6228089747977672</v>
      </c>
      <c r="D224" s="28">
        <v>0.70099150003589228</v>
      </c>
      <c r="E224" s="27">
        <v>1.5774521011415275</v>
      </c>
      <c r="F224" s="26">
        <v>0.97205039264594162</v>
      </c>
      <c r="G224" s="29">
        <v>1.3824744060391119</v>
      </c>
      <c r="H224" s="29"/>
      <c r="I224" s="30">
        <v>1.4265508211566016</v>
      </c>
      <c r="J224" s="31">
        <v>1.5774521011415275</v>
      </c>
      <c r="K224" s="32">
        <v>0.28455079999999999</v>
      </c>
      <c r="L224" s="31">
        <v>0.38099060000000001</v>
      </c>
      <c r="M224" s="31"/>
      <c r="N224" s="30">
        <v>1.4265508211566016</v>
      </c>
      <c r="O224" s="31">
        <v>1.5774521011415275</v>
      </c>
      <c r="P224" s="32">
        <v>0.28455079999999999</v>
      </c>
      <c r="Q224" s="31">
        <v>0.38099060000000001</v>
      </c>
      <c r="R224" s="31"/>
      <c r="S224" s="29">
        <v>3388.0797716618927</v>
      </c>
      <c r="T224" s="29">
        <v>5.9374611165008417</v>
      </c>
      <c r="U224" s="29">
        <v>3401.5286595041302</v>
      </c>
      <c r="V224" s="29">
        <v>16.025413182468196</v>
      </c>
      <c r="W224" s="29">
        <v>3424.4081634925869</v>
      </c>
      <c r="X224" s="29">
        <v>42.043655049262</v>
      </c>
      <c r="Y224" s="29"/>
      <c r="Z224" s="33">
        <v>307.03159952603346</v>
      </c>
      <c r="AA224" s="33">
        <v>154.85692350281613</v>
      </c>
      <c r="AB224" s="33">
        <v>304.72189134235481</v>
      </c>
      <c r="AC224" s="34">
        <v>0.50436803163540722</v>
      </c>
      <c r="AD224" s="34"/>
      <c r="AE224" s="25" t="s">
        <v>49</v>
      </c>
      <c r="AF224" s="25">
        <v>0</v>
      </c>
      <c r="AG224" s="25">
        <v>204</v>
      </c>
      <c r="AH224" s="34" t="s">
        <v>50</v>
      </c>
      <c r="AI224" s="34" t="s">
        <v>50</v>
      </c>
      <c r="AJ224" s="34" t="s">
        <v>50</v>
      </c>
      <c r="AK224" s="33">
        <v>126228.42369612279</v>
      </c>
      <c r="AL224" s="27" t="s">
        <v>63</v>
      </c>
      <c r="AM224" s="25"/>
      <c r="AN224" s="25"/>
      <c r="AO224" s="39">
        <v>0.78161139999999996</v>
      </c>
      <c r="AP224" s="40">
        <v>1584164000</v>
      </c>
      <c r="AQ224" s="40">
        <v>2.0102150000000001E-3</v>
      </c>
      <c r="AR224" s="39">
        <v>2.4978751175361351</v>
      </c>
      <c r="AS224" s="39"/>
      <c r="AT224" s="39">
        <v>6.2102799545912877</v>
      </c>
      <c r="AU224" s="39">
        <v>0.16423766000000001</v>
      </c>
    </row>
    <row r="225" spans="1:47" s="37" customFormat="1">
      <c r="A225" s="25" t="s">
        <v>288</v>
      </c>
      <c r="B225" s="26">
        <v>27.662371568600971</v>
      </c>
      <c r="C225" s="27">
        <v>1.5163143730448079</v>
      </c>
      <c r="D225" s="28">
        <v>0.70171255347351802</v>
      </c>
      <c r="E225" s="27">
        <v>1.4508233444621397</v>
      </c>
      <c r="F225" s="26">
        <v>0.95680906957891565</v>
      </c>
      <c r="G225" s="29">
        <v>1.2015384618821827</v>
      </c>
      <c r="H225" s="29"/>
      <c r="I225" s="30">
        <v>1.425084951166887</v>
      </c>
      <c r="J225" s="31">
        <v>1.4508233444621397</v>
      </c>
      <c r="K225" s="32">
        <v>0.28590969999999999</v>
      </c>
      <c r="L225" s="31">
        <v>0.44081844456188535</v>
      </c>
      <c r="M225" s="31"/>
      <c r="N225" s="30">
        <v>1.425084951166887</v>
      </c>
      <c r="O225" s="31">
        <v>1.4508233444621397</v>
      </c>
      <c r="P225" s="32">
        <v>0.28590969999999999</v>
      </c>
      <c r="Q225" s="31">
        <v>0.44081844456188535</v>
      </c>
      <c r="R225" s="31"/>
      <c r="S225" s="29">
        <v>3395.5023716370329</v>
      </c>
      <c r="T225" s="29">
        <v>6.8660343655730927</v>
      </c>
      <c r="U225" s="29">
        <v>3407.2043126949488</v>
      </c>
      <c r="V225" s="29">
        <v>14.969033417728816</v>
      </c>
      <c r="W225" s="29">
        <v>3427.1402313438302</v>
      </c>
      <c r="X225" s="29">
        <v>38.681929740683074</v>
      </c>
      <c r="Y225" s="29"/>
      <c r="Z225" s="33">
        <v>670.17627363789859</v>
      </c>
      <c r="AA225" s="33">
        <v>343.67621533269573</v>
      </c>
      <c r="AB225" s="33">
        <v>667.31544936709497</v>
      </c>
      <c r="AC225" s="34">
        <v>0.51281465616072619</v>
      </c>
      <c r="AD225" s="34"/>
      <c r="AE225" s="25" t="s">
        <v>49</v>
      </c>
      <c r="AF225" s="25">
        <v>0</v>
      </c>
      <c r="AG225" s="25">
        <v>204</v>
      </c>
      <c r="AH225" s="34" t="s">
        <v>50</v>
      </c>
      <c r="AI225" s="34" t="s">
        <v>50</v>
      </c>
      <c r="AJ225" s="34" t="s">
        <v>50</v>
      </c>
      <c r="AK225" s="33">
        <v>128912.84154421221</v>
      </c>
      <c r="AL225" s="27" t="s">
        <v>63</v>
      </c>
      <c r="AM225" s="25"/>
      <c r="AN225" s="25"/>
      <c r="AO225" s="39">
        <v>0.78229669999999996</v>
      </c>
      <c r="AP225" s="40">
        <v>1601942000</v>
      </c>
      <c r="AQ225" s="40">
        <v>2.0099559999999998E-3</v>
      </c>
      <c r="AR225" s="39">
        <v>2.3690248769079192</v>
      </c>
      <c r="AS225" s="39"/>
      <c r="AT225" s="39">
        <v>6.0814297139630717</v>
      </c>
      <c r="AU225" s="39">
        <v>0.28720260000000003</v>
      </c>
    </row>
    <row r="226" spans="1:47" s="37" customFormat="1">
      <c r="A226" s="25" t="s">
        <v>289</v>
      </c>
      <c r="B226" s="26">
        <v>29.617362025386278</v>
      </c>
      <c r="C226" s="27">
        <v>1.7544702061809769</v>
      </c>
      <c r="D226" s="28">
        <v>0.71430470143950231</v>
      </c>
      <c r="E226" s="27">
        <v>1.6680719122455812</v>
      </c>
      <c r="F226" s="26">
        <v>0.95075533706356741</v>
      </c>
      <c r="G226" s="29">
        <v>2.7280948514066646E-2</v>
      </c>
      <c r="H226" s="29"/>
      <c r="I226" s="30">
        <v>1.3999627861677941</v>
      </c>
      <c r="J226" s="31">
        <v>1.6680719122455812</v>
      </c>
      <c r="K226" s="32">
        <v>0.30071949999999997</v>
      </c>
      <c r="L226" s="31">
        <v>0.54378470000000001</v>
      </c>
      <c r="M226" s="31"/>
      <c r="N226" s="30">
        <v>1.3999627861677941</v>
      </c>
      <c r="O226" s="31">
        <v>1.6680719122455812</v>
      </c>
      <c r="P226" s="32">
        <v>0.30071949999999997</v>
      </c>
      <c r="Q226" s="31">
        <v>0.54378470000000001</v>
      </c>
      <c r="R226" s="31"/>
      <c r="S226" s="29">
        <v>3473.9334644605924</v>
      </c>
      <c r="T226" s="29">
        <v>8.4209741730638665</v>
      </c>
      <c r="U226" s="29">
        <v>3474.2013854963038</v>
      </c>
      <c r="V226" s="29">
        <v>17.380657199052241</v>
      </c>
      <c r="W226" s="29">
        <v>3474.6660854862853</v>
      </c>
      <c r="X226" s="29">
        <v>44.961637353336585</v>
      </c>
      <c r="Y226" s="29"/>
      <c r="Z226" s="33">
        <v>359.56844968593379</v>
      </c>
      <c r="AA226" s="33">
        <v>297.82020359948893</v>
      </c>
      <c r="AB226" s="33">
        <v>389.39254667244222</v>
      </c>
      <c r="AC226" s="34">
        <v>0.82827123419649562</v>
      </c>
      <c r="AD226" s="34"/>
      <c r="AE226" s="25" t="s">
        <v>49</v>
      </c>
      <c r="AF226" s="25">
        <v>0</v>
      </c>
      <c r="AG226" s="25">
        <v>204</v>
      </c>
      <c r="AH226" s="34" t="s">
        <v>50</v>
      </c>
      <c r="AI226" s="34" t="s">
        <v>50</v>
      </c>
      <c r="AJ226" s="34" t="s">
        <v>50</v>
      </c>
      <c r="AK226" s="33">
        <v>790750.19604777673</v>
      </c>
      <c r="AL226" s="27" t="s">
        <v>79</v>
      </c>
      <c r="AM226" s="25"/>
      <c r="AN226" s="25"/>
      <c r="AO226" s="39">
        <v>0.78042310000000004</v>
      </c>
      <c r="AP226" s="40">
        <v>1564878000</v>
      </c>
      <c r="AQ226" s="40">
        <v>2.0111370000000001E-3</v>
      </c>
      <c r="AR226" s="39">
        <v>2.9564273736707189</v>
      </c>
      <c r="AS226" s="39"/>
      <c r="AT226" s="39">
        <v>6.6688322107258715</v>
      </c>
      <c r="AU226" s="39">
        <v>0.20859699999999998</v>
      </c>
    </row>
    <row r="227" spans="1:47" s="37" customFormat="1">
      <c r="A227" s="25" t="s">
        <v>290</v>
      </c>
      <c r="B227" s="26">
        <v>27.422609482929609</v>
      </c>
      <c r="C227" s="27">
        <v>1.8146357795288617</v>
      </c>
      <c r="D227" s="28">
        <v>0.69815735654098465</v>
      </c>
      <c r="E227" s="27">
        <v>1.7567973746295615</v>
      </c>
      <c r="F227" s="26">
        <v>0.96812671415840978</v>
      </c>
      <c r="G227" s="29">
        <v>0.90464641400403223</v>
      </c>
      <c r="H227" s="29"/>
      <c r="I227" s="30">
        <v>1.4323418504883949</v>
      </c>
      <c r="J227" s="31">
        <v>1.7567973746295615</v>
      </c>
      <c r="K227" s="32">
        <v>0.28487489999999999</v>
      </c>
      <c r="L227" s="31">
        <v>0.45449532103312135</v>
      </c>
      <c r="M227" s="31"/>
      <c r="N227" s="30">
        <v>1.4323418504883949</v>
      </c>
      <c r="O227" s="31">
        <v>1.7567973746295615</v>
      </c>
      <c r="P227" s="32">
        <v>0.28487489999999999</v>
      </c>
      <c r="Q227" s="31">
        <v>0.45449532103312135</v>
      </c>
      <c r="R227" s="31"/>
      <c r="S227" s="29">
        <v>3389.8536634310585</v>
      </c>
      <c r="T227" s="29">
        <v>7.0820555370616489</v>
      </c>
      <c r="U227" s="29">
        <v>3398.6748611409789</v>
      </c>
      <c r="V227" s="29">
        <v>17.934696620908408</v>
      </c>
      <c r="W227" s="29">
        <v>3413.6583741633649</v>
      </c>
      <c r="X227" s="29">
        <v>46.729204494951659</v>
      </c>
      <c r="Y227" s="29"/>
      <c r="Z227" s="33">
        <v>522.40384518784674</v>
      </c>
      <c r="AA227" s="33">
        <v>375.83547252044508</v>
      </c>
      <c r="AB227" s="33">
        <v>536.62276763700436</v>
      </c>
      <c r="AC227" s="34">
        <v>0.71943473613847853</v>
      </c>
      <c r="AD227" s="34"/>
      <c r="AE227" s="25" t="s">
        <v>49</v>
      </c>
      <c r="AF227" s="25">
        <v>0</v>
      </c>
      <c r="AG227" s="25">
        <v>204</v>
      </c>
      <c r="AH227" s="34" t="s">
        <v>50</v>
      </c>
      <c r="AI227" s="34" t="s">
        <v>50</v>
      </c>
      <c r="AJ227" s="34" t="s">
        <v>50</v>
      </c>
      <c r="AK227" s="33">
        <v>209387.33638862311</v>
      </c>
      <c r="AL227" s="27" t="s">
        <v>63</v>
      </c>
      <c r="AM227" s="25"/>
      <c r="AN227" s="25"/>
      <c r="AO227" s="39">
        <v>0.78094720000000006</v>
      </c>
      <c r="AP227" s="40">
        <v>1572586000</v>
      </c>
      <c r="AQ227" s="40">
        <v>2.009664E-3</v>
      </c>
      <c r="AR227" s="39">
        <v>2.2237375111798912</v>
      </c>
      <c r="AS227" s="39"/>
      <c r="AT227" s="39">
        <v>5.9361423482350437</v>
      </c>
      <c r="AU227" s="39">
        <v>0.18094065999999998</v>
      </c>
    </row>
    <row r="228" spans="1:47" s="37" customFormat="1">
      <c r="A228" s="25" t="s">
        <v>291</v>
      </c>
      <c r="B228" s="26">
        <v>26.948429219032899</v>
      </c>
      <c r="C228" s="27">
        <v>1.6029493658949696</v>
      </c>
      <c r="D228" s="28">
        <v>0.68487347780141261</v>
      </c>
      <c r="E228" s="27">
        <v>1.5522597995685932</v>
      </c>
      <c r="F228" s="26">
        <v>0.96837731284289486</v>
      </c>
      <c r="G228" s="29">
        <v>-1.1185908855958613</v>
      </c>
      <c r="H228" s="29"/>
      <c r="I228" s="30">
        <v>1.4601237051991114</v>
      </c>
      <c r="J228" s="31">
        <v>1.5522597995685932</v>
      </c>
      <c r="K228" s="32">
        <v>0.28537888251080878</v>
      </c>
      <c r="L228" s="31">
        <v>0.39992022237735991</v>
      </c>
      <c r="M228" s="31"/>
      <c r="N228" s="30">
        <v>1.4596956316588297</v>
      </c>
      <c r="O228" s="31">
        <v>1.5521348377737658</v>
      </c>
      <c r="P228" s="32">
        <v>0.28554020000000002</v>
      </c>
      <c r="Q228" s="31">
        <v>0.39877750000000001</v>
      </c>
      <c r="R228" s="31"/>
      <c r="S228" s="29">
        <v>3392.6076315751079</v>
      </c>
      <c r="T228" s="29">
        <v>6.2303573632178644</v>
      </c>
      <c r="U228" s="29">
        <v>3381.592118947076</v>
      </c>
      <c r="V228" s="29">
        <v>15.816260197906384</v>
      </c>
      <c r="W228" s="29">
        <v>3363.0328678608616</v>
      </c>
      <c r="X228" s="29">
        <v>40.803687782680512</v>
      </c>
      <c r="Y228" s="29"/>
      <c r="Z228" s="33">
        <v>281.51799486834949</v>
      </c>
      <c r="AA228" s="33">
        <v>205.92326241429686</v>
      </c>
      <c r="AB228" s="33">
        <v>284.81511727984889</v>
      </c>
      <c r="AC228" s="34">
        <v>0.73147459902375289</v>
      </c>
      <c r="AD228" s="34"/>
      <c r="AE228" s="25" t="s">
        <v>47</v>
      </c>
      <c r="AF228" s="25">
        <v>0</v>
      </c>
      <c r="AG228" s="25">
        <v>204</v>
      </c>
      <c r="AH228" s="34">
        <v>18.703302296557883</v>
      </c>
      <c r="AI228" s="34">
        <v>15.628845900213131</v>
      </c>
      <c r="AJ228" s="34">
        <v>38.63054655199079</v>
      </c>
      <c r="AK228" s="33">
        <v>63795.428773132007</v>
      </c>
      <c r="AL228" s="27" t="s">
        <v>292</v>
      </c>
      <c r="AM228" s="25"/>
      <c r="AN228" s="25"/>
      <c r="AO228" s="39">
        <v>0.78479149999999998</v>
      </c>
      <c r="AP228" s="40">
        <v>1585461000</v>
      </c>
      <c r="AQ228" s="40">
        <v>2.0093229999999999E-3</v>
      </c>
      <c r="AR228" s="39">
        <v>2.054043008153152</v>
      </c>
      <c r="AS228" s="39"/>
      <c r="AT228" s="39">
        <v>5.7664478452083046</v>
      </c>
      <c r="AU228" s="39">
        <v>0.16358824</v>
      </c>
    </row>
    <row r="229" spans="1:47" s="37" customFormat="1">
      <c r="A229" s="25" t="s">
        <v>293</v>
      </c>
      <c r="B229" s="26">
        <v>24.256434587052929</v>
      </c>
      <c r="C229" s="27">
        <v>1.5505459661520542</v>
      </c>
      <c r="D229" s="28">
        <v>0.64585764835443293</v>
      </c>
      <c r="E229" s="27">
        <v>1.4597329546469657</v>
      </c>
      <c r="F229" s="26">
        <v>0.9414315902349828</v>
      </c>
      <c r="G229" s="29">
        <v>-4.1212625298947154</v>
      </c>
      <c r="H229" s="29"/>
      <c r="I229" s="30">
        <v>1.5483288036425347</v>
      </c>
      <c r="J229" s="31">
        <v>1.4597329546469657</v>
      </c>
      <c r="K229" s="32">
        <v>0.2723885722715772</v>
      </c>
      <c r="L229" s="31">
        <v>0.52285035552062653</v>
      </c>
      <c r="M229" s="31"/>
      <c r="N229" s="30">
        <v>1.5465952004922046</v>
      </c>
      <c r="O229" s="31">
        <v>1.4594393114230331</v>
      </c>
      <c r="P229" s="32">
        <v>0.27301920000000002</v>
      </c>
      <c r="Q229" s="31">
        <v>0.5192698</v>
      </c>
      <c r="R229" s="31"/>
      <c r="S229" s="29">
        <v>3319.8292151878491</v>
      </c>
      <c r="T229" s="29">
        <v>8.1905211708257486</v>
      </c>
      <c r="U229" s="29">
        <v>3278.7540827407438</v>
      </c>
      <c r="V229" s="29">
        <v>15.234330785330208</v>
      </c>
      <c r="W229" s="29">
        <v>3212.0007421995606</v>
      </c>
      <c r="X229" s="29">
        <v>37.032497000036635</v>
      </c>
      <c r="Y229" s="29"/>
      <c r="Z229" s="33">
        <v>574.16189194178446</v>
      </c>
      <c r="AA229" s="33">
        <v>307.00430573635282</v>
      </c>
      <c r="AB229" s="33">
        <v>524.01914400362011</v>
      </c>
      <c r="AC229" s="34">
        <v>0.53469989918362726</v>
      </c>
      <c r="AD229" s="34"/>
      <c r="AE229" s="25" t="s">
        <v>47</v>
      </c>
      <c r="AF229" s="25">
        <v>0</v>
      </c>
      <c r="AG229" s="25">
        <v>204</v>
      </c>
      <c r="AH229" s="34">
        <v>18.703302296557883</v>
      </c>
      <c r="AI229" s="34">
        <v>15.628845900213131</v>
      </c>
      <c r="AJ229" s="34">
        <v>38.63054655199079</v>
      </c>
      <c r="AK229" s="33">
        <v>16704.435304861527</v>
      </c>
      <c r="AL229" s="27">
        <v>0.11</v>
      </c>
      <c r="AM229" s="25"/>
      <c r="AN229" s="25"/>
      <c r="AO229" s="39">
        <v>0.78385819999999995</v>
      </c>
      <c r="AP229" s="40">
        <v>1596270000</v>
      </c>
      <c r="AQ229" s="40">
        <v>2.0077760000000002E-3</v>
      </c>
      <c r="AR229" s="39">
        <v>1.2838354148246887</v>
      </c>
      <c r="AS229" s="39"/>
      <c r="AT229" s="39">
        <v>4.9962402518798417</v>
      </c>
      <c r="AU229" s="39">
        <v>0.1417427</v>
      </c>
    </row>
    <row r="230" spans="1:47" s="37" customFormat="1">
      <c r="A230" s="25" t="s">
        <v>294</v>
      </c>
      <c r="B230" s="26">
        <v>31.16734743883962</v>
      </c>
      <c r="C230" s="27">
        <v>1.7691061165360824</v>
      </c>
      <c r="D230" s="28">
        <v>0.73019980222436387</v>
      </c>
      <c r="E230" s="27">
        <v>1.7135595821551024</v>
      </c>
      <c r="F230" s="26">
        <v>0.96860192056215377</v>
      </c>
      <c r="G230" s="29">
        <v>0.56823952039305603</v>
      </c>
      <c r="H230" s="29"/>
      <c r="I230" s="30">
        <v>1.3694881824861633</v>
      </c>
      <c r="J230" s="31">
        <v>1.7135595821551024</v>
      </c>
      <c r="K230" s="32">
        <v>0.30956856684748513</v>
      </c>
      <c r="L230" s="31">
        <v>0.43982952375870421</v>
      </c>
      <c r="M230" s="31"/>
      <c r="N230" s="30">
        <v>1.3689877347799622</v>
      </c>
      <c r="O230" s="31">
        <v>1.7133061607829907</v>
      </c>
      <c r="P230" s="32">
        <v>0.3097608</v>
      </c>
      <c r="Q230" s="31">
        <v>0.43857138632154286</v>
      </c>
      <c r="R230" s="31"/>
      <c r="S230" s="29">
        <v>3518.7715971880107</v>
      </c>
      <c r="T230" s="29">
        <v>6.789071967617355</v>
      </c>
      <c r="U230" s="29">
        <v>3524.3457210282054</v>
      </c>
      <c r="V230" s="29">
        <v>17.555669191961165</v>
      </c>
      <c r="W230" s="29">
        <v>3534.162091578844</v>
      </c>
      <c r="X230" s="29">
        <v>46.788376927285213</v>
      </c>
      <c r="Y230" s="29"/>
      <c r="Z230" s="33">
        <v>566.71718132007823</v>
      </c>
      <c r="AA230" s="33">
        <v>205.93286020238421</v>
      </c>
      <c r="AB230" s="33">
        <v>585.41306029627003</v>
      </c>
      <c r="AC230" s="34">
        <v>0.36337853693211863</v>
      </c>
      <c r="AD230" s="34"/>
      <c r="AE230" s="25" t="s">
        <v>47</v>
      </c>
      <c r="AF230" s="25">
        <v>0</v>
      </c>
      <c r="AG230" s="25">
        <v>204</v>
      </c>
      <c r="AH230" s="34">
        <v>18.703302296557883</v>
      </c>
      <c r="AI230" s="34">
        <v>15.628845900213131</v>
      </c>
      <c r="AJ230" s="34">
        <v>38.63054655199079</v>
      </c>
      <c r="AK230" s="33">
        <v>51182.073873494992</v>
      </c>
      <c r="AL230" s="27">
        <v>0.04</v>
      </c>
      <c r="AM230" s="25"/>
      <c r="AN230" s="25"/>
      <c r="AO230" s="39">
        <v>0.78387620000000002</v>
      </c>
      <c r="AP230" s="40">
        <v>1583675000</v>
      </c>
      <c r="AQ230" s="40">
        <v>2.010183E-3</v>
      </c>
      <c r="AR230" s="39">
        <v>2.4819562955685468</v>
      </c>
      <c r="AS230" s="39"/>
      <c r="AT230" s="39">
        <v>6.1943611326236994</v>
      </c>
      <c r="AU230" s="39">
        <v>0.16698952</v>
      </c>
    </row>
    <row r="231" spans="1:47" s="37" customFormat="1">
      <c r="A231" s="25" t="s">
        <v>295</v>
      </c>
      <c r="B231" s="26">
        <v>30.691495625916069</v>
      </c>
      <c r="C231" s="27">
        <v>1.7608219421246194</v>
      </c>
      <c r="D231" s="28">
        <v>0.73215120423321622</v>
      </c>
      <c r="E231" s="27">
        <v>1.672868891143352</v>
      </c>
      <c r="F231" s="26">
        <v>0.95005000285540364</v>
      </c>
      <c r="G231" s="29">
        <v>1.8828274096735469</v>
      </c>
      <c r="H231" s="29"/>
      <c r="I231" s="30">
        <v>1.3658380867478084</v>
      </c>
      <c r="J231" s="31">
        <v>1.672868891143352</v>
      </c>
      <c r="K231" s="32">
        <v>0.30402969005751335</v>
      </c>
      <c r="L231" s="31">
        <v>0.54954852825963219</v>
      </c>
      <c r="M231" s="31"/>
      <c r="N231" s="30">
        <v>1.3658380612021257</v>
      </c>
      <c r="O231" s="31">
        <v>1.6728688793963913</v>
      </c>
      <c r="P231" s="32">
        <v>0.30402970000000001</v>
      </c>
      <c r="Q231" s="31">
        <v>0.5495485</v>
      </c>
      <c r="R231" s="31"/>
      <c r="S231" s="29">
        <v>3490.8758560707743</v>
      </c>
      <c r="T231" s="29">
        <v>8.4997708187151133</v>
      </c>
      <c r="U231" s="29">
        <v>3509.212944210386</v>
      </c>
      <c r="V231" s="29">
        <v>17.464259596435827</v>
      </c>
      <c r="W231" s="29">
        <v>3541.42856854399</v>
      </c>
      <c r="X231" s="29">
        <v>45.744098025946926</v>
      </c>
      <c r="Y231" s="29"/>
      <c r="Z231" s="33">
        <v>215.65421778603391</v>
      </c>
      <c r="AA231" s="33">
        <v>123.3369839347521</v>
      </c>
      <c r="AB231" s="33">
        <v>229.44024014175679</v>
      </c>
      <c r="AC231" s="34">
        <v>0.57192010989149122</v>
      </c>
      <c r="AD231" s="34"/>
      <c r="AE231" s="25" t="s">
        <v>47</v>
      </c>
      <c r="AF231" s="25">
        <v>0</v>
      </c>
      <c r="AG231" s="25">
        <v>204</v>
      </c>
      <c r="AH231" s="34">
        <v>18.703302296557883</v>
      </c>
      <c r="AI231" s="34">
        <v>15.628845900213131</v>
      </c>
      <c r="AJ231" s="34">
        <v>38.63054655199079</v>
      </c>
      <c r="AK231" s="33" t="s">
        <v>85</v>
      </c>
      <c r="AL231" s="27" t="s">
        <v>53</v>
      </c>
      <c r="AM231" s="25"/>
      <c r="AN231" s="25"/>
      <c r="AO231" s="39">
        <v>0.77897970000000005</v>
      </c>
      <c r="AP231" s="40">
        <v>1599072000</v>
      </c>
      <c r="AQ231" s="40">
        <v>2.009762E-3</v>
      </c>
      <c r="AR231" s="39">
        <v>2.2725006927982014</v>
      </c>
      <c r="AS231" s="39"/>
      <c r="AT231" s="39">
        <v>5.9849055298533536</v>
      </c>
      <c r="AU231" s="39">
        <v>0.2326974</v>
      </c>
    </row>
    <row r="232" spans="1:47" s="37" customFormat="1">
      <c r="A232" s="25" t="s">
        <v>296</v>
      </c>
      <c r="B232" s="26">
        <v>16.982842847430476</v>
      </c>
      <c r="C232" s="27">
        <v>1.7425218443056623</v>
      </c>
      <c r="D232" s="28">
        <v>0.41893643050402191</v>
      </c>
      <c r="E232" s="27">
        <v>1.6958569574588809</v>
      </c>
      <c r="F232" s="26">
        <v>0.97321991285258425</v>
      </c>
      <c r="G232" s="29">
        <v>-40.562143839472519</v>
      </c>
      <c r="H232" s="29"/>
      <c r="I232" s="30">
        <v>2.3869969933073167</v>
      </c>
      <c r="J232" s="31">
        <v>1.6958569574588809</v>
      </c>
      <c r="K232" s="32">
        <v>0.29400924582700333</v>
      </c>
      <c r="L232" s="31">
        <v>0.40056404946114932</v>
      </c>
      <c r="M232" s="31"/>
      <c r="N232" s="30">
        <v>2.3439545033344085</v>
      </c>
      <c r="O232" s="31">
        <v>1.6839278670087774</v>
      </c>
      <c r="P232" s="32">
        <v>0.30377559999999998</v>
      </c>
      <c r="Q232" s="31">
        <v>0.33869450000000001</v>
      </c>
      <c r="R232" s="31"/>
      <c r="S232" s="29">
        <v>3438.9426604930104</v>
      </c>
      <c r="T232" s="29">
        <v>6.2189620523751543</v>
      </c>
      <c r="U232" s="29">
        <v>2933.8662011403903</v>
      </c>
      <c r="V232" s="29">
        <v>16.848387985370028</v>
      </c>
      <c r="W232" s="29">
        <v>2255.6493045948141</v>
      </c>
      <c r="X232" s="29">
        <v>32.358034612596228</v>
      </c>
      <c r="Y232" s="29"/>
      <c r="Z232" s="33">
        <v>1770.9934633039973</v>
      </c>
      <c r="AA232" s="33">
        <v>946.2547674418546</v>
      </c>
      <c r="AB232" s="33">
        <v>1025.7074960162415</v>
      </c>
      <c r="AC232" s="34">
        <v>0.53430731792567132</v>
      </c>
      <c r="AD232" s="34"/>
      <c r="AE232" s="25" t="s">
        <v>47</v>
      </c>
      <c r="AF232" s="25">
        <v>0</v>
      </c>
      <c r="AG232" s="25">
        <v>204</v>
      </c>
      <c r="AH232" s="34">
        <v>18.703302296557883</v>
      </c>
      <c r="AI232" s="34">
        <v>15.628845900213131</v>
      </c>
      <c r="AJ232" s="34">
        <v>38.63054655199079</v>
      </c>
      <c r="AK232" s="33">
        <v>1037.2245280164227</v>
      </c>
      <c r="AL232" s="27">
        <v>1.8</v>
      </c>
      <c r="AM232" s="25"/>
      <c r="AN232" s="25"/>
      <c r="AO232" s="39"/>
      <c r="AP232" s="40"/>
      <c r="AQ232" s="40"/>
      <c r="AR232" s="39"/>
      <c r="AS232" s="39"/>
      <c r="AT232" s="39"/>
      <c r="AU232" s="39"/>
    </row>
    <row r="233" spans="1:47" s="37" customFormat="1">
      <c r="A233" s="25" t="s">
        <v>297</v>
      </c>
      <c r="B233" s="26">
        <v>27.534377463698526</v>
      </c>
      <c r="C233" s="27">
        <v>1.5569587163433931</v>
      </c>
      <c r="D233" s="28">
        <v>0.69670804943650189</v>
      </c>
      <c r="E233" s="27">
        <v>1.5029479644702994</v>
      </c>
      <c r="F233" s="26">
        <v>0.96531009377053945</v>
      </c>
      <c r="G233" s="29">
        <v>0.33059177540853812</v>
      </c>
      <c r="H233" s="29"/>
      <c r="I233" s="30">
        <v>1.435321438885055</v>
      </c>
      <c r="J233" s="31">
        <v>1.5029479644702994</v>
      </c>
      <c r="K233" s="32">
        <v>0.28663100000000002</v>
      </c>
      <c r="L233" s="31">
        <v>0.40653149999999999</v>
      </c>
      <c r="M233" s="31"/>
      <c r="N233" s="30">
        <v>1.435321438885055</v>
      </c>
      <c r="O233" s="31">
        <v>1.5029479644702994</v>
      </c>
      <c r="P233" s="32">
        <v>0.28663100000000002</v>
      </c>
      <c r="Q233" s="31">
        <v>0.40653149999999999</v>
      </c>
      <c r="R233" s="31"/>
      <c r="S233" s="29">
        <v>3399.4262807485379</v>
      </c>
      <c r="T233" s="29">
        <v>6.3301303043725721</v>
      </c>
      <c r="U233" s="29">
        <v>3402.6598844128412</v>
      </c>
      <c r="V233" s="29">
        <v>15.370814605486061</v>
      </c>
      <c r="W233" s="29">
        <v>3408.1542770502906</v>
      </c>
      <c r="X233" s="29">
        <v>39.907032213475361</v>
      </c>
      <c r="Y233" s="29"/>
      <c r="Z233" s="33">
        <v>532.91479605412496</v>
      </c>
      <c r="AA233" s="33">
        <v>173.68724635093193</v>
      </c>
      <c r="AB233" s="33">
        <v>510.42524432410534</v>
      </c>
      <c r="AC233" s="34">
        <v>0.32591935453278642</v>
      </c>
      <c r="AD233" s="34"/>
      <c r="AE233" s="25" t="s">
        <v>49</v>
      </c>
      <c r="AF233" s="25">
        <v>0</v>
      </c>
      <c r="AG233" s="25">
        <v>204</v>
      </c>
      <c r="AH233" s="34" t="s">
        <v>50</v>
      </c>
      <c r="AI233" s="34" t="s">
        <v>50</v>
      </c>
      <c r="AJ233" s="34" t="s">
        <v>50</v>
      </c>
      <c r="AK233" s="33">
        <v>354073.36415520858</v>
      </c>
      <c r="AL233" s="27" t="s">
        <v>63</v>
      </c>
      <c r="AM233" s="25"/>
      <c r="AN233" s="25"/>
      <c r="AO233" s="39">
        <v>0.78098789999999996</v>
      </c>
      <c r="AP233" s="40">
        <v>1593680000</v>
      </c>
      <c r="AQ233" s="40">
        <v>2.0099739999999999E-3</v>
      </c>
      <c r="AR233" s="39">
        <v>2.3779802567279136</v>
      </c>
      <c r="AS233" s="39"/>
      <c r="AT233" s="39">
        <v>6.0903850937830661</v>
      </c>
      <c r="AU233" s="39">
        <v>0.14706736000000001</v>
      </c>
    </row>
    <row r="234" spans="1:47" s="37" customFormat="1">
      <c r="A234" s="25" t="s">
        <v>298</v>
      </c>
      <c r="B234" s="26">
        <v>12.800680017761199</v>
      </c>
      <c r="C234" s="27">
        <v>1.7690251958024725</v>
      </c>
      <c r="D234" s="28">
        <v>0.34463909780909391</v>
      </c>
      <c r="E234" s="27">
        <v>1.7191173455493516</v>
      </c>
      <c r="F234" s="26">
        <v>0.97178793701099242</v>
      </c>
      <c r="G234" s="29">
        <v>-48.492686465313078</v>
      </c>
      <c r="H234" s="29"/>
      <c r="I234" s="30">
        <v>2.9015860543887868</v>
      </c>
      <c r="J234" s="31">
        <v>1.7191173455493516</v>
      </c>
      <c r="K234" s="32">
        <v>0.26938116207012697</v>
      </c>
      <c r="L234" s="31">
        <v>0.41723577940455681</v>
      </c>
      <c r="M234" s="31"/>
      <c r="N234" s="30">
        <v>2.8722271023012644</v>
      </c>
      <c r="O234" s="31">
        <v>1.7120313926258104</v>
      </c>
      <c r="P234" s="32">
        <v>0.27511049999999998</v>
      </c>
      <c r="Q234" s="31">
        <v>0.39646518513261664</v>
      </c>
      <c r="R234" s="31"/>
      <c r="S234" s="29">
        <v>3302.4259125184644</v>
      </c>
      <c r="T234" s="29">
        <v>6.5447723916718381</v>
      </c>
      <c r="U234" s="29">
        <v>2665.0940423399165</v>
      </c>
      <c r="V234" s="29">
        <v>16.799027013363776</v>
      </c>
      <c r="W234" s="29">
        <v>1908.9485787637375</v>
      </c>
      <c r="X234" s="29">
        <v>28.466960137869091</v>
      </c>
      <c r="Y234" s="29"/>
      <c r="Z234" s="33">
        <v>2425.8671699732158</v>
      </c>
      <c r="AA234" s="33">
        <v>3329.0854550145941</v>
      </c>
      <c r="AB234" s="33">
        <v>1139.9756400705562</v>
      </c>
      <c r="AC234" s="34">
        <v>1.3723280055153848</v>
      </c>
      <c r="AD234" s="34"/>
      <c r="AE234" s="25" t="s">
        <v>47</v>
      </c>
      <c r="AF234" s="25">
        <v>0</v>
      </c>
      <c r="AG234" s="25">
        <v>204</v>
      </c>
      <c r="AH234" s="34">
        <v>18.703302296557883</v>
      </c>
      <c r="AI234" s="34">
        <v>15.628845900213131</v>
      </c>
      <c r="AJ234" s="34">
        <v>38.63054655199079</v>
      </c>
      <c r="AK234" s="33">
        <v>1848.4733703344646</v>
      </c>
      <c r="AL234" s="27">
        <v>1.01</v>
      </c>
      <c r="AM234" s="25"/>
      <c r="AN234" s="25"/>
      <c r="AO234" s="39"/>
      <c r="AP234" s="40"/>
      <c r="AQ234" s="40"/>
      <c r="AR234" s="39"/>
      <c r="AS234" s="39"/>
      <c r="AT234" s="39"/>
      <c r="AU234" s="39"/>
    </row>
    <row r="235" spans="1:47" s="37" customFormat="1">
      <c r="A235" s="25" t="s">
        <v>299</v>
      </c>
      <c r="B235" s="26">
        <v>34.563999552261592</v>
      </c>
      <c r="C235" s="27">
        <v>2.3688914978600937</v>
      </c>
      <c r="D235" s="28">
        <v>0.56827542940228337</v>
      </c>
      <c r="E235" s="27">
        <v>2.3042046288170672</v>
      </c>
      <c r="F235" s="26">
        <v>0.97269319042199243</v>
      </c>
      <c r="G235" s="29">
        <v>-35.125175482464392</v>
      </c>
      <c r="H235" s="29"/>
      <c r="I235" s="30">
        <v>1.7597100776498606</v>
      </c>
      <c r="J235" s="31">
        <v>2.3042046288170672</v>
      </c>
      <c r="K235" s="32">
        <v>0.4411272</v>
      </c>
      <c r="L235" s="31">
        <v>0.54980720000000005</v>
      </c>
      <c r="M235" s="31"/>
      <c r="N235" s="30">
        <v>1.7597100776498606</v>
      </c>
      <c r="O235" s="31">
        <v>2.3042046288170672</v>
      </c>
      <c r="P235" s="32">
        <v>0.4411272</v>
      </c>
      <c r="Q235" s="31">
        <v>0.54980720000000005</v>
      </c>
      <c r="R235" s="31"/>
      <c r="S235" s="29">
        <v>4055.5604607974292</v>
      </c>
      <c r="T235" s="29">
        <v>8.192502783569644</v>
      </c>
      <c r="U235" s="29">
        <v>3626.2718969073867</v>
      </c>
      <c r="V235" s="29">
        <v>23.650288794100138</v>
      </c>
      <c r="W235" s="29">
        <v>2900.7352973987213</v>
      </c>
      <c r="X235" s="29">
        <v>54.049936600296</v>
      </c>
      <c r="Y235" s="29"/>
      <c r="Z235" s="33">
        <v>415.56830453479301</v>
      </c>
      <c r="AA235" s="33">
        <v>687.96935681638206</v>
      </c>
      <c r="AB235" s="33">
        <v>366.45978613264498</v>
      </c>
      <c r="AC235" s="34">
        <v>1.6554904435903208</v>
      </c>
      <c r="AD235" s="34"/>
      <c r="AE235" s="25" t="s">
        <v>49</v>
      </c>
      <c r="AF235" s="25">
        <v>0</v>
      </c>
      <c r="AG235" s="25">
        <v>204</v>
      </c>
      <c r="AH235" s="34" t="s">
        <v>50</v>
      </c>
      <c r="AI235" s="34" t="s">
        <v>50</v>
      </c>
      <c r="AJ235" s="34" t="s">
        <v>50</v>
      </c>
      <c r="AK235" s="33">
        <v>7301.7706014645883</v>
      </c>
      <c r="AL235" s="27" t="s">
        <v>300</v>
      </c>
      <c r="AM235" s="25"/>
      <c r="AN235" s="25"/>
      <c r="AO235" s="39"/>
      <c r="AP235" s="40"/>
      <c r="AQ235" s="40"/>
      <c r="AR235" s="39"/>
      <c r="AS235" s="39"/>
      <c r="AT235" s="39"/>
      <c r="AU235" s="39"/>
    </row>
    <row r="236" spans="1:47" s="37" customFormat="1">
      <c r="A236" s="25" t="s">
        <v>301</v>
      </c>
      <c r="B236" s="26">
        <v>24.296079791063356</v>
      </c>
      <c r="C236" s="27">
        <v>1.4809944007794071</v>
      </c>
      <c r="D236" s="28">
        <v>0.63496445704293003</v>
      </c>
      <c r="E236" s="27">
        <v>1.4168204914242144</v>
      </c>
      <c r="F236" s="26">
        <v>0.95666836463296545</v>
      </c>
      <c r="G236" s="29">
        <v>-6.7887430810763334</v>
      </c>
      <c r="H236" s="29"/>
      <c r="I236" s="30">
        <v>1.5748913012502523</v>
      </c>
      <c r="J236" s="31">
        <v>1.4168204914242144</v>
      </c>
      <c r="K236" s="32">
        <v>0.27751439452732612</v>
      </c>
      <c r="L236" s="31">
        <v>0.43123556233270388</v>
      </c>
      <c r="M236" s="31"/>
      <c r="N236" s="30">
        <v>1.5722034700302605</v>
      </c>
      <c r="O236" s="31">
        <v>1.4165080542052106</v>
      </c>
      <c r="P236" s="32">
        <v>0.27846690000000002</v>
      </c>
      <c r="Q236" s="31">
        <v>0.42766110304099431</v>
      </c>
      <c r="R236" s="31"/>
      <c r="S236" s="29">
        <v>3349.0011705761081</v>
      </c>
      <c r="T236" s="29">
        <v>6.7403317436440791</v>
      </c>
      <c r="U236" s="29">
        <v>3280.3466870668776</v>
      </c>
      <c r="V236" s="29">
        <v>14.547004774732919</v>
      </c>
      <c r="W236" s="29">
        <v>3169.1930075826699</v>
      </c>
      <c r="X236" s="29">
        <v>35.569005669325634</v>
      </c>
      <c r="Y236" s="29"/>
      <c r="Z236" s="33">
        <v>1197.5566819661924</v>
      </c>
      <c r="AA236" s="33">
        <v>1069.9439511293951</v>
      </c>
      <c r="AB236" s="33">
        <v>1140.7740808644292</v>
      </c>
      <c r="AC236" s="34">
        <v>0.8934390891399997</v>
      </c>
      <c r="AD236" s="34"/>
      <c r="AE236" s="25" t="s">
        <v>47</v>
      </c>
      <c r="AF236" s="25">
        <v>0</v>
      </c>
      <c r="AG236" s="25">
        <v>204</v>
      </c>
      <c r="AH236" s="34">
        <v>18.703302296557883</v>
      </c>
      <c r="AI236" s="34">
        <v>15.628845900213131</v>
      </c>
      <c r="AJ236" s="34">
        <v>38.63054655199079</v>
      </c>
      <c r="AK236" s="33">
        <v>10958.897966664108</v>
      </c>
      <c r="AL236" s="27">
        <v>0.17</v>
      </c>
      <c r="AM236" s="25"/>
      <c r="AN236" s="25"/>
      <c r="AO236" s="39">
        <v>0.78326209999999996</v>
      </c>
      <c r="AP236" s="40">
        <v>1593552000</v>
      </c>
      <c r="AQ236" s="40">
        <v>2.009486E-3</v>
      </c>
      <c r="AR236" s="39">
        <v>2.1351615684476073</v>
      </c>
      <c r="AS236" s="39"/>
      <c r="AT236" s="39">
        <v>5.8475664055027599</v>
      </c>
      <c r="AU236" s="39">
        <v>0.18414066000000001</v>
      </c>
    </row>
    <row r="237" spans="1:47" s="37" customFormat="1">
      <c r="A237" s="25" t="s">
        <v>302</v>
      </c>
      <c r="B237" s="26">
        <v>31.746799072484347</v>
      </c>
      <c r="C237" s="27">
        <v>2.3890766777884065</v>
      </c>
      <c r="D237" s="28">
        <v>0.7164448993837722</v>
      </c>
      <c r="E237" s="27">
        <v>2.1463241246783973</v>
      </c>
      <c r="F237" s="26">
        <v>0.89839063962788845</v>
      </c>
      <c r="G237" s="29">
        <v>-3.3899749671859429</v>
      </c>
      <c r="H237" s="29"/>
      <c r="I237" s="30">
        <v>1.3957807514019835</v>
      </c>
      <c r="J237" s="31">
        <v>2.1463241246783973</v>
      </c>
      <c r="K237" s="32">
        <v>0.32137779999999999</v>
      </c>
      <c r="L237" s="31">
        <v>1.0492760000000001</v>
      </c>
      <c r="M237" s="31"/>
      <c r="N237" s="30">
        <v>1.3957807514019835</v>
      </c>
      <c r="O237" s="31">
        <v>2.1463241246783973</v>
      </c>
      <c r="P237" s="32">
        <v>0.32137779999999999</v>
      </c>
      <c r="Q237" s="31">
        <v>1.0492760000000001</v>
      </c>
      <c r="R237" s="31"/>
      <c r="S237" s="29">
        <v>3576.4402154327367</v>
      </c>
      <c r="T237" s="29">
        <v>16.130641928222555</v>
      </c>
      <c r="U237" s="29">
        <v>3542.4736955473572</v>
      </c>
      <c r="V237" s="29">
        <v>23.794122959636788</v>
      </c>
      <c r="W237" s="29">
        <v>3482.7089949232536</v>
      </c>
      <c r="X237" s="29">
        <v>58.012170373350713</v>
      </c>
      <c r="Y237" s="29"/>
      <c r="Z237" s="33">
        <v>202.14158243496536</v>
      </c>
      <c r="AA237" s="33">
        <v>84.869232798969321</v>
      </c>
      <c r="AB237" s="33">
        <v>206.03284687364572</v>
      </c>
      <c r="AC237" s="34">
        <v>0.41985044233179553</v>
      </c>
      <c r="AD237" s="34"/>
      <c r="AE237" s="25" t="s">
        <v>49</v>
      </c>
      <c r="AF237" s="25">
        <v>0</v>
      </c>
      <c r="AG237" s="25">
        <v>204</v>
      </c>
      <c r="AH237" s="34" t="s">
        <v>50</v>
      </c>
      <c r="AI237" s="34" t="s">
        <v>50</v>
      </c>
      <c r="AJ237" s="34" t="s">
        <v>50</v>
      </c>
      <c r="AK237" s="33">
        <v>25507.684759554184</v>
      </c>
      <c r="AL237" s="27" t="s">
        <v>70</v>
      </c>
      <c r="AM237" s="25"/>
      <c r="AN237" s="25"/>
      <c r="AO237" s="39">
        <v>0.78398970000000001</v>
      </c>
      <c r="AP237" s="40">
        <v>1603700000</v>
      </c>
      <c r="AQ237" s="40">
        <v>2.0103809999999999E-3</v>
      </c>
      <c r="AR237" s="39">
        <v>2.580449939823342</v>
      </c>
      <c r="AS237" s="39"/>
      <c r="AT237" s="39">
        <v>6.2928547768784941</v>
      </c>
      <c r="AU237" s="39">
        <v>0.15628942000000001</v>
      </c>
    </row>
    <row r="238" spans="1:47" s="37" customFormat="1">
      <c r="A238" s="25" t="s">
        <v>303</v>
      </c>
      <c r="B238" s="26">
        <v>24.324617944005183</v>
      </c>
      <c r="C238" s="27">
        <v>2.062203716722812</v>
      </c>
      <c r="D238" s="28">
        <v>0.61791483381937429</v>
      </c>
      <c r="E238" s="27">
        <v>1.9328884364913888</v>
      </c>
      <c r="F238" s="26">
        <v>0.93729267424804819</v>
      </c>
      <c r="G238" s="29">
        <v>-10.809585640292648</v>
      </c>
      <c r="H238" s="29"/>
      <c r="I238" s="30">
        <v>1.6183460005627812</v>
      </c>
      <c r="J238" s="31">
        <v>1.9328884364913888</v>
      </c>
      <c r="K238" s="32">
        <v>0.28550658663256784</v>
      </c>
      <c r="L238" s="31">
        <v>0.71876732072573724</v>
      </c>
      <c r="M238" s="31"/>
      <c r="N238" s="30">
        <v>1.6155900428924048</v>
      </c>
      <c r="O238" s="31">
        <v>1.931137417318509</v>
      </c>
      <c r="P238" s="32">
        <v>0.28644340000000001</v>
      </c>
      <c r="Q238" s="31">
        <v>0.7113545</v>
      </c>
      <c r="R238" s="31"/>
      <c r="S238" s="29">
        <v>3393.3045972372183</v>
      </c>
      <c r="T238" s="29">
        <v>11.197255021654362</v>
      </c>
      <c r="U238" s="29">
        <v>3281.4915610506378</v>
      </c>
      <c r="V238" s="29">
        <v>20.314293453064014</v>
      </c>
      <c r="W238" s="29">
        <v>3101.6159906586581</v>
      </c>
      <c r="X238" s="29">
        <v>47.76457438881954</v>
      </c>
      <c r="Y238" s="29"/>
      <c r="Z238" s="33">
        <v>652.20067973528114</v>
      </c>
      <c r="AA238" s="33">
        <v>585.03792787794077</v>
      </c>
      <c r="AB238" s="33">
        <v>592.23743305497499</v>
      </c>
      <c r="AC238" s="34">
        <v>0.89702134029574954</v>
      </c>
      <c r="AD238" s="34"/>
      <c r="AE238" s="25" t="s">
        <v>47</v>
      </c>
      <c r="AF238" s="25">
        <v>0</v>
      </c>
      <c r="AG238" s="25">
        <v>204</v>
      </c>
      <c r="AH238" s="34">
        <v>18.703302296557883</v>
      </c>
      <c r="AI238" s="34">
        <v>15.628845900213131</v>
      </c>
      <c r="AJ238" s="34">
        <v>38.63054655199079</v>
      </c>
      <c r="AK238" s="33">
        <v>10982.902529420329</v>
      </c>
      <c r="AL238" s="27">
        <v>0.17</v>
      </c>
      <c r="AM238" s="25"/>
      <c r="AN238" s="25"/>
      <c r="AO238" s="39">
        <v>0.78661199999999998</v>
      </c>
      <c r="AP238" s="40">
        <v>1594137000</v>
      </c>
      <c r="AQ238" s="40">
        <v>2.00928E-3</v>
      </c>
      <c r="AR238" s="39">
        <v>2.0326425363963634</v>
      </c>
      <c r="AS238" s="39"/>
      <c r="AT238" s="39">
        <v>5.7450473734515164</v>
      </c>
      <c r="AU238" s="39">
        <v>0.18654730000000003</v>
      </c>
    </row>
    <row r="239" spans="1:47" s="37" customFormat="1">
      <c r="A239" s="25" t="s">
        <v>304</v>
      </c>
      <c r="B239" s="26">
        <v>19.757239098665764</v>
      </c>
      <c r="C239" s="27">
        <v>2.9715523396847745</v>
      </c>
      <c r="D239" s="28">
        <v>0.49181554345920092</v>
      </c>
      <c r="E239" s="27">
        <v>2.8961707809115076</v>
      </c>
      <c r="F239" s="26">
        <v>0.97463226281881243</v>
      </c>
      <c r="G239" s="29">
        <v>-29.851855539657127</v>
      </c>
      <c r="H239" s="29"/>
      <c r="I239" s="30">
        <v>2.0332826265848918</v>
      </c>
      <c r="J239" s="31">
        <v>2.8961707809115076</v>
      </c>
      <c r="K239" s="32">
        <v>0.29135517122570964</v>
      </c>
      <c r="L239" s="31">
        <v>0.66507000780405379</v>
      </c>
      <c r="M239" s="31"/>
      <c r="N239" s="30">
        <v>2.016051722733756</v>
      </c>
      <c r="O239" s="31">
        <v>2.8767589070289907</v>
      </c>
      <c r="P239" s="32">
        <v>0.29596749999999999</v>
      </c>
      <c r="Q239" s="31">
        <v>0.61095189999999999</v>
      </c>
      <c r="R239" s="31"/>
      <c r="S239" s="29">
        <v>3424.8566328315069</v>
      </c>
      <c r="T239" s="29">
        <v>10.336414847737174</v>
      </c>
      <c r="U239" s="29">
        <v>3079.5502442603433</v>
      </c>
      <c r="V239" s="29">
        <v>29.133011351016425</v>
      </c>
      <c r="W239" s="29">
        <v>2578.5261160317618</v>
      </c>
      <c r="X239" s="29">
        <v>61.845927632333982</v>
      </c>
      <c r="Y239" s="29"/>
      <c r="Z239" s="33">
        <v>570.3628559915893</v>
      </c>
      <c r="AA239" s="33">
        <v>194.95501681801301</v>
      </c>
      <c r="AB239" s="33">
        <v>395.22397773866976</v>
      </c>
      <c r="AC239" s="34">
        <v>0.34180875344534684</v>
      </c>
      <c r="AD239" s="34"/>
      <c r="AE239" s="25" t="s">
        <v>47</v>
      </c>
      <c r="AF239" s="25">
        <v>0</v>
      </c>
      <c r="AG239" s="25">
        <v>204</v>
      </c>
      <c r="AH239" s="34">
        <v>18.703302296557883</v>
      </c>
      <c r="AI239" s="34">
        <v>15.628845900213131</v>
      </c>
      <c r="AJ239" s="34">
        <v>38.63054655199079</v>
      </c>
      <c r="AK239" s="33">
        <v>2207.028717001971</v>
      </c>
      <c r="AL239" s="27">
        <v>0.85</v>
      </c>
      <c r="AM239" s="25"/>
      <c r="AN239" s="25"/>
      <c r="AO239" s="39"/>
      <c r="AP239" s="40"/>
      <c r="AQ239" s="40"/>
      <c r="AR239" s="39"/>
      <c r="AS239" s="39"/>
      <c r="AT239" s="39"/>
      <c r="AU239" s="39"/>
    </row>
    <row r="240" spans="1:47" s="37" customFormat="1">
      <c r="A240" s="25" t="s">
        <v>305</v>
      </c>
      <c r="B240" s="26">
        <v>22.800179477190031</v>
      </c>
      <c r="C240" s="27">
        <v>2.1580807060784499</v>
      </c>
      <c r="D240" s="28">
        <v>0.6159441631498227</v>
      </c>
      <c r="E240" s="27">
        <v>1.7066014342052624</v>
      </c>
      <c r="F240" s="26">
        <v>0.79079592778826546</v>
      </c>
      <c r="G240" s="29">
        <v>-7.7556741222113743</v>
      </c>
      <c r="H240" s="29"/>
      <c r="I240" s="30">
        <v>1.623523786451986</v>
      </c>
      <c r="J240" s="31">
        <v>1.7066014342052624</v>
      </c>
      <c r="K240" s="32">
        <v>0.26846992831877303</v>
      </c>
      <c r="L240" s="31">
        <v>1.320917816791265</v>
      </c>
      <c r="M240" s="31"/>
      <c r="N240" s="30">
        <v>1.6153282379167515</v>
      </c>
      <c r="O240" s="31">
        <v>1.7031616410119268</v>
      </c>
      <c r="P240" s="32">
        <v>0.27133289999999999</v>
      </c>
      <c r="Q240" s="31">
        <v>1.2884310000000001</v>
      </c>
      <c r="R240" s="31"/>
      <c r="S240" s="29">
        <v>3297.1097646670742</v>
      </c>
      <c r="T240" s="29">
        <v>20.729782369078407</v>
      </c>
      <c r="U240" s="29">
        <v>3218.452679806468</v>
      </c>
      <c r="V240" s="29">
        <v>21.21212117648108</v>
      </c>
      <c r="W240" s="29">
        <v>3093.759271527183</v>
      </c>
      <c r="X240" s="29">
        <v>42.070889211402118</v>
      </c>
      <c r="Y240" s="29"/>
      <c r="Z240" s="33">
        <v>140.53702652665072</v>
      </c>
      <c r="AA240" s="33">
        <v>165.50389878469875</v>
      </c>
      <c r="AB240" s="33">
        <v>137.2012956744251</v>
      </c>
      <c r="AC240" s="34">
        <v>1.1776533407252177</v>
      </c>
      <c r="AD240" s="34"/>
      <c r="AE240" s="25" t="s">
        <v>47</v>
      </c>
      <c r="AF240" s="25">
        <v>0</v>
      </c>
      <c r="AG240" s="25">
        <v>204</v>
      </c>
      <c r="AH240" s="34">
        <v>18.703302296557883</v>
      </c>
      <c r="AI240" s="34">
        <v>15.628845900213131</v>
      </c>
      <c r="AJ240" s="34">
        <v>38.63054655199079</v>
      </c>
      <c r="AK240" s="33">
        <v>3705.0913716288455</v>
      </c>
      <c r="AL240" s="27">
        <v>0.5</v>
      </c>
      <c r="AM240" s="25"/>
      <c r="AN240" s="25"/>
      <c r="AO240" s="39">
        <v>0.78986409999999996</v>
      </c>
      <c r="AP240" s="40">
        <v>1591722000</v>
      </c>
      <c r="AQ240" s="40">
        <v>2.0101659999999999E-3</v>
      </c>
      <c r="AR240" s="39">
        <v>2.4734993183258944</v>
      </c>
      <c r="AS240" s="39"/>
      <c r="AT240" s="39">
        <v>6.1859041553810474</v>
      </c>
      <c r="AU240" s="39">
        <v>0.124332</v>
      </c>
    </row>
    <row r="241" spans="1:47" s="37" customFormat="1">
      <c r="A241" s="25" t="s">
        <v>306</v>
      </c>
      <c r="B241" s="26">
        <v>27.331334136897638</v>
      </c>
      <c r="C241" s="27">
        <v>1.6659547555650454</v>
      </c>
      <c r="D241" s="28">
        <v>0.69228704425892817</v>
      </c>
      <c r="E241" s="27">
        <v>1.5717860619902602</v>
      </c>
      <c r="F241" s="26">
        <v>0.94347463923601793</v>
      </c>
      <c r="G241" s="29">
        <v>-0.24517239982393033</v>
      </c>
      <c r="H241" s="29"/>
      <c r="I241" s="30">
        <v>1.4444875262261609</v>
      </c>
      <c r="J241" s="31">
        <v>1.5717860619902602</v>
      </c>
      <c r="K241" s="32">
        <v>0.2863342851455461</v>
      </c>
      <c r="L241" s="31">
        <v>0.55217191428298984</v>
      </c>
      <c r="M241" s="31"/>
      <c r="N241" s="30">
        <v>1.444174019990071</v>
      </c>
      <c r="O241" s="31">
        <v>1.5716862776519771</v>
      </c>
      <c r="P241" s="32">
        <v>0.28645350000000003</v>
      </c>
      <c r="Q241" s="31">
        <v>0.55150670000000002</v>
      </c>
      <c r="R241" s="31"/>
      <c r="S241" s="29">
        <v>3397.813472678693</v>
      </c>
      <c r="T241" s="29">
        <v>8.598991238966569</v>
      </c>
      <c r="U241" s="29">
        <v>3395.4088495289038</v>
      </c>
      <c r="V241" s="29">
        <v>16.451306863709547</v>
      </c>
      <c r="W241" s="29">
        <v>3391.3353405487219</v>
      </c>
      <c r="X241" s="29">
        <v>41.583765015927199</v>
      </c>
      <c r="Y241" s="29"/>
      <c r="Z241" s="33">
        <v>379.84456983944904</v>
      </c>
      <c r="AA241" s="33">
        <v>432.52215118980007</v>
      </c>
      <c r="AB241" s="33">
        <v>415.50144578721302</v>
      </c>
      <c r="AC241" s="34">
        <v>1.1386819387009179</v>
      </c>
      <c r="AD241" s="34"/>
      <c r="AE241" s="25" t="s">
        <v>47</v>
      </c>
      <c r="AF241" s="25">
        <v>0</v>
      </c>
      <c r="AG241" s="25">
        <v>204</v>
      </c>
      <c r="AH241" s="34">
        <v>18.703302296557883</v>
      </c>
      <c r="AI241" s="34">
        <v>15.628845900213131</v>
      </c>
      <c r="AJ241" s="34">
        <v>38.63054655199079</v>
      </c>
      <c r="AK241" s="33">
        <v>86175.915361563777</v>
      </c>
      <c r="AL241" s="27" t="s">
        <v>68</v>
      </c>
      <c r="AM241" s="25"/>
      <c r="AN241" s="25"/>
      <c r="AO241" s="39">
        <v>0.78297890000000003</v>
      </c>
      <c r="AP241" s="40">
        <v>1592354000</v>
      </c>
      <c r="AQ241" s="40">
        <v>2.0090339999999998E-3</v>
      </c>
      <c r="AR241" s="39">
        <v>1.9102031250871374</v>
      </c>
      <c r="AS241" s="39"/>
      <c r="AT241" s="39">
        <v>5.6226079621422898</v>
      </c>
      <c r="AU241" s="39">
        <v>0.17519166</v>
      </c>
    </row>
    <row r="242" spans="1:47" s="37" customFormat="1">
      <c r="A242" s="25" t="s">
        <v>307</v>
      </c>
      <c r="B242" s="26">
        <v>37.390493809944466</v>
      </c>
      <c r="C242" s="27">
        <v>1.796886600590377</v>
      </c>
      <c r="D242" s="28">
        <v>0.77459933373745116</v>
      </c>
      <c r="E242" s="27">
        <v>1.7208804196495324</v>
      </c>
      <c r="F242" s="26">
        <v>0.95770118107849855</v>
      </c>
      <c r="G242" s="29">
        <v>-0.35090239068318718</v>
      </c>
      <c r="H242" s="29"/>
      <c r="I242" s="30">
        <v>1.2909900079244683</v>
      </c>
      <c r="J242" s="31">
        <v>1.7208804196495324</v>
      </c>
      <c r="K242" s="32">
        <v>0.35009249999999997</v>
      </c>
      <c r="L242" s="31">
        <v>0.51708030000000005</v>
      </c>
      <c r="M242" s="31"/>
      <c r="N242" s="30">
        <v>1.2909900079244683</v>
      </c>
      <c r="O242" s="31">
        <v>1.7208804196495324</v>
      </c>
      <c r="P242" s="32">
        <v>0.35009249999999997</v>
      </c>
      <c r="Q242" s="31">
        <v>0.51708030000000005</v>
      </c>
      <c r="R242" s="31"/>
      <c r="S242" s="29">
        <v>3707.4007810827889</v>
      </c>
      <c r="T242" s="29">
        <v>7.8774810712949339</v>
      </c>
      <c r="U242" s="29">
        <v>3703.924325444164</v>
      </c>
      <c r="V242" s="29">
        <v>17.92736010513396</v>
      </c>
      <c r="W242" s="29">
        <v>3697.4998870281411</v>
      </c>
      <c r="X242" s="29">
        <v>48.605110677652604</v>
      </c>
      <c r="Y242" s="29"/>
      <c r="Z242" s="33">
        <v>284.20905312920854</v>
      </c>
      <c r="AA242" s="33">
        <v>192.86622994941811</v>
      </c>
      <c r="AB242" s="33">
        <v>335.01127347151311</v>
      </c>
      <c r="AC242" s="34">
        <v>0.67860691918823679</v>
      </c>
      <c r="AD242" s="34"/>
      <c r="AE242" s="25" t="s">
        <v>49</v>
      </c>
      <c r="AF242" s="25">
        <v>0</v>
      </c>
      <c r="AG242" s="25">
        <v>204</v>
      </c>
      <c r="AH242" s="34" t="s">
        <v>50</v>
      </c>
      <c r="AI242" s="34" t="s">
        <v>50</v>
      </c>
      <c r="AJ242" s="34" t="s">
        <v>50</v>
      </c>
      <c r="AK242" s="33">
        <v>133248.13181397604</v>
      </c>
      <c r="AL242" s="27" t="s">
        <v>63</v>
      </c>
      <c r="AM242" s="25"/>
      <c r="AN242" s="25"/>
      <c r="AO242" s="39">
        <v>0.78492300000000004</v>
      </c>
      <c r="AP242" s="40">
        <v>1588303000</v>
      </c>
      <c r="AQ242" s="40">
        <v>2.0083810000000001E-3</v>
      </c>
      <c r="AR242" s="39">
        <v>1.585118459574347</v>
      </c>
      <c r="AS242" s="39"/>
      <c r="AT242" s="39">
        <v>5.2975232966294996</v>
      </c>
      <c r="AU242" s="39">
        <v>0.18000463999999999</v>
      </c>
    </row>
    <row r="243" spans="1:47" s="37" customFormat="1">
      <c r="A243" s="25" t="s">
        <v>308</v>
      </c>
      <c r="B243" s="26">
        <v>27.161661975220632</v>
      </c>
      <c r="C243" s="27">
        <v>1.6650868179427905</v>
      </c>
      <c r="D243" s="28">
        <v>0.69118158918791683</v>
      </c>
      <c r="E243" s="27">
        <v>1.5951964597890695</v>
      </c>
      <c r="F243" s="26">
        <v>0.95802599756325613</v>
      </c>
      <c r="G243" s="29">
        <v>-0.13193065452670211</v>
      </c>
      <c r="H243" s="29"/>
      <c r="I243" s="30">
        <v>1.4467977961839524</v>
      </c>
      <c r="J243" s="31">
        <v>1.5951964597890695</v>
      </c>
      <c r="K243" s="32">
        <v>0.28501184135801183</v>
      </c>
      <c r="L243" s="31">
        <v>0.47734931231045746</v>
      </c>
      <c r="M243" s="31"/>
      <c r="N243" s="30">
        <v>1.446672303766795</v>
      </c>
      <c r="O243" s="31">
        <v>1.5951531333825792</v>
      </c>
      <c r="P243" s="32">
        <v>0.28505960000000002</v>
      </c>
      <c r="Q243" s="31">
        <v>0.4771299</v>
      </c>
      <c r="R243" s="31"/>
      <c r="S243" s="29">
        <v>3390.6025054009197</v>
      </c>
      <c r="T243" s="29">
        <v>7.4377614473577491</v>
      </c>
      <c r="U243" s="29">
        <v>3389.3095888254079</v>
      </c>
      <c r="V243" s="29">
        <v>16.439012074346948</v>
      </c>
      <c r="W243" s="29">
        <v>3387.1229642727453</v>
      </c>
      <c r="X243" s="29">
        <v>42.165170434332651</v>
      </c>
      <c r="Y243" s="29"/>
      <c r="Z243" s="33">
        <v>537.61044388272148</v>
      </c>
      <c r="AA243" s="33">
        <v>135.92231057408296</v>
      </c>
      <c r="AB243" s="33">
        <v>501.60624885917866</v>
      </c>
      <c r="AC243" s="34">
        <v>0.25282676726372172</v>
      </c>
      <c r="AD243" s="34"/>
      <c r="AE243" s="25" t="s">
        <v>47</v>
      </c>
      <c r="AF243" s="25">
        <v>0</v>
      </c>
      <c r="AG243" s="25">
        <v>204</v>
      </c>
      <c r="AH243" s="34">
        <v>18.703302296557883</v>
      </c>
      <c r="AI243" s="34">
        <v>15.628845900213131</v>
      </c>
      <c r="AJ243" s="34">
        <v>38.63054655199079</v>
      </c>
      <c r="AK243" s="33">
        <v>215629.73410638442</v>
      </c>
      <c r="AL243" s="27" t="s">
        <v>61</v>
      </c>
      <c r="AM243" s="25"/>
      <c r="AN243" s="25"/>
      <c r="AO243" s="39">
        <v>0.78940410000000005</v>
      </c>
      <c r="AP243" s="40">
        <v>1593666000</v>
      </c>
      <c r="AQ243" s="40">
        <v>2.0099390000000001E-3</v>
      </c>
      <c r="AR243" s="39">
        <v>2.3605669445490816</v>
      </c>
      <c r="AS243" s="39"/>
      <c r="AT243" s="39">
        <v>6.0729717816042346</v>
      </c>
      <c r="AU243" s="39">
        <v>0.16711366</v>
      </c>
    </row>
    <row r="244" spans="1:47" s="37" customFormat="1">
      <c r="A244" s="25" t="s">
        <v>309</v>
      </c>
      <c r="B244" s="26">
        <v>32.390694239263759</v>
      </c>
      <c r="C244" s="27">
        <v>1.5927922130268313</v>
      </c>
      <c r="D244" s="28">
        <v>0.74432930065336966</v>
      </c>
      <c r="E244" s="27">
        <v>1.5282975634272593</v>
      </c>
      <c r="F244" s="26">
        <v>0.95950843489056858</v>
      </c>
      <c r="G244" s="29">
        <v>1.3969021924889937</v>
      </c>
      <c r="H244" s="29"/>
      <c r="I244" s="30">
        <v>1.3434913809280429</v>
      </c>
      <c r="J244" s="31">
        <v>1.5282975634272593</v>
      </c>
      <c r="K244" s="32">
        <v>0.31561226089879951</v>
      </c>
      <c r="L244" s="31">
        <v>0.44865754368026767</v>
      </c>
      <c r="M244" s="31"/>
      <c r="N244" s="30">
        <v>1.3433109445682743</v>
      </c>
      <c r="O244" s="31">
        <v>1.5282459041856009</v>
      </c>
      <c r="P244" s="32">
        <v>0.31568210000000002</v>
      </c>
      <c r="Q244" s="31">
        <v>0.44838889999999998</v>
      </c>
      <c r="R244" s="31"/>
      <c r="S244" s="29">
        <v>3548.5842052119201</v>
      </c>
      <c r="T244" s="29">
        <v>6.9106159751635143</v>
      </c>
      <c r="U244" s="29">
        <v>3562.2452612796005</v>
      </c>
      <c r="V244" s="29">
        <v>15.811051965331835</v>
      </c>
      <c r="W244" s="29">
        <v>3586.5922761944744</v>
      </c>
      <c r="X244" s="29">
        <v>42.177685570624845</v>
      </c>
      <c r="Y244" s="29"/>
      <c r="Z244" s="33">
        <v>573.03638847542049</v>
      </c>
      <c r="AA244" s="33">
        <v>235.90809151675617</v>
      </c>
      <c r="AB244" s="33">
        <v>606.11440337483361</v>
      </c>
      <c r="AC244" s="34">
        <v>0.4116808221278867</v>
      </c>
      <c r="AD244" s="34"/>
      <c r="AE244" s="25" t="s">
        <v>47</v>
      </c>
      <c r="AF244" s="25">
        <v>0</v>
      </c>
      <c r="AG244" s="25">
        <v>204</v>
      </c>
      <c r="AH244" s="34">
        <v>18.703302296557883</v>
      </c>
      <c r="AI244" s="34">
        <v>15.628845900213131</v>
      </c>
      <c r="AJ244" s="34">
        <v>38.63054655199079</v>
      </c>
      <c r="AK244" s="33">
        <v>139260.87548296509</v>
      </c>
      <c r="AL244" s="27" t="s">
        <v>61</v>
      </c>
      <c r="AM244" s="25"/>
      <c r="AN244" s="25"/>
      <c r="AO244" s="39">
        <v>0.7807212</v>
      </c>
      <c r="AP244" s="40">
        <v>1580870000</v>
      </c>
      <c r="AQ244" s="40">
        <v>2.0102700000000002E-3</v>
      </c>
      <c r="AR244" s="39">
        <v>2.525235000736151</v>
      </c>
      <c r="AS244" s="39"/>
      <c r="AT244" s="39">
        <v>6.2376398377913036</v>
      </c>
      <c r="AU244" s="39">
        <v>0.18313605999999999</v>
      </c>
    </row>
    <row r="245" spans="1:47" s="37" customFormat="1">
      <c r="A245" s="25" t="s">
        <v>310</v>
      </c>
      <c r="B245" s="26">
        <v>42.960934505316985</v>
      </c>
      <c r="C245" s="27">
        <v>2.1930827334386791</v>
      </c>
      <c r="D245" s="28">
        <v>0.79833840870910966</v>
      </c>
      <c r="E245" s="27">
        <v>1.4744917337790906</v>
      </c>
      <c r="F245" s="26">
        <v>0.67233748699810236</v>
      </c>
      <c r="G245" s="29">
        <v>-3.033674233637953</v>
      </c>
      <c r="H245" s="29"/>
      <c r="I245" s="30">
        <v>1.2526016399699111</v>
      </c>
      <c r="J245" s="31">
        <v>1.4744917337790906</v>
      </c>
      <c r="K245" s="32">
        <v>0.39028819999999997</v>
      </c>
      <c r="L245" s="31">
        <v>1.623418</v>
      </c>
      <c r="M245" s="31"/>
      <c r="N245" s="30">
        <v>1.2526016399699111</v>
      </c>
      <c r="O245" s="31">
        <v>1.4744917337790906</v>
      </c>
      <c r="P245" s="32">
        <v>0.39028819999999997</v>
      </c>
      <c r="Q245" s="31">
        <v>1.623418</v>
      </c>
      <c r="R245" s="31"/>
      <c r="S245" s="29">
        <v>3872.0794942078983</v>
      </c>
      <c r="T245" s="29">
        <v>24.468592740954918</v>
      </c>
      <c r="U245" s="29">
        <v>3841.5001141211401</v>
      </c>
      <c r="V245" s="29">
        <v>21.998229173485484</v>
      </c>
      <c r="W245" s="29">
        <v>3783.1628190454435</v>
      </c>
      <c r="X245" s="29">
        <v>42.335181928736091</v>
      </c>
      <c r="Y245" s="29"/>
      <c r="Z245" s="33">
        <v>248.11285672237682</v>
      </c>
      <c r="AA245" s="33">
        <v>147.55868355778185</v>
      </c>
      <c r="AB245" s="33">
        <v>304.85200143840814</v>
      </c>
      <c r="AC245" s="34">
        <v>0.59472405221987767</v>
      </c>
      <c r="AD245" s="34"/>
      <c r="AE245" s="25" t="s">
        <v>49</v>
      </c>
      <c r="AF245" s="25">
        <v>0</v>
      </c>
      <c r="AG245" s="25">
        <v>204</v>
      </c>
      <c r="AH245" s="34" t="s">
        <v>50</v>
      </c>
      <c r="AI245" s="34" t="s">
        <v>50</v>
      </c>
      <c r="AJ245" s="34" t="s">
        <v>50</v>
      </c>
      <c r="AK245" s="33">
        <v>182261.2605637646</v>
      </c>
      <c r="AL245" s="27" t="s">
        <v>63</v>
      </c>
      <c r="AM245" s="25"/>
      <c r="AN245" s="25"/>
      <c r="AO245" s="39">
        <v>0.777146</v>
      </c>
      <c r="AP245" s="40">
        <v>1580826000</v>
      </c>
      <c r="AQ245" s="40">
        <v>2.0102240000000001E-3</v>
      </c>
      <c r="AR245" s="39">
        <v>2.5023522405568426</v>
      </c>
      <c r="AS245" s="39"/>
      <c r="AT245" s="39">
        <v>6.2147570776119956</v>
      </c>
      <c r="AU245" s="39">
        <v>0.14206404</v>
      </c>
    </row>
    <row r="246" spans="1:47" s="37" customFormat="1">
      <c r="A246" s="25" t="s">
        <v>311</v>
      </c>
      <c r="B246" s="26">
        <v>51.116723988193343</v>
      </c>
      <c r="C246" s="27">
        <v>1.7696038821073581</v>
      </c>
      <c r="D246" s="28">
        <v>0.86391806936006454</v>
      </c>
      <c r="E246" s="27">
        <v>1.7343642591063224</v>
      </c>
      <c r="F246" s="26">
        <v>0.98008615184598835</v>
      </c>
      <c r="G246" s="29">
        <v>-1.2272330747124997E-2</v>
      </c>
      <c r="H246" s="29"/>
      <c r="I246" s="30">
        <v>1.1575171714381853</v>
      </c>
      <c r="J246" s="31">
        <v>1.7343642591063224</v>
      </c>
      <c r="K246" s="32">
        <v>0.42913030000000002</v>
      </c>
      <c r="L246" s="31">
        <v>0.35139510000000002</v>
      </c>
      <c r="M246" s="31"/>
      <c r="N246" s="30">
        <v>1.1575171714381853</v>
      </c>
      <c r="O246" s="31">
        <v>1.7343642591063224</v>
      </c>
      <c r="P246" s="32">
        <v>0.42913030000000002</v>
      </c>
      <c r="Q246" s="31">
        <v>0.35139510000000002</v>
      </c>
      <c r="R246" s="31"/>
      <c r="S246" s="29">
        <v>4014.4248069883711</v>
      </c>
      <c r="T246" s="29">
        <v>5.2490252618100364</v>
      </c>
      <c r="U246" s="29">
        <v>4014.3025791790947</v>
      </c>
      <c r="V246" s="29">
        <v>17.77822242147975</v>
      </c>
      <c r="W246" s="29">
        <v>4014.0580892274675</v>
      </c>
      <c r="X246" s="29">
        <v>52.030226609631299</v>
      </c>
      <c r="Y246" s="29"/>
      <c r="Z246" s="33">
        <v>238.15441579209144</v>
      </c>
      <c r="AA246" s="33">
        <v>113.29279471009971</v>
      </c>
      <c r="AB246" s="33">
        <v>319.03142848644848</v>
      </c>
      <c r="AC246" s="34">
        <v>0.47571150143612789</v>
      </c>
      <c r="AD246" s="34"/>
      <c r="AE246" s="25" t="s">
        <v>49</v>
      </c>
      <c r="AF246" s="25">
        <v>0</v>
      </c>
      <c r="AG246" s="25">
        <v>204</v>
      </c>
      <c r="AH246" s="34" t="s">
        <v>50</v>
      </c>
      <c r="AI246" s="34" t="s">
        <v>50</v>
      </c>
      <c r="AJ246" s="34" t="s">
        <v>50</v>
      </c>
      <c r="AK246" s="33">
        <v>114715.69641558421</v>
      </c>
      <c r="AL246" s="27" t="s">
        <v>164</v>
      </c>
      <c r="AM246" s="25"/>
      <c r="AN246" s="25"/>
      <c r="AO246" s="39">
        <v>0.78172169999999996</v>
      </c>
      <c r="AP246" s="40">
        <v>1586885000</v>
      </c>
      <c r="AQ246" s="40">
        <v>2.0099940000000002E-3</v>
      </c>
      <c r="AR246" s="39">
        <v>2.387930584690976</v>
      </c>
      <c r="AS246" s="39"/>
      <c r="AT246" s="39">
        <v>6.100335421746129</v>
      </c>
      <c r="AU246" s="39">
        <v>0.15636230000000001</v>
      </c>
    </row>
    <row r="247" spans="1:47" s="37" customFormat="1">
      <c r="A247" s="25" t="s">
        <v>312</v>
      </c>
      <c r="B247" s="26">
        <v>50.766522356437903</v>
      </c>
      <c r="C247" s="27">
        <v>2.2309173386514511</v>
      </c>
      <c r="D247" s="28">
        <v>0.87695233817278906</v>
      </c>
      <c r="E247" s="27">
        <v>2.121447041154513</v>
      </c>
      <c r="F247" s="26">
        <v>0.95093036590808377</v>
      </c>
      <c r="G247" s="29">
        <v>2.6153884802301293</v>
      </c>
      <c r="H247" s="29"/>
      <c r="I247" s="30">
        <v>1.1403128271299123</v>
      </c>
      <c r="J247" s="31">
        <v>2.121447041154513</v>
      </c>
      <c r="K247" s="32">
        <v>0.41985579222384395</v>
      </c>
      <c r="L247" s="31">
        <v>0.69025692569682806</v>
      </c>
      <c r="M247" s="31"/>
      <c r="N247" s="30">
        <v>1.1403128058022967</v>
      </c>
      <c r="O247" s="31">
        <v>2.1214470168856869</v>
      </c>
      <c r="P247" s="32">
        <v>0.4198558</v>
      </c>
      <c r="Q247" s="31">
        <v>0.69025689999999995</v>
      </c>
      <c r="R247" s="31"/>
      <c r="S247" s="29">
        <v>3981.7546157039119</v>
      </c>
      <c r="T247" s="29">
        <v>10.331607685244659</v>
      </c>
      <c r="U247" s="29">
        <v>4007.456621594155</v>
      </c>
      <c r="V247" s="29">
        <v>22.461382972375876</v>
      </c>
      <c r="W247" s="29">
        <v>4058.9805945282124</v>
      </c>
      <c r="X247" s="29">
        <v>64.214694408832429</v>
      </c>
      <c r="Y247" s="29"/>
      <c r="Z247" s="33">
        <v>59.462278196502474</v>
      </c>
      <c r="AA247" s="33">
        <v>21.296308209942911</v>
      </c>
      <c r="AB247" s="33">
        <v>78.547090406803804</v>
      </c>
      <c r="AC247" s="34">
        <v>0.35814820514555301</v>
      </c>
      <c r="AD247" s="34"/>
      <c r="AE247" s="25" t="s">
        <v>47</v>
      </c>
      <c r="AF247" s="25">
        <v>0</v>
      </c>
      <c r="AG247" s="25">
        <v>204</v>
      </c>
      <c r="AH247" s="34">
        <v>18.703302296557883</v>
      </c>
      <c r="AI247" s="34">
        <v>15.628845900213131</v>
      </c>
      <c r="AJ247" s="34">
        <v>38.63054655199079</v>
      </c>
      <c r="AK247" s="33" t="s">
        <v>85</v>
      </c>
      <c r="AL247" s="27" t="s">
        <v>53</v>
      </c>
      <c r="AM247" s="25"/>
      <c r="AN247" s="25"/>
      <c r="AO247" s="39">
        <v>0.77809020000000007</v>
      </c>
      <c r="AP247" s="40">
        <v>1572786000</v>
      </c>
      <c r="AQ247" s="40">
        <v>2.0077379999999998E-3</v>
      </c>
      <c r="AR247" s="39">
        <v>1.2649088216158226</v>
      </c>
      <c r="AS247" s="39"/>
      <c r="AT247" s="39">
        <v>4.9773136586709752</v>
      </c>
      <c r="AU247" s="39">
        <v>0.23402000000000001</v>
      </c>
    </row>
    <row r="248" spans="1:47" s="37" customFormat="1">
      <c r="A248" s="25" t="s">
        <v>313</v>
      </c>
      <c r="B248" s="26">
        <v>25.220965265499661</v>
      </c>
      <c r="C248" s="27">
        <v>1.5820366477659471</v>
      </c>
      <c r="D248" s="28">
        <v>0.64434853169710271</v>
      </c>
      <c r="E248" s="27">
        <v>1.5419692053919483</v>
      </c>
      <c r="F248" s="26">
        <v>0.97467350555337651</v>
      </c>
      <c r="G248" s="29">
        <v>-6.6800161687197148</v>
      </c>
      <c r="H248" s="29"/>
      <c r="I248" s="30">
        <v>1.5519551156051723</v>
      </c>
      <c r="J248" s="31">
        <v>1.5419692053919483</v>
      </c>
      <c r="K248" s="32">
        <v>0.28388313072448912</v>
      </c>
      <c r="L248" s="31">
        <v>0.35379503175912297</v>
      </c>
      <c r="M248" s="31"/>
      <c r="N248" s="30">
        <v>1.5416879970698933</v>
      </c>
      <c r="O248" s="31">
        <v>1.5392734810840945</v>
      </c>
      <c r="P248" s="32">
        <v>0.28753319999999999</v>
      </c>
      <c r="Q248" s="31">
        <v>0.32432939999999999</v>
      </c>
      <c r="R248" s="31"/>
      <c r="S248" s="29">
        <v>3384.4183046311541</v>
      </c>
      <c r="T248" s="29">
        <v>5.5151468138749937</v>
      </c>
      <c r="U248" s="29">
        <v>3316.8089473018372</v>
      </c>
      <c r="V248" s="29">
        <v>15.569868945222609</v>
      </c>
      <c r="W248" s="29">
        <v>3206.0871968640317</v>
      </c>
      <c r="X248" s="29">
        <v>39.069356634473529</v>
      </c>
      <c r="Y248" s="29"/>
      <c r="Z248" s="33">
        <v>447.67250523731144</v>
      </c>
      <c r="AA248" s="33">
        <v>141.76437117384904</v>
      </c>
      <c r="AB248" s="33">
        <v>395.70690900515172</v>
      </c>
      <c r="AC248" s="34">
        <v>0.31666981893091617</v>
      </c>
      <c r="AD248" s="34"/>
      <c r="AE248" s="25" t="s">
        <v>47</v>
      </c>
      <c r="AF248" s="25">
        <v>0</v>
      </c>
      <c r="AG248" s="25">
        <v>204</v>
      </c>
      <c r="AH248" s="34">
        <v>18.703302296557883</v>
      </c>
      <c r="AI248" s="34">
        <v>15.628845900213131</v>
      </c>
      <c r="AJ248" s="34">
        <v>38.63054655199079</v>
      </c>
      <c r="AK248" s="33">
        <v>2827.1501471531387</v>
      </c>
      <c r="AL248" s="27">
        <v>0.66</v>
      </c>
      <c r="AM248" s="25"/>
      <c r="AN248" s="25"/>
      <c r="AO248" s="39">
        <v>0.78595720000000002</v>
      </c>
      <c r="AP248" s="40">
        <v>1557100000</v>
      </c>
      <c r="AQ248" s="40">
        <v>2.0095460000000001E-3</v>
      </c>
      <c r="AR248" s="39">
        <v>2.1650195043906888</v>
      </c>
      <c r="AS248" s="39"/>
      <c r="AT248" s="39">
        <v>5.8774243414458418</v>
      </c>
      <c r="AU248" s="39">
        <v>0.18763375999999998</v>
      </c>
    </row>
    <row r="249" spans="1:47" s="37" customFormat="1">
      <c r="A249" s="25" t="s">
        <v>314</v>
      </c>
      <c r="B249" s="26">
        <v>27.162281023796179</v>
      </c>
      <c r="C249" s="27">
        <v>1.8758253139871712</v>
      </c>
      <c r="D249" s="28">
        <v>0.68790483237844291</v>
      </c>
      <c r="E249" s="27">
        <v>1.7512969851629336</v>
      </c>
      <c r="F249" s="26">
        <v>0.9336141122013405</v>
      </c>
      <c r="G249" s="29">
        <v>-0.88513744126271909</v>
      </c>
      <c r="H249" s="29"/>
      <c r="I249" s="30">
        <v>1.4536894537322591</v>
      </c>
      <c r="J249" s="31">
        <v>1.7512969851629336</v>
      </c>
      <c r="K249" s="32">
        <v>0.28637598972733086</v>
      </c>
      <c r="L249" s="31">
        <v>0.67207103668755808</v>
      </c>
      <c r="M249" s="31"/>
      <c r="N249" s="30">
        <v>1.4536894265434659</v>
      </c>
      <c r="O249" s="31">
        <v>1.7512969710739974</v>
      </c>
      <c r="P249" s="32">
        <v>0.28637600000000002</v>
      </c>
      <c r="Q249" s="31">
        <v>0.67207099999999997</v>
      </c>
      <c r="R249" s="31"/>
      <c r="S249" s="29">
        <v>3398.0402726178713</v>
      </c>
      <c r="T249" s="29">
        <v>10.466069313952442</v>
      </c>
      <c r="U249" s="29">
        <v>3389.3319086915008</v>
      </c>
      <c r="V249" s="29">
        <v>18.538701891616771</v>
      </c>
      <c r="W249" s="29">
        <v>3374.6205683267735</v>
      </c>
      <c r="X249" s="29">
        <v>46.175638094068546</v>
      </c>
      <c r="Y249" s="29"/>
      <c r="Z249" s="33">
        <v>206.37944679882668</v>
      </c>
      <c r="AA249" s="33">
        <v>128.88823991300237</v>
      </c>
      <c r="AB249" s="33">
        <v>205.58380764051861</v>
      </c>
      <c r="AC249" s="34">
        <v>0.62452071614785976</v>
      </c>
      <c r="AD249" s="34"/>
      <c r="AE249" s="25" t="s">
        <v>47</v>
      </c>
      <c r="AF249" s="25">
        <v>0</v>
      </c>
      <c r="AG249" s="25">
        <v>204</v>
      </c>
      <c r="AH249" s="34">
        <v>18.703302296557883</v>
      </c>
      <c r="AI249" s="34">
        <v>15.628845900213131</v>
      </c>
      <c r="AJ249" s="34">
        <v>38.63054655199079</v>
      </c>
      <c r="AK249" s="33" t="s">
        <v>85</v>
      </c>
      <c r="AL249" s="27" t="s">
        <v>53</v>
      </c>
      <c r="AM249" s="25"/>
      <c r="AN249" s="25"/>
      <c r="AO249" s="39">
        <v>0.77874270000000001</v>
      </c>
      <c r="AP249" s="40">
        <v>1579406000</v>
      </c>
      <c r="AQ249" s="40">
        <v>2.0090910000000002E-3</v>
      </c>
      <c r="AR249" s="39">
        <v>1.9385745669931129</v>
      </c>
      <c r="AS249" s="39"/>
      <c r="AT249" s="39">
        <v>5.6509794040482655</v>
      </c>
      <c r="AU249" s="39">
        <v>0.13637206000000002</v>
      </c>
    </row>
    <row r="250" spans="1:47" s="37" customFormat="1">
      <c r="A250" s="25" t="s">
        <v>315</v>
      </c>
      <c r="B250" s="26">
        <v>14.344086783108256</v>
      </c>
      <c r="C250" s="27">
        <v>3.2335602129684444</v>
      </c>
      <c r="D250" s="28">
        <v>0.34282916780770073</v>
      </c>
      <c r="E250" s="27">
        <v>3.1771479866162848</v>
      </c>
      <c r="F250" s="26">
        <v>0.98255414384246997</v>
      </c>
      <c r="G250" s="29">
        <v>-52.241584682822662</v>
      </c>
      <c r="H250" s="29"/>
      <c r="I250" s="30">
        <v>2.9169046682775797</v>
      </c>
      <c r="J250" s="31">
        <v>3.1771479866162848</v>
      </c>
      <c r="K250" s="32">
        <v>0.30345469756184512</v>
      </c>
      <c r="L250" s="31">
        <v>0.60136704435196542</v>
      </c>
      <c r="M250" s="31"/>
      <c r="N250" s="30">
        <v>2.8704804966065733</v>
      </c>
      <c r="O250" s="31">
        <v>3.1353957470710059</v>
      </c>
      <c r="P250" s="32">
        <v>0.31192439999999999</v>
      </c>
      <c r="Q250" s="31">
        <v>0.47292309999999999</v>
      </c>
      <c r="R250" s="31"/>
      <c r="S250" s="29">
        <v>3487.9476669842552</v>
      </c>
      <c r="T250" s="29">
        <v>9.303234444306252</v>
      </c>
      <c r="U250" s="29">
        <v>2772.7371416545925</v>
      </c>
      <c r="V250" s="29">
        <v>31.166706059815752</v>
      </c>
      <c r="W250" s="29">
        <v>1900.265640741457</v>
      </c>
      <c r="X250" s="29">
        <v>52.502501087820619</v>
      </c>
      <c r="Y250" s="29"/>
      <c r="Z250" s="33">
        <v>1144.0170202745287</v>
      </c>
      <c r="AA250" s="33">
        <v>3476.6042001067312</v>
      </c>
      <c r="AB250" s="33">
        <v>556.7700460545401</v>
      </c>
      <c r="AC250" s="34">
        <v>3.0389444724104311</v>
      </c>
      <c r="AD250" s="34"/>
      <c r="AE250" s="25" t="s">
        <v>47</v>
      </c>
      <c r="AF250" s="25">
        <v>0</v>
      </c>
      <c r="AG250" s="25">
        <v>204</v>
      </c>
      <c r="AH250" s="34">
        <v>18.703302296557883</v>
      </c>
      <c r="AI250" s="34">
        <v>15.628845900213131</v>
      </c>
      <c r="AJ250" s="34">
        <v>38.63054655199079</v>
      </c>
      <c r="AK250" s="33">
        <v>1175.1582810708142</v>
      </c>
      <c r="AL250" s="27">
        <v>1.59</v>
      </c>
      <c r="AM250" s="25"/>
      <c r="AN250" s="25"/>
      <c r="AO250" s="39"/>
      <c r="AP250" s="40"/>
      <c r="AQ250" s="40"/>
      <c r="AR250" s="39"/>
      <c r="AS250" s="39"/>
      <c r="AT250" s="39"/>
      <c r="AU250" s="39"/>
    </row>
    <row r="251" spans="1:47" s="37" customFormat="1">
      <c r="A251" s="25" t="s">
        <v>316</v>
      </c>
      <c r="B251" s="26">
        <v>60.028683618018462</v>
      </c>
      <c r="C251" s="27">
        <v>1.7577176683284794</v>
      </c>
      <c r="D251" s="28">
        <v>0.91112570334591836</v>
      </c>
      <c r="E251" s="27">
        <v>1.7008807153553045</v>
      </c>
      <c r="F251" s="26">
        <v>0.9676643445091927</v>
      </c>
      <c r="G251" s="29">
        <v>3.398074315847089E-2</v>
      </c>
      <c r="H251" s="29"/>
      <c r="I251" s="30">
        <v>1.0975433975001576</v>
      </c>
      <c r="J251" s="31">
        <v>1.7008807153553045</v>
      </c>
      <c r="K251" s="32">
        <v>0.47783641837526863</v>
      </c>
      <c r="L251" s="31">
        <v>0.44336913930328248</v>
      </c>
      <c r="M251" s="31"/>
      <c r="N251" s="30">
        <v>1.097373200870484</v>
      </c>
      <c r="O251" s="31">
        <v>1.7007763132078462</v>
      </c>
      <c r="P251" s="32">
        <v>0.47789189999999998</v>
      </c>
      <c r="Q251" s="31">
        <v>0.44321310000000003</v>
      </c>
      <c r="R251" s="31"/>
      <c r="S251" s="29">
        <v>4174.2496777875058</v>
      </c>
      <c r="T251" s="29">
        <v>6.5604861821526583</v>
      </c>
      <c r="U251" s="29">
        <v>4174.5890002530432</v>
      </c>
      <c r="V251" s="29">
        <v>17.708650604548737</v>
      </c>
      <c r="W251" s="29">
        <v>4175.293743276321</v>
      </c>
      <c r="X251" s="29">
        <v>52.486536484666502</v>
      </c>
      <c r="Y251" s="29"/>
      <c r="Z251" s="33">
        <v>502.69246515920213</v>
      </c>
      <c r="AA251" s="33">
        <v>197.22368732513468</v>
      </c>
      <c r="AB251" s="33">
        <v>721.87760503128959</v>
      </c>
      <c r="AC251" s="34">
        <v>0.39233467973838471</v>
      </c>
      <c r="AD251" s="34"/>
      <c r="AE251" s="25" t="s">
        <v>47</v>
      </c>
      <c r="AF251" s="25">
        <v>0</v>
      </c>
      <c r="AG251" s="25">
        <v>204</v>
      </c>
      <c r="AH251" s="34">
        <v>18.703302296557883</v>
      </c>
      <c r="AI251" s="34">
        <v>15.628845900213131</v>
      </c>
      <c r="AJ251" s="34">
        <v>38.63054655199079</v>
      </c>
      <c r="AK251" s="33">
        <v>120611.58899799245</v>
      </c>
      <c r="AL251" s="27" t="s">
        <v>68</v>
      </c>
      <c r="AM251" s="25"/>
      <c r="AN251" s="25"/>
      <c r="AO251" s="39">
        <v>0.77700199999999997</v>
      </c>
      <c r="AP251" s="40">
        <v>1550921000</v>
      </c>
      <c r="AQ251" s="40">
        <v>2.0115179999999999E-3</v>
      </c>
      <c r="AR251" s="39">
        <v>3.1458545063177823</v>
      </c>
      <c r="AS251" s="39"/>
      <c r="AT251" s="39">
        <v>6.8582593433729349</v>
      </c>
      <c r="AU251" s="39">
        <v>0.22814500000000001</v>
      </c>
    </row>
    <row r="252" spans="1:47" s="37" customFormat="1">
      <c r="A252" s="25" t="s">
        <v>317</v>
      </c>
      <c r="B252" s="26"/>
      <c r="C252" s="27"/>
      <c r="D252" s="28"/>
      <c r="E252" s="27"/>
      <c r="F252" s="26"/>
      <c r="G252" s="29"/>
      <c r="H252" s="29"/>
      <c r="I252" s="30"/>
      <c r="J252" s="31"/>
      <c r="K252" s="32"/>
      <c r="L252" s="31"/>
      <c r="M252" s="31"/>
      <c r="N252" s="30"/>
      <c r="O252" s="31"/>
      <c r="P252" s="32"/>
      <c r="Q252" s="31"/>
      <c r="R252" s="31"/>
      <c r="S252" s="29"/>
      <c r="T252" s="29"/>
      <c r="U252" s="29"/>
      <c r="V252" s="29"/>
      <c r="W252" s="29"/>
      <c r="X252" s="29"/>
      <c r="Y252" s="29"/>
      <c r="Z252" s="33"/>
      <c r="AA252" s="33"/>
      <c r="AB252" s="33"/>
      <c r="AC252" s="34"/>
      <c r="AD252" s="34"/>
      <c r="AE252" s="25"/>
      <c r="AF252" s="25"/>
      <c r="AG252" s="25"/>
      <c r="AH252" s="34"/>
      <c r="AI252" s="34"/>
      <c r="AJ252" s="34"/>
      <c r="AK252" s="33"/>
      <c r="AL252" s="27"/>
      <c r="AM252" s="25"/>
      <c r="AN252" s="25"/>
      <c r="AO252" s="39"/>
      <c r="AP252" s="40"/>
      <c r="AQ252" s="40"/>
      <c r="AR252" s="39"/>
      <c r="AS252" s="39"/>
      <c r="AT252" s="39"/>
      <c r="AU252" s="39"/>
    </row>
    <row r="253" spans="1:47" s="37" customFormat="1">
      <c r="A253" s="25" t="s">
        <v>318</v>
      </c>
      <c r="B253" s="26">
        <v>51.259669274462688</v>
      </c>
      <c r="C253" s="27">
        <v>1.5936422345346488</v>
      </c>
      <c r="D253" s="28">
        <v>0.86754959693569333</v>
      </c>
      <c r="E253" s="27">
        <v>1.536447963251484</v>
      </c>
      <c r="F253" s="26">
        <v>0.96411097168250781</v>
      </c>
      <c r="G253" s="29">
        <v>0.47845686003800669</v>
      </c>
      <c r="H253" s="29"/>
      <c r="I253" s="30">
        <v>1.1526718513064154</v>
      </c>
      <c r="J253" s="31">
        <v>1.536447963251484</v>
      </c>
      <c r="K253" s="32">
        <v>0.42852899535791616</v>
      </c>
      <c r="L253" s="31">
        <v>0.42311136585177733</v>
      </c>
      <c r="M253" s="31"/>
      <c r="N253" s="30">
        <v>1.1526554155362598</v>
      </c>
      <c r="O253" s="31">
        <v>1.5364422757091896</v>
      </c>
      <c r="P253" s="32">
        <v>0.42853479999999999</v>
      </c>
      <c r="Q253" s="31">
        <v>0.42309743343027972</v>
      </c>
      <c r="R253" s="31"/>
      <c r="S253" s="29">
        <v>4012.3301236071852</v>
      </c>
      <c r="T253" s="29">
        <v>6.3211191148835333</v>
      </c>
      <c r="U253" s="29">
        <v>4017.0837504272486</v>
      </c>
      <c r="V253" s="29">
        <v>15.997294262945161</v>
      </c>
      <c r="W253" s="29">
        <v>4026.605612267133</v>
      </c>
      <c r="X253" s="29">
        <v>46.17561892307176</v>
      </c>
      <c r="Y253" s="29"/>
      <c r="Z253" s="33">
        <v>493.90133938622245</v>
      </c>
      <c r="AA253" s="33">
        <v>627.45848517603702</v>
      </c>
      <c r="AB253" s="33">
        <v>749.6083963068005</v>
      </c>
      <c r="AC253" s="34">
        <v>1.2704126009372394</v>
      </c>
      <c r="AD253" s="34"/>
      <c r="AE253" s="25" t="s">
        <v>47</v>
      </c>
      <c r="AF253" s="25">
        <v>0</v>
      </c>
      <c r="AG253" s="25">
        <v>204</v>
      </c>
      <c r="AH253" s="34">
        <v>18.703302296557883</v>
      </c>
      <c r="AI253" s="34">
        <v>15.628845900213131</v>
      </c>
      <c r="AJ253" s="34">
        <v>38.63054655199079</v>
      </c>
      <c r="AK253" s="33" t="s">
        <v>85</v>
      </c>
      <c r="AL253" s="27" t="s">
        <v>53</v>
      </c>
      <c r="AM253" s="25"/>
      <c r="AN253" s="25"/>
      <c r="AO253" s="39">
        <v>0.78439959999999997</v>
      </c>
      <c r="AP253" s="40">
        <v>1570825000</v>
      </c>
      <c r="AQ253" s="40">
        <v>2.0104680000000001E-3</v>
      </c>
      <c r="AR253" s="39">
        <v>2.6237243826156984</v>
      </c>
      <c r="AS253" s="39"/>
      <c r="AT253" s="39">
        <v>6.336129219670851</v>
      </c>
      <c r="AU253" s="39">
        <v>0.18254490000000001</v>
      </c>
    </row>
    <row r="254" spans="1:47" s="37" customFormat="1">
      <c r="A254" s="25" t="s">
        <v>319</v>
      </c>
      <c r="B254" s="26">
        <v>27.270561507393989</v>
      </c>
      <c r="C254" s="27">
        <v>1.4774884071144081</v>
      </c>
      <c r="D254" s="28">
        <v>0.69374887331331125</v>
      </c>
      <c r="E254" s="27">
        <v>1.4327099930779121</v>
      </c>
      <c r="F254" s="26">
        <v>0.9696928829892143</v>
      </c>
      <c r="G254" s="29">
        <v>0.22161077107737362</v>
      </c>
      <c r="H254" s="29"/>
      <c r="I254" s="30">
        <v>1.4414437824223745</v>
      </c>
      <c r="J254" s="31">
        <v>1.4327099930779121</v>
      </c>
      <c r="K254" s="32">
        <v>0.2850956</v>
      </c>
      <c r="L254" s="31">
        <v>0.36099039999999999</v>
      </c>
      <c r="M254" s="31"/>
      <c r="N254" s="30">
        <v>1.4414437824223745</v>
      </c>
      <c r="O254" s="31">
        <v>1.4327099930779121</v>
      </c>
      <c r="P254" s="32">
        <v>0.2850956</v>
      </c>
      <c r="Q254" s="31">
        <v>0.36099039999999999</v>
      </c>
      <c r="R254" s="31"/>
      <c r="S254" s="29">
        <v>3391.0603281838962</v>
      </c>
      <c r="T254" s="29">
        <v>5.6245139197232952</v>
      </c>
      <c r="U254" s="29">
        <v>3393.2284447523634</v>
      </c>
      <c r="V254" s="29">
        <v>14.575619237561455</v>
      </c>
      <c r="W254" s="29">
        <v>3396.901469416146</v>
      </c>
      <c r="X254" s="29">
        <v>37.940860529822814</v>
      </c>
      <c r="Y254" s="29"/>
      <c r="Z254" s="33">
        <v>350.66133656184348</v>
      </c>
      <c r="AA254" s="33">
        <v>326.82027504105014</v>
      </c>
      <c r="AB254" s="33">
        <v>372.00145404699674</v>
      </c>
      <c r="AC254" s="34">
        <v>0.93201114854990963</v>
      </c>
      <c r="AD254" s="34"/>
      <c r="AE254" s="25" t="s">
        <v>49</v>
      </c>
      <c r="AF254" s="25">
        <v>0</v>
      </c>
      <c r="AG254" s="25">
        <v>204</v>
      </c>
      <c r="AH254" s="34" t="s">
        <v>50</v>
      </c>
      <c r="AI254" s="34" t="s">
        <v>50</v>
      </c>
      <c r="AJ254" s="34" t="s">
        <v>50</v>
      </c>
      <c r="AK254" s="33">
        <v>676624.20944688073</v>
      </c>
      <c r="AL254" s="27" t="s">
        <v>79</v>
      </c>
      <c r="AM254" s="25"/>
      <c r="AN254" s="25"/>
      <c r="AO254" s="39">
        <v>0.77650370000000002</v>
      </c>
      <c r="AP254" s="40">
        <v>1585327000</v>
      </c>
      <c r="AQ254" s="40">
        <v>2.0093860000000002E-3</v>
      </c>
      <c r="AR254" s="39">
        <v>2.0853963606875312</v>
      </c>
      <c r="AS254" s="39"/>
      <c r="AT254" s="39">
        <v>5.7978011977426842</v>
      </c>
      <c r="AU254" s="39">
        <v>0.17130002</v>
      </c>
    </row>
    <row r="255" spans="1:47" s="37" customFormat="1">
      <c r="A255" s="25" t="s">
        <v>320</v>
      </c>
      <c r="B255" s="26">
        <v>29.54168683407628</v>
      </c>
      <c r="C255" s="27">
        <v>1.6631110559320645</v>
      </c>
      <c r="D255" s="28">
        <v>0.72019743551512938</v>
      </c>
      <c r="E255" s="27">
        <v>1.597467997388748</v>
      </c>
      <c r="F255" s="26">
        <v>0.96052996081700137</v>
      </c>
      <c r="G255" s="29">
        <v>1.4824968061116672</v>
      </c>
      <c r="H255" s="29"/>
      <c r="I255" s="30">
        <v>1.3885081377507804</v>
      </c>
      <c r="J255" s="31">
        <v>1.597467997388748</v>
      </c>
      <c r="K255" s="32">
        <v>0.29749690000000001</v>
      </c>
      <c r="L255" s="31">
        <v>0.46263850000000001</v>
      </c>
      <c r="M255" s="31"/>
      <c r="N255" s="30">
        <v>1.3885081377507804</v>
      </c>
      <c r="O255" s="31">
        <v>1.597467997388748</v>
      </c>
      <c r="P255" s="32">
        <v>0.29749690000000001</v>
      </c>
      <c r="Q255" s="31">
        <v>0.46263850000000001</v>
      </c>
      <c r="R255" s="31"/>
      <c r="S255" s="29">
        <v>3457.2388311113041</v>
      </c>
      <c r="T255" s="29">
        <v>7.1730705048045351</v>
      </c>
      <c r="U255" s="29">
        <v>3471.6886143706656</v>
      </c>
      <c r="V255" s="29">
        <v>16.466838598634848</v>
      </c>
      <c r="W255" s="29">
        <v>3496.7869287858471</v>
      </c>
      <c r="X255" s="29">
        <v>43.259353198808803</v>
      </c>
      <c r="Y255" s="29"/>
      <c r="Z255" s="33">
        <v>332.18367419185228</v>
      </c>
      <c r="AA255" s="33">
        <v>334.13727312604436</v>
      </c>
      <c r="AB255" s="33">
        <v>372.61107851885032</v>
      </c>
      <c r="AC255" s="34">
        <v>1.005881080516509</v>
      </c>
      <c r="AD255" s="34"/>
      <c r="AE255" s="25" t="s">
        <v>49</v>
      </c>
      <c r="AF255" s="25">
        <v>0</v>
      </c>
      <c r="AG255" s="25">
        <v>204</v>
      </c>
      <c r="AH255" s="34" t="s">
        <v>50</v>
      </c>
      <c r="AI255" s="34" t="s">
        <v>50</v>
      </c>
      <c r="AJ255" s="34" t="s">
        <v>50</v>
      </c>
      <c r="AK255" s="33">
        <v>719387.33545610867</v>
      </c>
      <c r="AL255" s="27" t="s">
        <v>79</v>
      </c>
      <c r="AM255" s="25"/>
      <c r="AN255" s="25"/>
      <c r="AO255" s="39">
        <v>0.78421580000000002</v>
      </c>
      <c r="AP255" s="40">
        <v>1593824000</v>
      </c>
      <c r="AQ255" s="40">
        <v>2.009645E-3</v>
      </c>
      <c r="AR255" s="39">
        <v>2.2142831497461337</v>
      </c>
      <c r="AS255" s="39"/>
      <c r="AT255" s="39">
        <v>5.9266879868012863</v>
      </c>
      <c r="AU255" s="39">
        <v>0.15981980000000001</v>
      </c>
    </row>
    <row r="256" spans="1:47" s="37" customFormat="1">
      <c r="A256" s="25" t="s">
        <v>321</v>
      </c>
      <c r="B256" s="26">
        <v>30.625367985007138</v>
      </c>
      <c r="C256" s="27">
        <v>1.6483361504619494</v>
      </c>
      <c r="D256" s="28">
        <v>0.72299304997873604</v>
      </c>
      <c r="E256" s="27">
        <v>1.5123322128763743</v>
      </c>
      <c r="F256" s="26">
        <v>0.91749016876960454</v>
      </c>
      <c r="G256" s="29">
        <v>9.4634802555358961E-3</v>
      </c>
      <c r="H256" s="29"/>
      <c r="I256" s="30">
        <v>1.3831391602303937</v>
      </c>
      <c r="J256" s="31">
        <v>1.5123322128763743</v>
      </c>
      <c r="K256" s="32">
        <v>0.3072174772014038</v>
      </c>
      <c r="L256" s="31">
        <v>0.65563964402419062</v>
      </c>
      <c r="M256" s="31"/>
      <c r="N256" s="30">
        <v>1.3831124011532157</v>
      </c>
      <c r="O256" s="31">
        <v>1.5123253134405736</v>
      </c>
      <c r="P256" s="32">
        <v>0.30722769999999999</v>
      </c>
      <c r="Q256" s="31">
        <v>0.65559670000000003</v>
      </c>
      <c r="R256" s="31"/>
      <c r="S256" s="29">
        <v>3506.9989794487528</v>
      </c>
      <c r="T256" s="29">
        <v>10.128914752704832</v>
      </c>
      <c r="U256" s="29">
        <v>3507.0920270798006</v>
      </c>
      <c r="V256" s="29">
        <v>16.338449361580576</v>
      </c>
      <c r="W256" s="29">
        <v>3507.2549483519674</v>
      </c>
      <c r="X256" s="29">
        <v>41.039085253428368</v>
      </c>
      <c r="Y256" s="29"/>
      <c r="Z256" s="33">
        <v>466.16861840799095</v>
      </c>
      <c r="AA256" s="33">
        <v>193.1884246292955</v>
      </c>
      <c r="AB256" s="33">
        <v>476.25767824686693</v>
      </c>
      <c r="AC256" s="34">
        <v>0.41441748114459503</v>
      </c>
      <c r="AD256" s="34"/>
      <c r="AE256" s="25" t="s">
        <v>47</v>
      </c>
      <c r="AF256" s="25">
        <v>0</v>
      </c>
      <c r="AG256" s="25">
        <v>204</v>
      </c>
      <c r="AH256" s="34">
        <v>18.703302296557883</v>
      </c>
      <c r="AI256" s="34">
        <v>15.628845900213131</v>
      </c>
      <c r="AJ256" s="34">
        <v>38.63054655199079</v>
      </c>
      <c r="AK256" s="33">
        <v>966747.45768788818</v>
      </c>
      <c r="AL256" s="27" t="s">
        <v>53</v>
      </c>
      <c r="AM256" s="25"/>
      <c r="AN256" s="25"/>
      <c r="AO256" s="39">
        <v>0.77532870000000009</v>
      </c>
      <c r="AP256" s="40">
        <v>1590347000</v>
      </c>
      <c r="AQ256" s="40">
        <v>2.0107200000000001E-3</v>
      </c>
      <c r="AR256" s="39">
        <v>2.7490604774860992</v>
      </c>
      <c r="AS256" s="39"/>
      <c r="AT256" s="39">
        <v>6.4614653145412522</v>
      </c>
      <c r="AU256" s="39">
        <v>0.17074946000000002</v>
      </c>
    </row>
    <row r="257" spans="1:47" s="37" customFormat="1">
      <c r="A257" s="25" t="s">
        <v>322</v>
      </c>
      <c r="B257" s="26">
        <v>28.056326847684414</v>
      </c>
      <c r="C257" s="27">
        <v>2.2322814353015512</v>
      </c>
      <c r="D257" s="28">
        <v>0.71156069015877565</v>
      </c>
      <c r="E257" s="27">
        <v>2.1687033728250973</v>
      </c>
      <c r="F257" s="26">
        <v>0.97151879620955339</v>
      </c>
      <c r="G257" s="29">
        <v>2.6094782075419918</v>
      </c>
      <c r="H257" s="29"/>
      <c r="I257" s="30">
        <v>1.4053615015984973</v>
      </c>
      <c r="J257" s="31">
        <v>2.1687033728250973</v>
      </c>
      <c r="K257" s="32">
        <v>0.2859681</v>
      </c>
      <c r="L257" s="31">
        <v>0.52896699999999996</v>
      </c>
      <c r="M257" s="31"/>
      <c r="N257" s="30">
        <v>1.4053615015984973</v>
      </c>
      <c r="O257" s="31">
        <v>2.1687033728250973</v>
      </c>
      <c r="P257" s="32">
        <v>0.2859681</v>
      </c>
      <c r="Q257" s="31">
        <v>0.52896699999999996</v>
      </c>
      <c r="R257" s="31"/>
      <c r="S257" s="29">
        <v>3395.820481572764</v>
      </c>
      <c r="T257" s="29">
        <v>8.2388382887572664</v>
      </c>
      <c r="U257" s="29">
        <v>3421.0653919311894</v>
      </c>
      <c r="V257" s="29">
        <v>22.125447245244789</v>
      </c>
      <c r="W257" s="29">
        <v>3464.3393300555917</v>
      </c>
      <c r="X257" s="29">
        <v>58.385260980267532</v>
      </c>
      <c r="Y257" s="29"/>
      <c r="Z257" s="33">
        <v>396.86182259585695</v>
      </c>
      <c r="AA257" s="33">
        <v>434.26919462343994</v>
      </c>
      <c r="AB257" s="33">
        <v>444.25139823695417</v>
      </c>
      <c r="AC257" s="34">
        <v>1.0942579252972808</v>
      </c>
      <c r="AD257" s="34"/>
      <c r="AE257" s="25" t="s">
        <v>49</v>
      </c>
      <c r="AF257" s="25">
        <v>0</v>
      </c>
      <c r="AG257" s="25">
        <v>204</v>
      </c>
      <c r="AH257" s="34" t="s">
        <v>50</v>
      </c>
      <c r="AI257" s="34" t="s">
        <v>50</v>
      </c>
      <c r="AJ257" s="34" t="s">
        <v>50</v>
      </c>
      <c r="AK257" s="33">
        <v>255394.56320289714</v>
      </c>
      <c r="AL257" s="27" t="s">
        <v>63</v>
      </c>
      <c r="AM257" s="25"/>
      <c r="AN257" s="25"/>
      <c r="AO257" s="39">
        <v>0.7867246</v>
      </c>
      <c r="AP257" s="40">
        <v>1598533000</v>
      </c>
      <c r="AQ257" s="40">
        <v>2.0097579999999999E-3</v>
      </c>
      <c r="AR257" s="39">
        <v>2.2705104054005778</v>
      </c>
      <c r="AS257" s="39"/>
      <c r="AT257" s="39">
        <v>5.9829152424557304</v>
      </c>
      <c r="AU257" s="39">
        <v>0.21200759999999999</v>
      </c>
    </row>
    <row r="258" spans="1:47" s="37" customFormat="1">
      <c r="A258" s="25" t="s">
        <v>323</v>
      </c>
      <c r="B258" s="26">
        <v>27.106778163254212</v>
      </c>
      <c r="C258" s="27">
        <v>1.6721670880750292</v>
      </c>
      <c r="D258" s="28">
        <v>0.69068646126594346</v>
      </c>
      <c r="E258" s="27">
        <v>1.62976932070826</v>
      </c>
      <c r="F258" s="26">
        <v>0.9746450174332898</v>
      </c>
      <c r="G258" s="29">
        <v>-0.12639401742041489</v>
      </c>
      <c r="H258" s="29"/>
      <c r="I258" s="30">
        <v>1.4478349527325651</v>
      </c>
      <c r="J258" s="31">
        <v>1.62976932070826</v>
      </c>
      <c r="K258" s="32">
        <v>0.2846398381253793</v>
      </c>
      <c r="L258" s="31">
        <v>0.37415869857516221</v>
      </c>
      <c r="M258" s="31"/>
      <c r="N258" s="30">
        <v>1.4473026715403379</v>
      </c>
      <c r="O258" s="31">
        <v>1.6295644456052651</v>
      </c>
      <c r="P258" s="32">
        <v>0.2848424</v>
      </c>
      <c r="Q258" s="31">
        <v>0.37278739999999999</v>
      </c>
      <c r="R258" s="31"/>
      <c r="S258" s="29">
        <v>3388.5673274154274</v>
      </c>
      <c r="T258" s="29">
        <v>5.8307767551553091</v>
      </c>
      <c r="U258" s="29">
        <v>3387.3287942590482</v>
      </c>
      <c r="V258" s="29">
        <v>16.508288697813178</v>
      </c>
      <c r="W258" s="29">
        <v>3385.2353686401802</v>
      </c>
      <c r="X258" s="29">
        <v>43.063765895195338</v>
      </c>
      <c r="Y258" s="29"/>
      <c r="Z258" s="33">
        <v>335.60744817012801</v>
      </c>
      <c r="AA258" s="33">
        <v>171.32715938622849</v>
      </c>
      <c r="AB258" s="33">
        <v>328.85325818998655</v>
      </c>
      <c r="AC258" s="34">
        <v>0.51049868028965306</v>
      </c>
      <c r="AD258" s="34"/>
      <c r="AE258" s="25" t="s">
        <v>47</v>
      </c>
      <c r="AF258" s="25">
        <v>0</v>
      </c>
      <c r="AG258" s="25">
        <v>204</v>
      </c>
      <c r="AH258" s="34">
        <v>18.703302296557883</v>
      </c>
      <c r="AI258" s="34">
        <v>15.628845900213131</v>
      </c>
      <c r="AJ258" s="34">
        <v>38.63054655199079</v>
      </c>
      <c r="AK258" s="33">
        <v>50874.040247731675</v>
      </c>
      <c r="AL258" s="27" t="s">
        <v>58</v>
      </c>
      <c r="AM258" s="25"/>
      <c r="AN258" s="25"/>
      <c r="AO258" s="39">
        <v>0.7796729</v>
      </c>
      <c r="AP258" s="40">
        <v>1597083000</v>
      </c>
      <c r="AQ258" s="40">
        <v>2.0097869999999999E-3</v>
      </c>
      <c r="AR258" s="39">
        <v>2.2849398992863343</v>
      </c>
      <c r="AS258" s="39"/>
      <c r="AT258" s="39">
        <v>5.9973447363414873</v>
      </c>
      <c r="AU258" s="39">
        <v>0.16571022000000002</v>
      </c>
    </row>
    <row r="259" spans="1:47" s="37" customFormat="1">
      <c r="A259" s="25" t="s">
        <v>324</v>
      </c>
      <c r="B259" s="26">
        <v>31.389947690238412</v>
      </c>
      <c r="C259" s="27">
        <v>1.5169758291852677</v>
      </c>
      <c r="D259" s="28">
        <v>0.71663013799831754</v>
      </c>
      <c r="E259" s="27">
        <v>1.4478641536086774</v>
      </c>
      <c r="F259" s="26">
        <v>0.9544411491291136</v>
      </c>
      <c r="G259" s="29">
        <v>-2.735641402288258</v>
      </c>
      <c r="H259" s="29"/>
      <c r="I259" s="30">
        <v>1.3954199620925625</v>
      </c>
      <c r="J259" s="31">
        <v>1.4478641536086774</v>
      </c>
      <c r="K259" s="32">
        <v>0.3176832</v>
      </c>
      <c r="L259" s="31">
        <v>0.45266440000000002</v>
      </c>
      <c r="M259" s="31"/>
      <c r="N259" s="30">
        <v>1.3954199620925625</v>
      </c>
      <c r="O259" s="31">
        <v>1.4478641536086774</v>
      </c>
      <c r="P259" s="32">
        <v>0.3176832</v>
      </c>
      <c r="Q259" s="31">
        <v>0.45266440000000002</v>
      </c>
      <c r="R259" s="31"/>
      <c r="S259" s="29">
        <v>3558.6543470014922</v>
      </c>
      <c r="T259" s="29">
        <v>6.9673559903553617</v>
      </c>
      <c r="U259" s="29">
        <v>3531.3480410059033</v>
      </c>
      <c r="V259" s="29">
        <v>15.03837870432756</v>
      </c>
      <c r="W259" s="29">
        <v>3483.4046539578139</v>
      </c>
      <c r="X259" s="29">
        <v>39.082305753575852</v>
      </c>
      <c r="Y259" s="29"/>
      <c r="Z259" s="33">
        <v>435.67827424025955</v>
      </c>
      <c r="AA259" s="33">
        <v>132.46068879078464</v>
      </c>
      <c r="AB259" s="33">
        <v>432.25205673358852</v>
      </c>
      <c r="AC259" s="34">
        <v>0.30403326634033107</v>
      </c>
      <c r="AD259" s="34"/>
      <c r="AE259" s="25" t="s">
        <v>49</v>
      </c>
      <c r="AF259" s="25">
        <v>0</v>
      </c>
      <c r="AG259" s="25">
        <v>204</v>
      </c>
      <c r="AH259" s="34" t="s">
        <v>50</v>
      </c>
      <c r="AI259" s="34" t="s">
        <v>50</v>
      </c>
      <c r="AJ259" s="34" t="s">
        <v>50</v>
      </c>
      <c r="AK259" s="33">
        <v>12276.667214727931</v>
      </c>
      <c r="AL259" s="27" t="s">
        <v>325</v>
      </c>
      <c r="AM259" s="25"/>
      <c r="AN259" s="25"/>
      <c r="AO259" s="39">
        <v>0.77803</v>
      </c>
      <c r="AP259" s="40">
        <v>1634941000</v>
      </c>
      <c r="AQ259" s="40">
        <v>2.0097819999999999E-3</v>
      </c>
      <c r="AR259" s="39">
        <v>2.2824520703674298</v>
      </c>
      <c r="AS259" s="39"/>
      <c r="AT259" s="39">
        <v>5.9948569074225819</v>
      </c>
      <c r="AU259" s="39">
        <v>0.21336159999999998</v>
      </c>
    </row>
    <row r="260" spans="1:47" s="37" customFormat="1">
      <c r="A260" s="25" t="s">
        <v>326</v>
      </c>
      <c r="B260" s="26">
        <v>29.603593575341023</v>
      </c>
      <c r="C260" s="27">
        <v>1.7474642711911856</v>
      </c>
      <c r="D260" s="28">
        <v>0.7253708585886357</v>
      </c>
      <c r="E260" s="27">
        <v>1.6673662223503811</v>
      </c>
      <c r="F260" s="26">
        <v>0.95416326950925046</v>
      </c>
      <c r="G260" s="29">
        <v>2.5121907363590688</v>
      </c>
      <c r="H260" s="29"/>
      <c r="I260" s="30">
        <v>1.3786051481937309</v>
      </c>
      <c r="J260" s="31">
        <v>1.6673662223503811</v>
      </c>
      <c r="K260" s="32">
        <v>0.29599409999999998</v>
      </c>
      <c r="L260" s="31">
        <v>0.52299260000000003</v>
      </c>
      <c r="M260" s="31"/>
      <c r="N260" s="30">
        <v>1.3786051481937309</v>
      </c>
      <c r="O260" s="31">
        <v>1.6673662223503811</v>
      </c>
      <c r="P260" s="32">
        <v>0.29599409999999998</v>
      </c>
      <c r="Q260" s="31">
        <v>0.52299260000000003</v>
      </c>
      <c r="R260" s="31"/>
      <c r="S260" s="29">
        <v>3449.3846208647783</v>
      </c>
      <c r="T260" s="29">
        <v>8.1135327530386103</v>
      </c>
      <c r="U260" s="29">
        <v>3473.7446709303813</v>
      </c>
      <c r="V260" s="29">
        <v>17.310392704051658</v>
      </c>
      <c r="W260" s="29">
        <v>3516.1451594671771</v>
      </c>
      <c r="X260" s="29">
        <v>45.347514072518806</v>
      </c>
      <c r="Y260" s="29"/>
      <c r="Z260" s="33">
        <v>291.00415264619392</v>
      </c>
      <c r="AA260" s="33">
        <v>262.04968679757741</v>
      </c>
      <c r="AB260" s="33">
        <v>322.47585175318471</v>
      </c>
      <c r="AC260" s="34">
        <v>0.90050153722782211</v>
      </c>
      <c r="AD260" s="34"/>
      <c r="AE260" s="25" t="s">
        <v>49</v>
      </c>
      <c r="AF260" s="25">
        <v>0</v>
      </c>
      <c r="AG260" s="25">
        <v>204</v>
      </c>
      <c r="AH260" s="34" t="s">
        <v>50</v>
      </c>
      <c r="AI260" s="34" t="s">
        <v>50</v>
      </c>
      <c r="AJ260" s="34" t="s">
        <v>50</v>
      </c>
      <c r="AK260" s="33">
        <v>120882.01802193977</v>
      </c>
      <c r="AL260" s="27" t="s">
        <v>164</v>
      </c>
      <c r="AM260" s="25"/>
      <c r="AN260" s="25"/>
      <c r="AO260" s="39">
        <v>0.78546669999999996</v>
      </c>
      <c r="AP260" s="40">
        <v>1611551000</v>
      </c>
      <c r="AQ260" s="40">
        <v>2.010033E-3</v>
      </c>
      <c r="AR260" s="39">
        <v>2.4073334394483989</v>
      </c>
      <c r="AS260" s="39"/>
      <c r="AT260" s="39">
        <v>6.1197382765035515</v>
      </c>
      <c r="AU260" s="39">
        <v>0.17224667999999999</v>
      </c>
    </row>
    <row r="261" spans="1:47" s="37" customFormat="1">
      <c r="A261" s="25" t="s">
        <v>327</v>
      </c>
      <c r="B261" s="26">
        <v>27.764216613387095</v>
      </c>
      <c r="C261" s="27">
        <v>2.7674721113659402</v>
      </c>
      <c r="D261" s="28">
        <v>0.70019227514679361</v>
      </c>
      <c r="E261" s="27">
        <v>2.69670078742192</v>
      </c>
      <c r="F261" s="26">
        <v>0.97442744819239058</v>
      </c>
      <c r="G261" s="29">
        <v>0.63513551391696099</v>
      </c>
      <c r="H261" s="29"/>
      <c r="I261" s="30">
        <v>1.4281791380665438</v>
      </c>
      <c r="J261" s="31">
        <v>2.69670078742192</v>
      </c>
      <c r="K261" s="32">
        <v>0.28758539999999999</v>
      </c>
      <c r="L261" s="31">
        <v>0.62185749999999995</v>
      </c>
      <c r="M261" s="31"/>
      <c r="N261" s="30">
        <v>1.4281791380665438</v>
      </c>
      <c r="O261" s="31">
        <v>2.69670078742192</v>
      </c>
      <c r="P261" s="32">
        <v>0.28758539999999999</v>
      </c>
      <c r="Q261" s="31">
        <v>0.62185749999999995</v>
      </c>
      <c r="R261" s="31"/>
      <c r="S261" s="29">
        <v>3404.6013593744665</v>
      </c>
      <c r="T261" s="29">
        <v>9.6793377684336601</v>
      </c>
      <c r="U261" s="29">
        <v>3410.805844467121</v>
      </c>
      <c r="V261" s="29">
        <v>27.492372547796684</v>
      </c>
      <c r="W261" s="29">
        <v>3421.3785508076121</v>
      </c>
      <c r="X261" s="29">
        <v>71.993466334934638</v>
      </c>
      <c r="Y261" s="29"/>
      <c r="Z261" s="33">
        <v>126.5374183511988</v>
      </c>
      <c r="AA261" s="33">
        <v>151.24486300692999</v>
      </c>
      <c r="AB261" s="33">
        <v>141.26996307771739</v>
      </c>
      <c r="AC261" s="34">
        <v>1.1952580112481577</v>
      </c>
      <c r="AD261" s="34"/>
      <c r="AE261" s="25" t="s">
        <v>49</v>
      </c>
      <c r="AF261" s="25">
        <v>0</v>
      </c>
      <c r="AG261" s="25">
        <v>204</v>
      </c>
      <c r="AH261" s="34" t="s">
        <v>50</v>
      </c>
      <c r="AI261" s="34" t="s">
        <v>50</v>
      </c>
      <c r="AJ261" s="34" t="s">
        <v>50</v>
      </c>
      <c r="AK261" s="33">
        <v>48840.566983989571</v>
      </c>
      <c r="AL261" s="27" t="s">
        <v>187</v>
      </c>
      <c r="AM261" s="25"/>
      <c r="AN261" s="25"/>
      <c r="AO261" s="39">
        <v>0.77466449999999998</v>
      </c>
      <c r="AP261" s="40">
        <v>1603307000</v>
      </c>
      <c r="AQ261" s="40">
        <v>2.009804E-3</v>
      </c>
      <c r="AR261" s="39">
        <v>2.2933984713153093</v>
      </c>
      <c r="AS261" s="39"/>
      <c r="AT261" s="39">
        <v>6.0058033083704618</v>
      </c>
      <c r="AU261" s="39">
        <v>0.15252773999999999</v>
      </c>
    </row>
    <row r="262" spans="1:47" s="37" customFormat="1">
      <c r="A262" s="25" t="s">
        <v>328</v>
      </c>
      <c r="B262" s="26">
        <v>27.74732059988591</v>
      </c>
      <c r="C262" s="27">
        <v>1.7325447645740448</v>
      </c>
      <c r="D262" s="28">
        <v>0.70119178833635243</v>
      </c>
      <c r="E262" s="27">
        <v>1.6948701307643961</v>
      </c>
      <c r="F262" s="26">
        <v>0.97825474147624081</v>
      </c>
      <c r="G262" s="29">
        <v>0.89961978653975083</v>
      </c>
      <c r="H262" s="29"/>
      <c r="I262" s="30">
        <v>1.4261433414281703</v>
      </c>
      <c r="J262" s="31">
        <v>1.6948701307643961</v>
      </c>
      <c r="K262" s="32">
        <v>0.2870007</v>
      </c>
      <c r="L262" s="31">
        <v>0.35934189999999999</v>
      </c>
      <c r="M262" s="31"/>
      <c r="N262" s="30">
        <v>1.4261433414281703</v>
      </c>
      <c r="O262" s="31">
        <v>1.6948701307643961</v>
      </c>
      <c r="P262" s="32">
        <v>0.2870007</v>
      </c>
      <c r="Q262" s="31">
        <v>0.35934189999999999</v>
      </c>
      <c r="R262" s="31"/>
      <c r="S262" s="29">
        <v>3401.4331976141107</v>
      </c>
      <c r="T262" s="29">
        <v>5.5944918829970991</v>
      </c>
      <c r="U262" s="29">
        <v>3410.2092363046008</v>
      </c>
      <c r="V262" s="29">
        <v>17.123593791936731</v>
      </c>
      <c r="W262" s="29">
        <v>3425.1671710078499</v>
      </c>
      <c r="X262" s="29">
        <v>45.191792737746098</v>
      </c>
      <c r="Y262" s="29"/>
      <c r="Z262" s="33">
        <v>359.88926455734355</v>
      </c>
      <c r="AA262" s="33">
        <v>263.89149671935672</v>
      </c>
      <c r="AB262" s="33">
        <v>372.65704874043263</v>
      </c>
      <c r="AC262" s="34">
        <v>0.73325748419847381</v>
      </c>
      <c r="AD262" s="34"/>
      <c r="AE262" s="25" t="s">
        <v>49</v>
      </c>
      <c r="AF262" s="25">
        <v>0</v>
      </c>
      <c r="AG262" s="25">
        <v>204</v>
      </c>
      <c r="AH262" s="34" t="s">
        <v>50</v>
      </c>
      <c r="AI262" s="34" t="s">
        <v>50</v>
      </c>
      <c r="AJ262" s="34" t="s">
        <v>50</v>
      </c>
      <c r="AK262" s="33">
        <v>230716.365380476</v>
      </c>
      <c r="AL262" s="27" t="s">
        <v>63</v>
      </c>
      <c r="AM262" s="25"/>
      <c r="AN262" s="25"/>
      <c r="AO262" s="39">
        <v>0.78132509999999999</v>
      </c>
      <c r="AP262" s="40">
        <v>1600916000</v>
      </c>
      <c r="AQ262" s="40">
        <v>2.0087960000000002E-3</v>
      </c>
      <c r="AR262" s="39">
        <v>1.791731213494103</v>
      </c>
      <c r="AS262" s="39"/>
      <c r="AT262" s="39">
        <v>5.5041360505492554</v>
      </c>
      <c r="AU262" s="39">
        <v>0.17068460000000002</v>
      </c>
    </row>
    <row r="263" spans="1:47" s="37" customFormat="1">
      <c r="A263" s="25" t="s">
        <v>329</v>
      </c>
      <c r="B263" s="26">
        <v>25.844402131111138</v>
      </c>
      <c r="C263" s="27">
        <v>1.8477567787954479</v>
      </c>
      <c r="D263" s="28">
        <v>0.67460826208941704</v>
      </c>
      <c r="E263" s="27">
        <v>1.7459440435558056</v>
      </c>
      <c r="F263" s="26">
        <v>0.94489927656711747</v>
      </c>
      <c r="G263" s="29">
        <v>-1.0411322877768547</v>
      </c>
      <c r="H263" s="29"/>
      <c r="I263" s="30">
        <v>1.4823417621698998</v>
      </c>
      <c r="J263" s="31">
        <v>1.7459440435558056</v>
      </c>
      <c r="K263" s="32">
        <v>0.27785202057774006</v>
      </c>
      <c r="L263" s="31">
        <v>0.60488388171328611</v>
      </c>
      <c r="M263" s="31"/>
      <c r="N263" s="30">
        <v>1.479817862374545</v>
      </c>
      <c r="O263" s="31">
        <v>1.7446764093254077</v>
      </c>
      <c r="P263" s="32">
        <v>0.27880169999999999</v>
      </c>
      <c r="Q263" s="31">
        <v>0.59902489999999997</v>
      </c>
      <c r="R263" s="31"/>
      <c r="S263" s="29">
        <v>3350.9014545047371</v>
      </c>
      <c r="T263" s="29">
        <v>9.4532099127164759</v>
      </c>
      <c r="U263" s="29">
        <v>3340.6684393374398</v>
      </c>
      <c r="V263" s="29">
        <v>18.225493496932366</v>
      </c>
      <c r="W263" s="29">
        <v>3323.6374829649226</v>
      </c>
      <c r="X263" s="29">
        <v>45.500769642431663</v>
      </c>
      <c r="Y263" s="29"/>
      <c r="Z263" s="33">
        <v>461.31073754033838</v>
      </c>
      <c r="AA263" s="33">
        <v>262.43846117874239</v>
      </c>
      <c r="AB263" s="33">
        <v>442.00142322785416</v>
      </c>
      <c r="AC263" s="34">
        <v>0.56889736098066435</v>
      </c>
      <c r="AD263" s="34"/>
      <c r="AE263" s="25" t="s">
        <v>47</v>
      </c>
      <c r="AF263" s="25">
        <v>0</v>
      </c>
      <c r="AG263" s="25">
        <v>204</v>
      </c>
      <c r="AH263" s="34">
        <v>18.703302296557883</v>
      </c>
      <c r="AI263" s="34">
        <v>15.628845900213131</v>
      </c>
      <c r="AJ263" s="34">
        <v>38.63054655199079</v>
      </c>
      <c r="AK263" s="33">
        <v>10984.860070794206</v>
      </c>
      <c r="AL263" s="27">
        <v>0.17</v>
      </c>
      <c r="AM263" s="25"/>
      <c r="AN263" s="25"/>
      <c r="AO263" s="39">
        <v>0.78004130000000005</v>
      </c>
      <c r="AP263" s="40">
        <v>1597792000</v>
      </c>
      <c r="AQ263" s="40">
        <v>2.0091140000000002E-3</v>
      </c>
      <c r="AR263" s="39">
        <v>1.9500224647486204</v>
      </c>
      <c r="AS263" s="39"/>
      <c r="AT263" s="39">
        <v>5.6624273018037732</v>
      </c>
      <c r="AU263" s="39">
        <v>0.17171436000000001</v>
      </c>
    </row>
    <row r="264" spans="1:47" s="37" customFormat="1">
      <c r="A264" s="25" t="s">
        <v>330</v>
      </c>
      <c r="B264" s="26">
        <v>31.296393849796214</v>
      </c>
      <c r="C264" s="27">
        <v>1.7871528244049262</v>
      </c>
      <c r="D264" s="28">
        <v>0.72935083062414674</v>
      </c>
      <c r="E264" s="27">
        <v>1.684990167102143</v>
      </c>
      <c r="F264" s="26">
        <v>0.94283496301621517</v>
      </c>
      <c r="G264" s="29">
        <v>0.14934356378554325</v>
      </c>
      <c r="H264" s="29"/>
      <c r="I264" s="30">
        <v>1.3710822803125398</v>
      </c>
      <c r="J264" s="31">
        <v>1.684990167102143</v>
      </c>
      <c r="K264" s="32">
        <v>0.31121214857222179</v>
      </c>
      <c r="L264" s="31">
        <v>0.59558656343775662</v>
      </c>
      <c r="M264" s="31"/>
      <c r="N264" s="30">
        <v>1.3709281496675727</v>
      </c>
      <c r="O264" s="31">
        <v>1.6849173575440921</v>
      </c>
      <c r="P264" s="32">
        <v>0.31127110000000002</v>
      </c>
      <c r="Q264" s="31">
        <v>0.59525620000000001</v>
      </c>
      <c r="R264" s="31"/>
      <c r="S264" s="29">
        <v>3526.9426789843596</v>
      </c>
      <c r="T264" s="29">
        <v>9.1879680784066053</v>
      </c>
      <c r="U264" s="29">
        <v>3528.4110052075353</v>
      </c>
      <c r="V264" s="29">
        <v>17.738622132057458</v>
      </c>
      <c r="W264" s="29">
        <v>3530.998199354377</v>
      </c>
      <c r="X264" s="29">
        <v>45.974464489366262</v>
      </c>
      <c r="Y264" s="29"/>
      <c r="Z264" s="33">
        <v>249.94607992928968</v>
      </c>
      <c r="AA264" s="33">
        <v>138.50740830321354</v>
      </c>
      <c r="AB264" s="33">
        <v>264.95670506660059</v>
      </c>
      <c r="AC264" s="34">
        <v>0.55414915225874961</v>
      </c>
      <c r="AD264" s="34"/>
      <c r="AE264" s="25" t="s">
        <v>47</v>
      </c>
      <c r="AF264" s="25">
        <v>0</v>
      </c>
      <c r="AG264" s="25">
        <v>204</v>
      </c>
      <c r="AH264" s="34">
        <v>18.703302296557883</v>
      </c>
      <c r="AI264" s="34">
        <v>15.628845900213131</v>
      </c>
      <c r="AJ264" s="34">
        <v>38.63054655199079</v>
      </c>
      <c r="AK264" s="33">
        <v>166376.81862426986</v>
      </c>
      <c r="AL264" s="27" t="s">
        <v>61</v>
      </c>
      <c r="AM264" s="25"/>
      <c r="AN264" s="25"/>
      <c r="AO264" s="39">
        <v>0.78335909999999997</v>
      </c>
      <c r="AP264" s="40">
        <v>1585078000</v>
      </c>
      <c r="AQ264" s="40">
        <v>2.0102710000000001E-3</v>
      </c>
      <c r="AR264" s="39">
        <v>2.5257324462292137</v>
      </c>
      <c r="AS264" s="39"/>
      <c r="AT264" s="39">
        <v>6.2381372832843667</v>
      </c>
      <c r="AU264" s="39">
        <v>0.18486335999999998</v>
      </c>
    </row>
    <row r="265" spans="1:47" s="37" customFormat="1">
      <c r="A265" s="25" t="s">
        <v>331</v>
      </c>
      <c r="B265" s="26">
        <v>27.152452249512425</v>
      </c>
      <c r="C265" s="27">
        <v>1.8473184682814261</v>
      </c>
      <c r="D265" s="28">
        <v>0.68764121583807392</v>
      </c>
      <c r="E265" s="27">
        <v>1.8004385034309538</v>
      </c>
      <c r="F265" s="26">
        <v>0.97462269464880913</v>
      </c>
      <c r="G265" s="29">
        <v>-0.92436833491082571</v>
      </c>
      <c r="H265" s="29"/>
      <c r="I265" s="30">
        <v>1.454246745203069</v>
      </c>
      <c r="J265" s="31">
        <v>1.8004385034309538</v>
      </c>
      <c r="K265" s="32">
        <v>0.28638210986463009</v>
      </c>
      <c r="L265" s="31">
        <v>0.41352958614461899</v>
      </c>
      <c r="M265" s="31"/>
      <c r="N265" s="30">
        <v>1.4539814661897741</v>
      </c>
      <c r="O265" s="31">
        <v>1.8002871656046397</v>
      </c>
      <c r="P265" s="32">
        <v>0.28648230000000002</v>
      </c>
      <c r="Q265" s="31">
        <v>0.41264509999999999</v>
      </c>
      <c r="R265" s="31"/>
      <c r="S265" s="29">
        <v>3398.073552351887</v>
      </c>
      <c r="T265" s="29">
        <v>6.4397496901464901</v>
      </c>
      <c r="U265" s="29">
        <v>3388.9774731694529</v>
      </c>
      <c r="V265" s="29">
        <v>18.254185360337516</v>
      </c>
      <c r="W265" s="29">
        <v>3373.6136903973033</v>
      </c>
      <c r="X265" s="29">
        <v>47.465292278981778</v>
      </c>
      <c r="Y265" s="29"/>
      <c r="Z265" s="33">
        <v>281.30581951227998</v>
      </c>
      <c r="AA265" s="33">
        <v>214.27438032845484</v>
      </c>
      <c r="AB265" s="33">
        <v>287.35262033606017</v>
      </c>
      <c r="AC265" s="34">
        <v>0.76171328662861526</v>
      </c>
      <c r="AD265" s="34"/>
      <c r="AE265" s="25" t="s">
        <v>47</v>
      </c>
      <c r="AF265" s="25">
        <v>0</v>
      </c>
      <c r="AG265" s="25">
        <v>204</v>
      </c>
      <c r="AH265" s="34">
        <v>18.703302296557883</v>
      </c>
      <c r="AI265" s="34">
        <v>15.628845900213131</v>
      </c>
      <c r="AJ265" s="34">
        <v>38.63054655199079</v>
      </c>
      <c r="AK265" s="33">
        <v>102530.60033465856</v>
      </c>
      <c r="AL265" s="27" t="s">
        <v>68</v>
      </c>
      <c r="AM265" s="25"/>
      <c r="AN265" s="25"/>
      <c r="AO265" s="39">
        <v>0.77909079999999997</v>
      </c>
      <c r="AP265" s="40">
        <v>1567206000</v>
      </c>
      <c r="AQ265" s="40">
        <v>2.010282E-3</v>
      </c>
      <c r="AR265" s="39">
        <v>2.5312043303206884</v>
      </c>
      <c r="AS265" s="39"/>
      <c r="AT265" s="39">
        <v>6.2436091673758405</v>
      </c>
      <c r="AU265" s="39">
        <v>0.14712308000000002</v>
      </c>
    </row>
    <row r="266" spans="1:47" s="37" customFormat="1">
      <c r="A266" s="25" t="s">
        <v>332</v>
      </c>
      <c r="B266" s="26">
        <v>19.567697240566748</v>
      </c>
      <c r="C266" s="27">
        <v>4.7166425804800269</v>
      </c>
      <c r="D266" s="28">
        <v>0.46619858720403301</v>
      </c>
      <c r="E266" s="27">
        <v>4.6730018008264071</v>
      </c>
      <c r="F266" s="26">
        <v>0.99074749063364931</v>
      </c>
      <c r="G266" s="29">
        <v>-35.173167196130663</v>
      </c>
      <c r="H266" s="29"/>
      <c r="I266" s="30">
        <v>2.1450086453444088</v>
      </c>
      <c r="J266" s="31">
        <v>4.6730018008264071</v>
      </c>
      <c r="K266" s="32">
        <v>0.30441601211559038</v>
      </c>
      <c r="L266" s="31">
        <v>0.64013389339296967</v>
      </c>
      <c r="M266" s="31"/>
      <c r="N266" s="30">
        <v>2.1285234933614201</v>
      </c>
      <c r="O266" s="31">
        <v>4.6399728641221323</v>
      </c>
      <c r="P266" s="32">
        <v>0.30849850000000001</v>
      </c>
      <c r="Q266" s="31">
        <v>0.60779499999999997</v>
      </c>
      <c r="R266" s="31"/>
      <c r="S266" s="29">
        <v>3492.8397713048207</v>
      </c>
      <c r="T266" s="29">
        <v>9.89947434304006</v>
      </c>
      <c r="U266" s="29">
        <v>3070.2358226425126</v>
      </c>
      <c r="V266" s="29">
        <v>46.617423782242099</v>
      </c>
      <c r="W266" s="29">
        <v>2466.8690167949389</v>
      </c>
      <c r="X266" s="29">
        <v>96.502583755071484</v>
      </c>
      <c r="Y266" s="29"/>
      <c r="Z266" s="33">
        <v>845.76224676042114</v>
      </c>
      <c r="AA266" s="33">
        <v>602.64680398119128</v>
      </c>
      <c r="AB266" s="33">
        <v>556.0003779499242</v>
      </c>
      <c r="AC266" s="34">
        <v>0.71254871719510893</v>
      </c>
      <c r="AD266" s="34"/>
      <c r="AE266" s="25" t="s">
        <v>47</v>
      </c>
      <c r="AF266" s="25">
        <v>0</v>
      </c>
      <c r="AG266" s="25">
        <v>204</v>
      </c>
      <c r="AH266" s="34">
        <v>18.703302296557883</v>
      </c>
      <c r="AI266" s="34">
        <v>15.628845900213131</v>
      </c>
      <c r="AJ266" s="34">
        <v>38.63054655199079</v>
      </c>
      <c r="AK266" s="33">
        <v>2433.6290720283196</v>
      </c>
      <c r="AL266" s="27">
        <v>0.77</v>
      </c>
      <c r="AM266" s="25"/>
      <c r="AN266" s="25"/>
      <c r="AO266" s="39"/>
      <c r="AP266" s="40"/>
      <c r="AQ266" s="40"/>
      <c r="AR266" s="39"/>
      <c r="AS266" s="39"/>
      <c r="AT266" s="39"/>
      <c r="AU266" s="39"/>
    </row>
    <row r="267" spans="1:47" s="37" customFormat="1">
      <c r="A267" s="25" t="s">
        <v>333</v>
      </c>
      <c r="B267" s="26">
        <v>25.002081310299641</v>
      </c>
      <c r="C267" s="27">
        <v>1.7125829374355401</v>
      </c>
      <c r="D267" s="28">
        <v>0.64308453524822007</v>
      </c>
      <c r="E267" s="27">
        <v>1.5688074785114259</v>
      </c>
      <c r="F267" s="26">
        <v>0.91604759350259191</v>
      </c>
      <c r="G267" s="29">
        <v>-6.4893836723777998</v>
      </c>
      <c r="H267" s="29"/>
      <c r="I267" s="30">
        <v>1.5550055166759942</v>
      </c>
      <c r="J267" s="31">
        <v>1.5688074785114259</v>
      </c>
      <c r="K267" s="32">
        <v>0.28197254399403621</v>
      </c>
      <c r="L267" s="31">
        <v>0.68686491609483413</v>
      </c>
      <c r="M267" s="31"/>
      <c r="N267" s="30">
        <v>1.552394430400249</v>
      </c>
      <c r="O267" s="31">
        <v>1.5680444177735344</v>
      </c>
      <c r="P267" s="32">
        <v>0.28290219999999999</v>
      </c>
      <c r="Q267" s="31">
        <v>0.68072820000000001</v>
      </c>
      <c r="R267" s="31"/>
      <c r="S267" s="29">
        <v>3373.8873546579648</v>
      </c>
      <c r="T267" s="29">
        <v>10.71584424061589</v>
      </c>
      <c r="U267" s="29">
        <v>3308.2972891442964</v>
      </c>
      <c r="V267" s="29">
        <v>16.859712363790802</v>
      </c>
      <c r="W267" s="29">
        <v>3201.1299886898623</v>
      </c>
      <c r="X267" s="29">
        <v>39.703861848571442</v>
      </c>
      <c r="Y267" s="29"/>
      <c r="Z267" s="33">
        <v>362.21546480694474</v>
      </c>
      <c r="AA267" s="33">
        <v>258.11154800393621</v>
      </c>
      <c r="AB267" s="33">
        <v>346.36388685045387</v>
      </c>
      <c r="AC267" s="34">
        <v>0.71259118696521062</v>
      </c>
      <c r="AD267" s="34"/>
      <c r="AE267" s="25" t="s">
        <v>47</v>
      </c>
      <c r="AF267" s="25">
        <v>0</v>
      </c>
      <c r="AG267" s="25">
        <v>204</v>
      </c>
      <c r="AH267" s="34">
        <v>18.703302296557883</v>
      </c>
      <c r="AI267" s="34">
        <v>15.628845900213131</v>
      </c>
      <c r="AJ267" s="34">
        <v>38.63054655199079</v>
      </c>
      <c r="AK267" s="33">
        <v>11138.558890746011</v>
      </c>
      <c r="AL267" s="27">
        <v>0.17</v>
      </c>
      <c r="AM267" s="25"/>
      <c r="AN267" s="25"/>
      <c r="AO267" s="39">
        <v>0.77353559999999999</v>
      </c>
      <c r="AP267" s="40">
        <v>1583530000</v>
      </c>
      <c r="AQ267" s="40">
        <v>2.0097209999999999E-3</v>
      </c>
      <c r="AR267" s="39">
        <v>2.2521000591835167</v>
      </c>
      <c r="AS267" s="39"/>
      <c r="AT267" s="39">
        <v>5.9645048962386689</v>
      </c>
      <c r="AU267" s="39">
        <v>0.25185659999999999</v>
      </c>
    </row>
    <row r="268" spans="1:47" s="37" customFormat="1">
      <c r="A268" s="25" t="s">
        <v>334</v>
      </c>
      <c r="B268" s="26">
        <v>27.615672054633208</v>
      </c>
      <c r="C268" s="27">
        <v>1.9625799911609521</v>
      </c>
      <c r="D268" s="28">
        <v>0.68804869312313632</v>
      </c>
      <c r="E268" s="27">
        <v>1.7050256457147774</v>
      </c>
      <c r="F268" s="26">
        <v>0.86876746598551602</v>
      </c>
      <c r="G268" s="29">
        <v>-1.8116718395340934</v>
      </c>
      <c r="H268" s="29"/>
      <c r="I268" s="30">
        <v>1.4533855088960039</v>
      </c>
      <c r="J268" s="31">
        <v>1.7050256457147774</v>
      </c>
      <c r="K268" s="32">
        <v>0.29109528272866436</v>
      </c>
      <c r="L268" s="31">
        <v>0.97190934204802804</v>
      </c>
      <c r="M268" s="31"/>
      <c r="N268" s="30">
        <v>1.4531062757698356</v>
      </c>
      <c r="O268" s="31">
        <v>1.7048950209463976</v>
      </c>
      <c r="P268" s="32">
        <v>0.29119990000000001</v>
      </c>
      <c r="Q268" s="31">
        <v>0.97120740000000005</v>
      </c>
      <c r="R268" s="31"/>
      <c r="S268" s="29">
        <v>3423.4696369464123</v>
      </c>
      <c r="T268" s="29">
        <v>15.107122488381863</v>
      </c>
      <c r="U268" s="29">
        <v>3405.5486030168427</v>
      </c>
      <c r="V268" s="29">
        <v>19.415766227984577</v>
      </c>
      <c r="W268" s="29">
        <v>3375.1699751467418</v>
      </c>
      <c r="X268" s="29">
        <v>44.956947799381638</v>
      </c>
      <c r="Y268" s="29"/>
      <c r="Z268" s="33">
        <v>352.59671970224639</v>
      </c>
      <c r="AA268" s="33">
        <v>284.8641215059647</v>
      </c>
      <c r="AB268" s="33">
        <v>364.87643509038043</v>
      </c>
      <c r="AC268" s="34">
        <v>0.80790349310827647</v>
      </c>
      <c r="AD268" s="34"/>
      <c r="AE268" s="25" t="s">
        <v>47</v>
      </c>
      <c r="AF268" s="25">
        <v>0</v>
      </c>
      <c r="AG268" s="25">
        <v>204</v>
      </c>
      <c r="AH268" s="34">
        <v>18.703302296557883</v>
      </c>
      <c r="AI268" s="34">
        <v>15.628845900213131</v>
      </c>
      <c r="AJ268" s="34">
        <v>38.63054655199079</v>
      </c>
      <c r="AK268" s="33">
        <v>97349.153731647239</v>
      </c>
      <c r="AL268" s="27" t="s">
        <v>68</v>
      </c>
      <c r="AM268" s="25"/>
      <c r="AN268" s="25"/>
      <c r="AO268" s="39">
        <v>0.78221379999999996</v>
      </c>
      <c r="AP268" s="40">
        <v>1596781000</v>
      </c>
      <c r="AQ268" s="40">
        <v>2.0099800000000002E-3</v>
      </c>
      <c r="AR268" s="39">
        <v>2.3809653655129268</v>
      </c>
      <c r="AS268" s="39"/>
      <c r="AT268" s="39">
        <v>6.0933702025680798</v>
      </c>
      <c r="AU268" s="39">
        <v>0.13395044</v>
      </c>
    </row>
    <row r="269" spans="1:47" s="37" customFormat="1">
      <c r="A269" s="25" t="s">
        <v>335</v>
      </c>
      <c r="B269" s="26">
        <v>27.521525242376551</v>
      </c>
      <c r="C269" s="27">
        <v>1.7442736039657991</v>
      </c>
      <c r="D269" s="28">
        <v>0.70104529682393235</v>
      </c>
      <c r="E269" s="27">
        <v>1.7076450965149135</v>
      </c>
      <c r="F269" s="26">
        <v>0.97900070988427101</v>
      </c>
      <c r="G269" s="29">
        <v>1.3536336012264774</v>
      </c>
      <c r="H269" s="29"/>
      <c r="I269" s="30">
        <v>1.4264413505524882</v>
      </c>
      <c r="J269" s="31">
        <v>1.7076450965149135</v>
      </c>
      <c r="K269" s="32">
        <v>0.2847247</v>
      </c>
      <c r="L269" s="31">
        <v>0.35558210000000001</v>
      </c>
      <c r="M269" s="31"/>
      <c r="N269" s="30">
        <v>1.4264413505524882</v>
      </c>
      <c r="O269" s="31">
        <v>1.7076450965149135</v>
      </c>
      <c r="P269" s="32">
        <v>0.2847247</v>
      </c>
      <c r="Q269" s="31">
        <v>0.35558210000000001</v>
      </c>
      <c r="R269" s="31"/>
      <c r="S269" s="29">
        <v>3389.0318563273772</v>
      </c>
      <c r="T269" s="29">
        <v>5.5410888088900379</v>
      </c>
      <c r="U269" s="29">
        <v>3402.2024408415778</v>
      </c>
      <c r="V269" s="29">
        <v>17.235544482241849</v>
      </c>
      <c r="W269" s="29">
        <v>3424.612039228276</v>
      </c>
      <c r="X269" s="29">
        <v>45.528016448664218</v>
      </c>
      <c r="Y269" s="29"/>
      <c r="Z269" s="33">
        <v>370.89470662205264</v>
      </c>
      <c r="AA269" s="33">
        <v>112.75445485185442</v>
      </c>
      <c r="AB269" s="33">
        <v>354.66043661588725</v>
      </c>
      <c r="AC269" s="34">
        <v>0.30400664349937173</v>
      </c>
      <c r="AD269" s="34"/>
      <c r="AE269" s="25" t="s">
        <v>49</v>
      </c>
      <c r="AF269" s="25">
        <v>0</v>
      </c>
      <c r="AG269" s="25">
        <v>204</v>
      </c>
      <c r="AH269" s="34" t="s">
        <v>50</v>
      </c>
      <c r="AI269" s="34" t="s">
        <v>50</v>
      </c>
      <c r="AJ269" s="34" t="s">
        <v>50</v>
      </c>
      <c r="AK269" s="33">
        <v>38055.608544597802</v>
      </c>
      <c r="AL269" s="27" t="s">
        <v>286</v>
      </c>
      <c r="AM269" s="25"/>
      <c r="AN269" s="25"/>
      <c r="AO269" s="39">
        <v>0.7728081</v>
      </c>
      <c r="AP269" s="40">
        <v>1592271000</v>
      </c>
      <c r="AQ269" s="40">
        <v>2.0096150000000002E-3</v>
      </c>
      <c r="AR269" s="39">
        <v>2.1993550286491246</v>
      </c>
      <c r="AS269" s="39"/>
      <c r="AT269" s="39">
        <v>5.9117598657042771</v>
      </c>
      <c r="AU269" s="39">
        <v>0.18486674000000003</v>
      </c>
    </row>
    <row r="270" spans="1:47" s="37" customFormat="1">
      <c r="A270" s="25" t="s">
        <v>336</v>
      </c>
      <c r="B270" s="26"/>
      <c r="C270" s="27"/>
      <c r="D270" s="28"/>
      <c r="E270" s="27"/>
      <c r="F270" s="26"/>
      <c r="G270" s="29"/>
      <c r="H270" s="29"/>
      <c r="I270" s="30"/>
      <c r="J270" s="31"/>
      <c r="K270" s="32"/>
      <c r="L270" s="31"/>
      <c r="M270" s="31"/>
      <c r="N270" s="30"/>
      <c r="O270" s="31"/>
      <c r="P270" s="32"/>
      <c r="Q270" s="31"/>
      <c r="R270" s="31"/>
      <c r="S270" s="29"/>
      <c r="T270" s="29"/>
      <c r="U270" s="29"/>
      <c r="V270" s="29"/>
      <c r="W270" s="29"/>
      <c r="X270" s="29"/>
      <c r="Y270" s="29"/>
      <c r="Z270" s="33"/>
      <c r="AA270" s="33"/>
      <c r="AB270" s="33"/>
      <c r="AC270" s="34"/>
      <c r="AD270" s="34"/>
      <c r="AE270" s="25"/>
      <c r="AF270" s="25"/>
      <c r="AG270" s="25"/>
      <c r="AH270" s="34"/>
      <c r="AI270" s="34"/>
      <c r="AJ270" s="34"/>
      <c r="AK270" s="33"/>
      <c r="AL270" s="27"/>
      <c r="AM270" s="25"/>
      <c r="AN270" s="25"/>
      <c r="AO270" s="39"/>
      <c r="AP270" s="40"/>
      <c r="AQ270" s="40"/>
      <c r="AR270" s="39"/>
      <c r="AS270" s="39"/>
      <c r="AT270" s="39"/>
      <c r="AU270" s="39"/>
    </row>
    <row r="271" spans="1:47" s="37" customFormat="1">
      <c r="A271" s="25" t="s">
        <v>337</v>
      </c>
      <c r="B271" s="26">
        <v>58.134017210542254</v>
      </c>
      <c r="C271" s="27">
        <v>1.7075006881814192</v>
      </c>
      <c r="D271" s="28">
        <v>0.90505734195189658</v>
      </c>
      <c r="E271" s="27">
        <v>1.6511697032598145</v>
      </c>
      <c r="F271" s="26">
        <v>0.96700968537728649</v>
      </c>
      <c r="G271" s="29">
        <v>0.59535351522397917</v>
      </c>
      <c r="H271" s="29"/>
      <c r="I271" s="30">
        <v>1.104902367670257</v>
      </c>
      <c r="J271" s="31">
        <v>1.6511697032598145</v>
      </c>
      <c r="K271" s="32">
        <v>0.46585736334574712</v>
      </c>
      <c r="L271" s="31">
        <v>0.43496805765126817</v>
      </c>
      <c r="M271" s="31"/>
      <c r="N271" s="30">
        <v>1.1047931909283497</v>
      </c>
      <c r="O271" s="31">
        <v>1.6511111457207712</v>
      </c>
      <c r="P271" s="32">
        <v>0.46589390000000003</v>
      </c>
      <c r="Q271" s="31">
        <v>0.43485291986399266</v>
      </c>
      <c r="R271" s="31"/>
      <c r="S271" s="29">
        <v>4136.6412518382149</v>
      </c>
      <c r="T271" s="29">
        <v>6.4502441635072572</v>
      </c>
      <c r="U271" s="29">
        <v>4142.5662244443602</v>
      </c>
      <c r="V271" s="29">
        <v>17.189157596016358</v>
      </c>
      <c r="W271" s="29">
        <v>4154.7919992766856</v>
      </c>
      <c r="X271" s="29">
        <v>50.767636356311208</v>
      </c>
      <c r="Y271" s="29"/>
      <c r="Z271" s="33">
        <v>539.40585719608373</v>
      </c>
      <c r="AA271" s="33">
        <v>364.0500307843879</v>
      </c>
      <c r="AB271" s="33">
        <v>798.47891211196543</v>
      </c>
      <c r="AC271" s="34">
        <v>0.6749093023883298</v>
      </c>
      <c r="AD271" s="34"/>
      <c r="AE271" s="25" t="s">
        <v>47</v>
      </c>
      <c r="AF271" s="25">
        <v>0</v>
      </c>
      <c r="AG271" s="25">
        <v>204</v>
      </c>
      <c r="AH271" s="34">
        <v>18.703302296557883</v>
      </c>
      <c r="AI271" s="34">
        <v>15.628845900213131</v>
      </c>
      <c r="AJ271" s="34">
        <v>38.63054655199079</v>
      </c>
      <c r="AK271" s="33">
        <v>189283.19923904026</v>
      </c>
      <c r="AL271" s="27" t="s">
        <v>61</v>
      </c>
      <c r="AM271" s="25"/>
      <c r="AN271" s="25"/>
      <c r="AO271" s="39">
        <v>0.77938180000000001</v>
      </c>
      <c r="AP271" s="40">
        <v>1607024000</v>
      </c>
      <c r="AQ271" s="40">
        <v>2.0101339999999998E-3</v>
      </c>
      <c r="AR271" s="39">
        <v>2.4575801083162587</v>
      </c>
      <c r="AS271" s="39"/>
      <c r="AT271" s="39">
        <v>6.1699849453714108</v>
      </c>
      <c r="AU271" s="39">
        <v>0.15070806</v>
      </c>
    </row>
    <row r="272" spans="1:47" s="37" customFormat="1">
      <c r="A272" s="25" t="s">
        <v>338</v>
      </c>
      <c r="B272" s="26">
        <v>33.649187619779759</v>
      </c>
      <c r="C272" s="27">
        <v>1.5901036314394321</v>
      </c>
      <c r="D272" s="28">
        <v>0.74988279147007986</v>
      </c>
      <c r="E272" s="27">
        <v>1.5315257271444849</v>
      </c>
      <c r="F272" s="26">
        <v>0.96316095181675698</v>
      </c>
      <c r="G272" s="29">
        <v>0.4109350429940497</v>
      </c>
      <c r="H272" s="29"/>
      <c r="I272" s="30">
        <v>1.3335417366220488</v>
      </c>
      <c r="J272" s="31">
        <v>1.5315257271444849</v>
      </c>
      <c r="K272" s="32">
        <v>0.32544673697709786</v>
      </c>
      <c r="L272" s="31">
        <v>0.4276195807156466</v>
      </c>
      <c r="M272" s="31"/>
      <c r="N272" s="30">
        <v>1.3333810783178603</v>
      </c>
      <c r="O272" s="31">
        <v>1.5314787076663894</v>
      </c>
      <c r="P272" s="32">
        <v>0.32550820000000003</v>
      </c>
      <c r="Q272" s="31">
        <v>0.42734830000000001</v>
      </c>
      <c r="R272" s="31"/>
      <c r="S272" s="29">
        <v>3595.7678241916706</v>
      </c>
      <c r="T272" s="29">
        <v>6.5646948469006983</v>
      </c>
      <c r="U272" s="29">
        <v>3599.8114231044979</v>
      </c>
      <c r="V272" s="29">
        <v>15.801992763541772</v>
      </c>
      <c r="W272" s="29">
        <v>3607.0833804325443</v>
      </c>
      <c r="X272" s="29">
        <v>42.447879524939225</v>
      </c>
      <c r="Y272" s="29"/>
      <c r="Z272" s="33">
        <v>401.03408077334876</v>
      </c>
      <c r="AA272" s="33">
        <v>147.12421087608163</v>
      </c>
      <c r="AB272" s="33">
        <v>427.20583640591195</v>
      </c>
      <c r="AC272" s="34">
        <v>0.36686211454240814</v>
      </c>
      <c r="AD272" s="34"/>
      <c r="AE272" s="25" t="s">
        <v>47</v>
      </c>
      <c r="AF272" s="25">
        <v>0</v>
      </c>
      <c r="AG272" s="25">
        <v>204</v>
      </c>
      <c r="AH272" s="34">
        <v>18.703302296557883</v>
      </c>
      <c r="AI272" s="34">
        <v>15.628845900213131</v>
      </c>
      <c r="AJ272" s="34">
        <v>38.63054655199079</v>
      </c>
      <c r="AK272" s="33">
        <v>155246.46765728947</v>
      </c>
      <c r="AL272" s="27" t="s">
        <v>61</v>
      </c>
      <c r="AM272" s="25"/>
      <c r="AN272" s="25"/>
      <c r="AO272" s="39"/>
      <c r="AP272" s="40"/>
      <c r="AQ272" s="40"/>
      <c r="AR272" s="39"/>
      <c r="AS272" s="39"/>
      <c r="AT272" s="39"/>
      <c r="AU272" s="39"/>
    </row>
    <row r="273" spans="1:47" s="37" customFormat="1">
      <c r="A273" s="25" t="s">
        <v>339</v>
      </c>
      <c r="B273" s="26">
        <v>48.122190474050399</v>
      </c>
      <c r="C273" s="27">
        <v>1.7492696303585371</v>
      </c>
      <c r="D273" s="28">
        <v>0.84308275888524564</v>
      </c>
      <c r="E273" s="27">
        <v>1.6328888595353612</v>
      </c>
      <c r="F273" s="26">
        <v>0.9334689353754333</v>
      </c>
      <c r="G273" s="29">
        <v>-0.64230829069685635</v>
      </c>
      <c r="H273" s="29"/>
      <c r="I273" s="30">
        <v>1.1861231764746749</v>
      </c>
      <c r="J273" s="31">
        <v>1.6328888595353612</v>
      </c>
      <c r="K273" s="32">
        <v>0.41397479999999998</v>
      </c>
      <c r="L273" s="31">
        <v>0.62739</v>
      </c>
      <c r="M273" s="31"/>
      <c r="N273" s="30">
        <v>1.1861231764746749</v>
      </c>
      <c r="O273" s="31">
        <v>1.6328888595353612</v>
      </c>
      <c r="P273" s="32">
        <v>0.41397479999999998</v>
      </c>
      <c r="Q273" s="31">
        <v>0.62739</v>
      </c>
      <c r="R273" s="31"/>
      <c r="S273" s="29">
        <v>3960.6274163994381</v>
      </c>
      <c r="T273" s="29">
        <v>9.4028569416013674</v>
      </c>
      <c r="U273" s="29">
        <v>3954.2172688084538</v>
      </c>
      <c r="V273" s="29">
        <v>17.551019142384217</v>
      </c>
      <c r="W273" s="29">
        <v>3941.5927936875023</v>
      </c>
      <c r="X273" s="29">
        <v>48.331160061497954</v>
      </c>
      <c r="Y273" s="29"/>
      <c r="Z273" s="33">
        <v>152.65627212372002</v>
      </c>
      <c r="AA273" s="33">
        <v>147.43558444536566</v>
      </c>
      <c r="AB273" s="33">
        <v>214.41839828701259</v>
      </c>
      <c r="AC273" s="34">
        <v>0.96580102732940276</v>
      </c>
      <c r="AD273" s="34"/>
      <c r="AE273" s="25" t="s">
        <v>49</v>
      </c>
      <c r="AF273" s="25">
        <v>0</v>
      </c>
      <c r="AG273" s="25">
        <v>204</v>
      </c>
      <c r="AH273" s="34" t="s">
        <v>50</v>
      </c>
      <c r="AI273" s="34" t="s">
        <v>50</v>
      </c>
      <c r="AJ273" s="34" t="s">
        <v>50</v>
      </c>
      <c r="AK273" s="33">
        <v>112302.14436366124</v>
      </c>
      <c r="AL273" s="27" t="s">
        <v>164</v>
      </c>
      <c r="AM273" s="25"/>
      <c r="AN273" s="25"/>
      <c r="AO273" s="39">
        <v>0.77969710000000003</v>
      </c>
      <c r="AP273" s="40">
        <v>1604188000</v>
      </c>
      <c r="AQ273" s="40">
        <v>2.0108719999999999E-3</v>
      </c>
      <c r="AR273" s="39">
        <v>2.8246524321510225</v>
      </c>
      <c r="AS273" s="39"/>
      <c r="AT273" s="39">
        <v>6.5370572692061746</v>
      </c>
      <c r="AU273" s="39">
        <v>0.15842629999999999</v>
      </c>
    </row>
    <row r="274" spans="1:47" s="37" customFormat="1">
      <c r="A274" s="25" t="s">
        <v>340</v>
      </c>
      <c r="B274" s="26">
        <v>14.890357968941004</v>
      </c>
      <c r="C274" s="27">
        <v>2.0759350059494537</v>
      </c>
      <c r="D274" s="28">
        <v>0.39533978777242124</v>
      </c>
      <c r="E274" s="27">
        <v>2.0015932921493373</v>
      </c>
      <c r="F274" s="26">
        <v>0.96418880476168112</v>
      </c>
      <c r="G274" s="29">
        <v>-41.412467414961476</v>
      </c>
      <c r="H274" s="29"/>
      <c r="I274" s="30">
        <v>2.5294696636394551</v>
      </c>
      <c r="J274" s="31">
        <v>2.0015932921493373</v>
      </c>
      <c r="K274" s="32">
        <v>0.27317021151122922</v>
      </c>
      <c r="L274" s="31">
        <v>0.55057283055844286</v>
      </c>
      <c r="M274" s="31"/>
      <c r="N274" s="30">
        <v>2.4833077991541739</v>
      </c>
      <c r="O274" s="31">
        <v>1.9810835693392428</v>
      </c>
      <c r="P274" s="32">
        <v>0.28343469999999998</v>
      </c>
      <c r="Q274" s="31">
        <v>0.37148949999999997</v>
      </c>
      <c r="R274" s="31"/>
      <c r="S274" s="29">
        <v>3324.3171832309072</v>
      </c>
      <c r="T274" s="29">
        <v>8.6218454762576613</v>
      </c>
      <c r="U274" s="29">
        <v>2808.2576110405275</v>
      </c>
      <c r="V274" s="29">
        <v>19.946831367668061</v>
      </c>
      <c r="W274" s="29">
        <v>2147.5452768911714</v>
      </c>
      <c r="X274" s="29">
        <v>36.66223779174382</v>
      </c>
      <c r="Y274" s="29"/>
      <c r="Z274" s="33">
        <v>572.26028455066989</v>
      </c>
      <c r="AA274" s="33">
        <v>491.49970920776587</v>
      </c>
      <c r="AB274" s="33">
        <v>319.44505296973557</v>
      </c>
      <c r="AC274" s="34">
        <v>0.85887440117163472</v>
      </c>
      <c r="AD274" s="34"/>
      <c r="AE274" s="25" t="s">
        <v>47</v>
      </c>
      <c r="AF274" s="25">
        <v>0</v>
      </c>
      <c r="AG274" s="25">
        <v>204</v>
      </c>
      <c r="AH274" s="34">
        <v>18.703302296557883</v>
      </c>
      <c r="AI274" s="34">
        <v>15.628845900213131</v>
      </c>
      <c r="AJ274" s="34">
        <v>38.63054655199079</v>
      </c>
      <c r="AK274" s="33">
        <v>1024.8597255881125</v>
      </c>
      <c r="AL274" s="27">
        <v>1.82</v>
      </c>
      <c r="AM274" s="25"/>
      <c r="AN274" s="25"/>
      <c r="AO274" s="39"/>
      <c r="AP274" s="40"/>
      <c r="AQ274" s="40"/>
      <c r="AR274" s="39"/>
      <c r="AS274" s="39"/>
      <c r="AT274" s="39"/>
      <c r="AU274" s="39"/>
    </row>
    <row r="275" spans="1:47" s="37" customFormat="1">
      <c r="A275" s="25" t="s">
        <v>341</v>
      </c>
      <c r="B275" s="26">
        <v>26.825383999164035</v>
      </c>
      <c r="C275" s="27">
        <v>2.0432054560076134</v>
      </c>
      <c r="D275" s="28">
        <v>0.68428051694241443</v>
      </c>
      <c r="E275" s="27">
        <v>1.8605659830404431</v>
      </c>
      <c r="F275" s="26">
        <v>0.91061130321957728</v>
      </c>
      <c r="G275" s="29">
        <v>-0.98729467061591725</v>
      </c>
      <c r="H275" s="29"/>
      <c r="I275" s="30">
        <v>1.4613889702257223</v>
      </c>
      <c r="J275" s="31">
        <v>1.8605659830404431</v>
      </c>
      <c r="K275" s="32">
        <v>0.28432202131163259</v>
      </c>
      <c r="L275" s="31">
        <v>0.84438306366958105</v>
      </c>
      <c r="M275" s="31"/>
      <c r="N275" s="30">
        <v>1.4430021649076017</v>
      </c>
      <c r="O275" s="31">
        <v>1.8490131473327427</v>
      </c>
      <c r="P275" s="32">
        <v>0.29125830000000003</v>
      </c>
      <c r="Q275" s="31">
        <v>0.75072090000000002</v>
      </c>
      <c r="R275" s="31"/>
      <c r="S275" s="29">
        <v>3386.8262416147381</v>
      </c>
      <c r="T275" s="29">
        <v>13.160634785464698</v>
      </c>
      <c r="U275" s="29">
        <v>3377.1119435197465</v>
      </c>
      <c r="V275" s="29">
        <v>20.200381512241794</v>
      </c>
      <c r="W275" s="29">
        <v>3360.7637692466019</v>
      </c>
      <c r="X275" s="29">
        <v>48.9136017174987</v>
      </c>
      <c r="Y275" s="29"/>
      <c r="Z275" s="33">
        <v>100.61264542397011</v>
      </c>
      <c r="AA275" s="33">
        <v>63.988241461437276</v>
      </c>
      <c r="AB275" s="33">
        <v>97.810977746947813</v>
      </c>
      <c r="AC275" s="34">
        <v>0.63598607502862281</v>
      </c>
      <c r="AD275" s="34"/>
      <c r="AE275" s="25" t="s">
        <v>47</v>
      </c>
      <c r="AF275" s="25">
        <v>0</v>
      </c>
      <c r="AG275" s="25">
        <v>204</v>
      </c>
      <c r="AH275" s="34">
        <v>18.703302296557883</v>
      </c>
      <c r="AI275" s="34">
        <v>15.628845900213131</v>
      </c>
      <c r="AJ275" s="34">
        <v>38.63054655199079</v>
      </c>
      <c r="AK275" s="33">
        <v>1486.5442479042279</v>
      </c>
      <c r="AL275" s="27">
        <v>1.26</v>
      </c>
      <c r="AM275" s="25"/>
      <c r="AN275" s="25"/>
      <c r="AO275" s="39">
        <v>0.78456539999999997</v>
      </c>
      <c r="AP275" s="40">
        <v>1585058000</v>
      </c>
      <c r="AQ275" s="40">
        <v>2.0107430000000002E-3</v>
      </c>
      <c r="AR275" s="39">
        <v>2.7604991006937896</v>
      </c>
      <c r="AS275" s="39"/>
      <c r="AT275" s="39">
        <v>6.4729039377489421</v>
      </c>
      <c r="AU275" s="39">
        <v>0.19424632</v>
      </c>
    </row>
    <row r="276" spans="1:47" s="37" customFormat="1">
      <c r="A276" s="25" t="s">
        <v>342</v>
      </c>
      <c r="B276" s="26">
        <v>27.235070075092114</v>
      </c>
      <c r="C276" s="27">
        <v>1.7619108029943014</v>
      </c>
      <c r="D276" s="28">
        <v>0.69403811783728842</v>
      </c>
      <c r="E276" s="27">
        <v>1.7128482268604608</v>
      </c>
      <c r="F276" s="26">
        <v>0.97215376848222923</v>
      </c>
      <c r="G276" s="29">
        <v>0.36533348315299446</v>
      </c>
      <c r="H276" s="29"/>
      <c r="I276" s="30">
        <v>1.4408430521310962</v>
      </c>
      <c r="J276" s="31">
        <v>1.7128482268604608</v>
      </c>
      <c r="K276" s="32">
        <v>0.28460590000000002</v>
      </c>
      <c r="L276" s="31">
        <v>0.41289300000000001</v>
      </c>
      <c r="M276" s="31"/>
      <c r="N276" s="30">
        <v>1.4408430521310962</v>
      </c>
      <c r="O276" s="31">
        <v>1.7128482268604608</v>
      </c>
      <c r="P276" s="32">
        <v>0.28460590000000002</v>
      </c>
      <c r="Q276" s="31">
        <v>0.41289300000000001</v>
      </c>
      <c r="R276" s="31"/>
      <c r="S276" s="29">
        <v>3388.3815088178812</v>
      </c>
      <c r="T276" s="29">
        <v>6.4344979884771725</v>
      </c>
      <c r="U276" s="29">
        <v>3391.9529115842538</v>
      </c>
      <c r="V276" s="29">
        <v>17.404850472911626</v>
      </c>
      <c r="W276" s="29">
        <v>3398.0022411062582</v>
      </c>
      <c r="X276" s="29">
        <v>45.396829851826141</v>
      </c>
      <c r="Y276" s="29"/>
      <c r="Z276" s="33">
        <v>290.36411037778981</v>
      </c>
      <c r="AA276" s="33">
        <v>162.83281956027756</v>
      </c>
      <c r="AB276" s="33">
        <v>287.4949859393268</v>
      </c>
      <c r="AC276" s="34">
        <v>0.56078838169227396</v>
      </c>
      <c r="AD276" s="34"/>
      <c r="AE276" s="25" t="s">
        <v>49</v>
      </c>
      <c r="AF276" s="25">
        <v>0</v>
      </c>
      <c r="AG276" s="25">
        <v>204</v>
      </c>
      <c r="AH276" s="34" t="s">
        <v>50</v>
      </c>
      <c r="AI276" s="34" t="s">
        <v>50</v>
      </c>
      <c r="AJ276" s="34" t="s">
        <v>50</v>
      </c>
      <c r="AK276" s="33">
        <v>105459.27127783315</v>
      </c>
      <c r="AL276" s="27" t="s">
        <v>164</v>
      </c>
      <c r="AM276" s="25"/>
      <c r="AN276" s="25"/>
      <c r="AO276" s="39">
        <v>0.77163459999999995</v>
      </c>
      <c r="AP276" s="40">
        <v>1596944000</v>
      </c>
      <c r="AQ276" s="40">
        <v>2.0102290000000001E-3</v>
      </c>
      <c r="AR276" s="39">
        <v>2.504839522462571</v>
      </c>
      <c r="AS276" s="39"/>
      <c r="AT276" s="39">
        <v>6.2172443595177231</v>
      </c>
      <c r="AU276" s="39">
        <v>0.16848331999999999</v>
      </c>
    </row>
    <row r="277" spans="1:47" s="37" customFormat="1">
      <c r="A277" s="25" t="s">
        <v>343</v>
      </c>
      <c r="B277" s="26">
        <v>44.288802532365921</v>
      </c>
      <c r="C277" s="27">
        <v>1.7623936312438007</v>
      </c>
      <c r="D277" s="28">
        <v>0.83227612275317742</v>
      </c>
      <c r="E277" s="27">
        <v>1.6965045873237288</v>
      </c>
      <c r="F277" s="26">
        <v>0.96261388900187361</v>
      </c>
      <c r="G277" s="29">
        <v>1.6770730713811108</v>
      </c>
      <c r="H277" s="29"/>
      <c r="I277" s="30">
        <v>1.2015243170643781</v>
      </c>
      <c r="J277" s="31">
        <v>1.6965045873237288</v>
      </c>
      <c r="K277" s="32">
        <v>0.38594483040542549</v>
      </c>
      <c r="L277" s="31">
        <v>0.47739239273186335</v>
      </c>
      <c r="M277" s="31"/>
      <c r="N277" s="30">
        <v>1.2014252676563195</v>
      </c>
      <c r="O277" s="31">
        <v>1.6964496645305878</v>
      </c>
      <c r="P277" s="32">
        <v>0.38598189999999999</v>
      </c>
      <c r="Q277" s="31">
        <v>0.47726459999999998</v>
      </c>
      <c r="R277" s="31"/>
      <c r="S277" s="29">
        <v>3855.2047522153925</v>
      </c>
      <c r="T277" s="29">
        <v>7.2024799017122998</v>
      </c>
      <c r="U277" s="29">
        <v>3871.7163194576096</v>
      </c>
      <c r="V277" s="29">
        <v>17.652473564693238</v>
      </c>
      <c r="W277" s="29">
        <v>3903.6839769305952</v>
      </c>
      <c r="X277" s="29">
        <v>49.868752162638863</v>
      </c>
      <c r="Y277" s="29"/>
      <c r="Z277" s="33">
        <v>513.60460876456386</v>
      </c>
      <c r="AA277" s="33">
        <v>84.259792649233461</v>
      </c>
      <c r="AB277" s="33">
        <v>610.00124705289068</v>
      </c>
      <c r="AC277" s="34">
        <v>0.16405575653207993</v>
      </c>
      <c r="AD277" s="34"/>
      <c r="AE277" s="25" t="s">
        <v>47</v>
      </c>
      <c r="AF277" s="25">
        <v>0</v>
      </c>
      <c r="AG277" s="25">
        <v>204</v>
      </c>
      <c r="AH277" s="34">
        <v>18.703302296557883</v>
      </c>
      <c r="AI277" s="34">
        <v>15.628845900213131</v>
      </c>
      <c r="AJ277" s="34">
        <v>38.63054655199079</v>
      </c>
      <c r="AK277" s="33">
        <v>226881.44189028238</v>
      </c>
      <c r="AL277" s="27" t="s">
        <v>61</v>
      </c>
      <c r="AM277" s="25"/>
      <c r="AN277" s="25"/>
      <c r="AO277" s="39">
        <v>0.77199209999999996</v>
      </c>
      <c r="AP277" s="40">
        <v>1590998000</v>
      </c>
      <c r="AQ277" s="40">
        <v>2.0104110000000001E-3</v>
      </c>
      <c r="AR277" s="39">
        <v>2.5953723730159202</v>
      </c>
      <c r="AS277" s="39"/>
      <c r="AT277" s="39">
        <v>6.3077772100710732</v>
      </c>
      <c r="AU277" s="39">
        <v>0.1380778</v>
      </c>
    </row>
    <row r="278" spans="1:47" s="37" customFormat="1">
      <c r="A278" s="25" t="s">
        <v>344</v>
      </c>
      <c r="B278" s="26">
        <v>22.866689171404925</v>
      </c>
      <c r="C278" s="27">
        <v>1.9466075953502635</v>
      </c>
      <c r="D278" s="28">
        <v>0.59433505876951609</v>
      </c>
      <c r="E278" s="27">
        <v>1.8628745819520323</v>
      </c>
      <c r="F278" s="26">
        <v>0.95698516044104698</v>
      </c>
      <c r="G278" s="29">
        <v>-13.038925377194833</v>
      </c>
      <c r="H278" s="29"/>
      <c r="I278" s="30">
        <v>1.682552602685687</v>
      </c>
      <c r="J278" s="31">
        <v>1.8628745819520323</v>
      </c>
      <c r="K278" s="32">
        <v>0.2790426993048446</v>
      </c>
      <c r="L278" s="31">
        <v>0.56478263269365414</v>
      </c>
      <c r="M278" s="31"/>
      <c r="N278" s="30">
        <v>1.669824102902042</v>
      </c>
      <c r="O278" s="31">
        <v>1.8558930628385553</v>
      </c>
      <c r="P278" s="32">
        <v>0.28325319999999998</v>
      </c>
      <c r="Q278" s="31">
        <v>0.54492850000000004</v>
      </c>
      <c r="R278" s="31"/>
      <c r="S278" s="29">
        <v>3357.5824786022481</v>
      </c>
      <c r="T278" s="29">
        <v>8.8220196554249508</v>
      </c>
      <c r="U278" s="29">
        <v>3221.286214381892</v>
      </c>
      <c r="V278" s="29">
        <v>19.116182148049443</v>
      </c>
      <c r="W278" s="29">
        <v>3006.9734617887407</v>
      </c>
      <c r="X278" s="29">
        <v>44.922706807499324</v>
      </c>
      <c r="Y278" s="29"/>
      <c r="Z278" s="33">
        <v>800.64810576173363</v>
      </c>
      <c r="AA278" s="33">
        <v>324.48694700671086</v>
      </c>
      <c r="AB278" s="33">
        <v>685.84206385299831</v>
      </c>
      <c r="AC278" s="34">
        <v>0.40528035309344196</v>
      </c>
      <c r="AD278" s="34"/>
      <c r="AE278" s="25" t="s">
        <v>47</v>
      </c>
      <c r="AF278" s="25">
        <v>0</v>
      </c>
      <c r="AG278" s="25">
        <v>204</v>
      </c>
      <c r="AH278" s="34">
        <v>18.703302296557883</v>
      </c>
      <c r="AI278" s="34">
        <v>15.628845900213131</v>
      </c>
      <c r="AJ278" s="34">
        <v>38.63054655199079</v>
      </c>
      <c r="AK278" s="33">
        <v>2472.348705094561</v>
      </c>
      <c r="AL278" s="27">
        <v>0.76</v>
      </c>
      <c r="AM278" s="25"/>
      <c r="AN278" s="25"/>
      <c r="AO278" s="39">
        <v>0.76963580000000009</v>
      </c>
      <c r="AP278" s="40">
        <v>1604258000</v>
      </c>
      <c r="AQ278" s="40">
        <v>2.0102700000000002E-3</v>
      </c>
      <c r="AR278" s="39">
        <v>2.525235000736151</v>
      </c>
      <c r="AS278" s="39"/>
      <c r="AT278" s="39">
        <v>6.2376398377913036</v>
      </c>
      <c r="AU278" s="39">
        <v>0.14510652000000002</v>
      </c>
    </row>
    <row r="279" spans="1:47" s="37" customFormat="1">
      <c r="A279" s="25" t="s">
        <v>345</v>
      </c>
      <c r="B279" s="26">
        <v>25.684974796048966</v>
      </c>
      <c r="C279" s="27">
        <v>1.6610171591573859</v>
      </c>
      <c r="D279" s="28">
        <v>0.6796375876017291</v>
      </c>
      <c r="E279" s="27">
        <v>1.6230907680793802</v>
      </c>
      <c r="F279" s="26">
        <v>0.97716676744191788</v>
      </c>
      <c r="G279" s="29">
        <v>0.51438709830747842</v>
      </c>
      <c r="H279" s="29"/>
      <c r="I279" s="30">
        <v>1.4713724170682638</v>
      </c>
      <c r="J279" s="31">
        <v>1.6230907680793802</v>
      </c>
      <c r="K279" s="32">
        <v>0.27409460000000002</v>
      </c>
      <c r="L279" s="31">
        <v>0.35292259999999998</v>
      </c>
      <c r="M279" s="31"/>
      <c r="N279" s="30">
        <v>1.4713724170682638</v>
      </c>
      <c r="O279" s="31">
        <v>1.6230907680793802</v>
      </c>
      <c r="P279" s="32">
        <v>0.27409460000000002</v>
      </c>
      <c r="Q279" s="31">
        <v>0.35292259999999998</v>
      </c>
      <c r="R279" s="31"/>
      <c r="S279" s="29">
        <v>3329.606257864185</v>
      </c>
      <c r="T279" s="29">
        <v>5.5244139713948037</v>
      </c>
      <c r="U279" s="29">
        <v>3334.620160721573</v>
      </c>
      <c r="V279" s="29">
        <v>16.36482692612562</v>
      </c>
      <c r="W279" s="29">
        <v>3342.9688862418357</v>
      </c>
      <c r="X279" s="29">
        <v>42.47690500675283</v>
      </c>
      <c r="Y279" s="29"/>
      <c r="Z279" s="33">
        <v>605.42791834092884</v>
      </c>
      <c r="AA279" s="33">
        <v>330.48537155856667</v>
      </c>
      <c r="AB279" s="33">
        <v>584.30641728096248</v>
      </c>
      <c r="AC279" s="34">
        <v>0.54587071647472918</v>
      </c>
      <c r="AD279" s="34"/>
      <c r="AE279" s="25" t="s">
        <v>49</v>
      </c>
      <c r="AF279" s="25">
        <v>0</v>
      </c>
      <c r="AG279" s="25">
        <v>204</v>
      </c>
      <c r="AH279" s="34" t="s">
        <v>50</v>
      </c>
      <c r="AI279" s="34" t="s">
        <v>50</v>
      </c>
      <c r="AJ279" s="34" t="s">
        <v>50</v>
      </c>
      <c r="AK279" s="33">
        <v>65728.078720343197</v>
      </c>
      <c r="AL279" s="27" t="s">
        <v>73</v>
      </c>
      <c r="AM279" s="25"/>
      <c r="AN279" s="25"/>
      <c r="AO279" s="39">
        <v>0.77281820000000001</v>
      </c>
      <c r="AP279" s="40">
        <v>1604498000</v>
      </c>
      <c r="AQ279" s="40">
        <v>2.009636E-3</v>
      </c>
      <c r="AR279" s="39">
        <v>2.2098047368159972</v>
      </c>
      <c r="AS279" s="39"/>
      <c r="AT279" s="39">
        <v>5.9222095738711502</v>
      </c>
      <c r="AU279" s="39">
        <v>0.18193819999999999</v>
      </c>
    </row>
    <row r="280" spans="1:47" s="37" customFormat="1">
      <c r="A280" s="25" t="s">
        <v>346</v>
      </c>
      <c r="B280" s="26">
        <v>54.509039781269323</v>
      </c>
      <c r="C280" s="27">
        <v>3.0096632945417805</v>
      </c>
      <c r="D280" s="28">
        <v>0.89856588259787795</v>
      </c>
      <c r="E280" s="27">
        <v>2.2365758634029893</v>
      </c>
      <c r="F280" s="26">
        <v>0.74313158799496426</v>
      </c>
      <c r="G280" s="29">
        <v>2.715279111296248</v>
      </c>
      <c r="H280" s="29"/>
      <c r="I280" s="30">
        <v>1.1128844521771315</v>
      </c>
      <c r="J280" s="31">
        <v>2.2365758634029893</v>
      </c>
      <c r="K280" s="32">
        <v>0.43996419259993746</v>
      </c>
      <c r="L280" s="31">
        <v>2.0139020715405351</v>
      </c>
      <c r="M280" s="31"/>
      <c r="N280" s="30">
        <v>1.1128844313625172</v>
      </c>
      <c r="O280" s="31">
        <v>2.2365758361876766</v>
      </c>
      <c r="P280" s="32">
        <v>0.43996420000000003</v>
      </c>
      <c r="Q280" s="31">
        <v>2.0139019999999999</v>
      </c>
      <c r="R280" s="31"/>
      <c r="S280" s="29">
        <v>4051.6263720839934</v>
      </c>
      <c r="T280" s="29">
        <v>30.019983674102413</v>
      </c>
      <c r="U280" s="29">
        <v>4078.3326257103558</v>
      </c>
      <c r="V280" s="29">
        <v>30.461463484628304</v>
      </c>
      <c r="W280" s="29">
        <v>4132.7884128012138</v>
      </c>
      <c r="X280" s="29">
        <v>68.601701680658607</v>
      </c>
      <c r="Y280" s="29"/>
      <c r="Z280" s="33">
        <v>53.314461172264529</v>
      </c>
      <c r="AA280" s="33">
        <v>34.434656856933969</v>
      </c>
      <c r="AB280" s="33">
        <v>76.51697173812893</v>
      </c>
      <c r="AC280" s="34">
        <v>0.64587836207651128</v>
      </c>
      <c r="AD280" s="34"/>
      <c r="AE280" s="25" t="s">
        <v>47</v>
      </c>
      <c r="AF280" s="25">
        <v>0</v>
      </c>
      <c r="AG280" s="25">
        <v>204</v>
      </c>
      <c r="AH280" s="34">
        <v>18.703302296557883</v>
      </c>
      <c r="AI280" s="34">
        <v>15.628845900213131</v>
      </c>
      <c r="AJ280" s="34">
        <v>38.63054655199079</v>
      </c>
      <c r="AK280" s="33" t="s">
        <v>85</v>
      </c>
      <c r="AL280" s="27" t="s">
        <v>53</v>
      </c>
      <c r="AM280" s="25"/>
      <c r="AN280" s="25"/>
      <c r="AO280" s="39"/>
      <c r="AP280" s="40"/>
      <c r="AQ280" s="40"/>
      <c r="AR280" s="39"/>
      <c r="AS280" s="39"/>
      <c r="AT280" s="39"/>
      <c r="AU280" s="39"/>
    </row>
    <row r="281" spans="1:47" s="37" customFormat="1">
      <c r="A281" s="25" t="s">
        <v>347</v>
      </c>
      <c r="B281" s="26">
        <v>27.301738345974588</v>
      </c>
      <c r="C281" s="27">
        <v>2.0367882869430813</v>
      </c>
      <c r="D281" s="28">
        <v>0.70132187323812833</v>
      </c>
      <c r="E281" s="27">
        <v>1.9530509067782234</v>
      </c>
      <c r="F281" s="26">
        <v>0.95888753843408292</v>
      </c>
      <c r="G281" s="29">
        <v>1.9001654360570464</v>
      </c>
      <c r="H281" s="29"/>
      <c r="I281" s="30">
        <v>1.4258788127950743</v>
      </c>
      <c r="J281" s="31">
        <v>1.9530509067782234</v>
      </c>
      <c r="K281" s="32">
        <v>0.28233950000000002</v>
      </c>
      <c r="L281" s="31">
        <v>0.57801270000000005</v>
      </c>
      <c r="M281" s="31"/>
      <c r="N281" s="30">
        <v>1.4258788127950743</v>
      </c>
      <c r="O281" s="31">
        <v>1.9530509067782234</v>
      </c>
      <c r="P281" s="32">
        <v>0.28233950000000002</v>
      </c>
      <c r="Q281" s="31">
        <v>0.57801270000000005</v>
      </c>
      <c r="R281" s="31"/>
      <c r="S281" s="29">
        <v>3375.9161503644177</v>
      </c>
      <c r="T281" s="29">
        <v>9.0162038381049747</v>
      </c>
      <c r="U281" s="29">
        <v>3394.3475944717734</v>
      </c>
      <c r="V281" s="29">
        <v>20.149064651461934</v>
      </c>
      <c r="W281" s="29">
        <v>3425.6600896200898</v>
      </c>
      <c r="X281" s="29">
        <v>52.109486232830626</v>
      </c>
      <c r="Y281" s="29"/>
      <c r="Z281" s="33">
        <v>141.50443653773436</v>
      </c>
      <c r="AA281" s="33">
        <v>107.43419941751613</v>
      </c>
      <c r="AB281" s="33">
        <v>147.45160012677337</v>
      </c>
      <c r="AC281" s="34">
        <v>0.75922848813907773</v>
      </c>
      <c r="AD281" s="34"/>
      <c r="AE281" s="25" t="s">
        <v>49</v>
      </c>
      <c r="AF281" s="25">
        <v>0</v>
      </c>
      <c r="AG281" s="25">
        <v>204</v>
      </c>
      <c r="AH281" s="34" t="s">
        <v>50</v>
      </c>
      <c r="AI281" s="34" t="s">
        <v>50</v>
      </c>
      <c r="AJ281" s="34" t="s">
        <v>50</v>
      </c>
      <c r="AK281" s="33">
        <v>90914.43539393536</v>
      </c>
      <c r="AL281" s="27" t="s">
        <v>164</v>
      </c>
      <c r="AM281" s="25"/>
      <c r="AN281" s="25"/>
      <c r="AO281" s="39">
        <v>0.77095079999999994</v>
      </c>
      <c r="AP281" s="40">
        <v>1594408000</v>
      </c>
      <c r="AQ281" s="40">
        <v>2.0089069999999999E-3</v>
      </c>
      <c r="AR281" s="39">
        <v>1.8469866666861223</v>
      </c>
      <c r="AS281" s="39"/>
      <c r="AT281" s="39">
        <v>5.5593915037412751</v>
      </c>
      <c r="AU281" s="39">
        <v>0.21583620000000001</v>
      </c>
    </row>
    <row r="282" spans="1:47" s="37" customFormat="1">
      <c r="A282" s="25" t="s">
        <v>348</v>
      </c>
      <c r="B282" s="26">
        <v>23.357152085726817</v>
      </c>
      <c r="C282" s="27">
        <v>2.1754833617519722</v>
      </c>
      <c r="D282" s="28">
        <v>0.59502480008365499</v>
      </c>
      <c r="E282" s="27">
        <v>2.1413845092027639</v>
      </c>
      <c r="F282" s="26">
        <v>0.98432584999328709</v>
      </c>
      <c r="G282" s="29">
        <v>-13.96940952876516</v>
      </c>
      <c r="H282" s="29"/>
      <c r="I282" s="30">
        <v>1.6806022200409281</v>
      </c>
      <c r="J282" s="31">
        <v>2.1413845092027639</v>
      </c>
      <c r="K282" s="32">
        <v>0.28469743000512099</v>
      </c>
      <c r="L282" s="31">
        <v>0.38366683594767453</v>
      </c>
      <c r="M282" s="31"/>
      <c r="N282" s="30">
        <v>1.6778257230877915</v>
      </c>
      <c r="O282" s="31">
        <v>2.1391958943467091</v>
      </c>
      <c r="P282" s="32">
        <v>0.28560760000000002</v>
      </c>
      <c r="Q282" s="31">
        <v>0.37400850000000002</v>
      </c>
      <c r="R282" s="31"/>
      <c r="S282" s="29">
        <v>3388.8825988395265</v>
      </c>
      <c r="T282" s="29">
        <v>5.9788092972758999</v>
      </c>
      <c r="U282" s="29">
        <v>3241.9409316691185</v>
      </c>
      <c r="V282" s="29">
        <v>21.406663857321373</v>
      </c>
      <c r="W282" s="29">
        <v>3009.7617067379138</v>
      </c>
      <c r="X282" s="29">
        <v>51.703621049378867</v>
      </c>
      <c r="Y282" s="29"/>
      <c r="Z282" s="33">
        <v>463.07167640650727</v>
      </c>
      <c r="AA282" s="33">
        <v>294.6990090785668</v>
      </c>
      <c r="AB282" s="33">
        <v>395.39182618328238</v>
      </c>
      <c r="AC282" s="34">
        <v>0.63640041940260106</v>
      </c>
      <c r="AD282" s="34"/>
      <c r="AE282" s="25" t="s">
        <v>47</v>
      </c>
      <c r="AF282" s="25">
        <v>0</v>
      </c>
      <c r="AG282" s="25">
        <v>204</v>
      </c>
      <c r="AH282" s="34">
        <v>18.703302296557883</v>
      </c>
      <c r="AI282" s="34">
        <v>15.628845900213131</v>
      </c>
      <c r="AJ282" s="34">
        <v>38.63054655199079</v>
      </c>
      <c r="AK282" s="33">
        <v>11321.032182722507</v>
      </c>
      <c r="AL282" s="27">
        <v>0.17</v>
      </c>
      <c r="AM282" s="25"/>
      <c r="AN282" s="25"/>
      <c r="AO282" s="39"/>
      <c r="AP282" s="40"/>
      <c r="AQ282" s="40"/>
      <c r="AR282" s="39"/>
      <c r="AS282" s="39"/>
      <c r="AT282" s="39"/>
      <c r="AU282" s="39"/>
    </row>
    <row r="283" spans="1:47" s="37" customFormat="1">
      <c r="A283" s="25" t="s">
        <v>349</v>
      </c>
      <c r="B283" s="26">
        <v>27.375173115688725</v>
      </c>
      <c r="C283" s="27">
        <v>1.7893342013762383</v>
      </c>
      <c r="D283" s="28">
        <v>0.69705904139106956</v>
      </c>
      <c r="E283" s="27">
        <v>1.7035788849340232</v>
      </c>
      <c r="F283" s="26">
        <v>0.95207417575975606</v>
      </c>
      <c r="G283" s="29">
        <v>0.75525223337914515</v>
      </c>
      <c r="H283" s="29"/>
      <c r="I283" s="30">
        <v>1.4345987077427091</v>
      </c>
      <c r="J283" s="31">
        <v>1.7035788849340232</v>
      </c>
      <c r="K283" s="32">
        <v>0.28483019999999998</v>
      </c>
      <c r="L283" s="31">
        <v>0.54729870000000003</v>
      </c>
      <c r="M283" s="31"/>
      <c r="N283" s="30">
        <v>1.4345987077427091</v>
      </c>
      <c r="O283" s="31">
        <v>1.7035788849340232</v>
      </c>
      <c r="P283" s="32">
        <v>0.28483019999999998</v>
      </c>
      <c r="Q283" s="31">
        <v>0.54729870000000003</v>
      </c>
      <c r="R283" s="31"/>
      <c r="S283" s="29">
        <v>3389.6091415909668</v>
      </c>
      <c r="T283" s="29">
        <v>8.5283284584822816</v>
      </c>
      <c r="U283" s="29">
        <v>3396.9788056824805</v>
      </c>
      <c r="V283" s="29">
        <v>17.681354467659283</v>
      </c>
      <c r="W283" s="29">
        <v>3409.4876858914058</v>
      </c>
      <c r="X283" s="29">
        <v>45.266506164230336</v>
      </c>
      <c r="Y283" s="29"/>
      <c r="Z283" s="33">
        <v>174.32779110380289</v>
      </c>
      <c r="AA283" s="33">
        <v>114.16309300338251</v>
      </c>
      <c r="AB283" s="33">
        <v>177.12034258904194</v>
      </c>
      <c r="AC283" s="34">
        <v>0.65487603715121068</v>
      </c>
      <c r="AD283" s="34"/>
      <c r="AE283" s="25" t="s">
        <v>49</v>
      </c>
      <c r="AF283" s="25">
        <v>0</v>
      </c>
      <c r="AG283" s="25">
        <v>204</v>
      </c>
      <c r="AH283" s="34" t="s">
        <v>50</v>
      </c>
      <c r="AI283" s="34" t="s">
        <v>50</v>
      </c>
      <c r="AJ283" s="34" t="s">
        <v>50</v>
      </c>
      <c r="AK283" s="33" t="s">
        <v>85</v>
      </c>
      <c r="AL283" s="27" t="s">
        <v>79</v>
      </c>
      <c r="AM283" s="25"/>
      <c r="AN283" s="25"/>
      <c r="AO283" s="39">
        <v>0.77822480000000005</v>
      </c>
      <c r="AP283" s="40">
        <v>1602445000</v>
      </c>
      <c r="AQ283" s="40">
        <v>2.0095540000000002E-3</v>
      </c>
      <c r="AR283" s="39">
        <v>2.1690004951597959</v>
      </c>
      <c r="AS283" s="39"/>
      <c r="AT283" s="39">
        <v>5.881405332214948</v>
      </c>
      <c r="AU283" s="39">
        <v>0.14420317999999999</v>
      </c>
    </row>
    <row r="284" spans="1:47" s="37" customFormat="1">
      <c r="A284" s="25" t="s">
        <v>350</v>
      </c>
      <c r="B284" s="26">
        <v>34.15305284943863</v>
      </c>
      <c r="C284" s="27">
        <v>1.629561424437963</v>
      </c>
      <c r="D284" s="28">
        <v>0.7515336505505078</v>
      </c>
      <c r="E284" s="27">
        <v>1.5977596408222963</v>
      </c>
      <c r="F284" s="26">
        <v>0.98048445235709047</v>
      </c>
      <c r="G284" s="29">
        <v>-7.3485944239496961E-2</v>
      </c>
      <c r="H284" s="29"/>
      <c r="I284" s="30">
        <v>1.3306124073985077</v>
      </c>
      <c r="J284" s="31">
        <v>1.5977596408222963</v>
      </c>
      <c r="K284" s="32">
        <v>0.32959440000000001</v>
      </c>
      <c r="L284" s="31">
        <v>0.32036629999999999</v>
      </c>
      <c r="M284" s="31"/>
      <c r="N284" s="30">
        <v>1.3306124073985077</v>
      </c>
      <c r="O284" s="31">
        <v>1.5977596408222963</v>
      </c>
      <c r="P284" s="32">
        <v>0.32959440000000001</v>
      </c>
      <c r="Q284" s="31">
        <v>0.32036629999999999</v>
      </c>
      <c r="R284" s="31"/>
      <c r="S284" s="29">
        <v>3615.1959093543637</v>
      </c>
      <c r="T284" s="29">
        <v>4.9114998657426856</v>
      </c>
      <c r="U284" s="29">
        <v>3614.4706976005195</v>
      </c>
      <c r="V284" s="29">
        <v>16.204211841258864</v>
      </c>
      <c r="W284" s="29">
        <v>3613.1621330479661</v>
      </c>
      <c r="X284" s="29">
        <v>44.345803535526414</v>
      </c>
      <c r="Y284" s="29"/>
      <c r="Z284" s="33">
        <v>395.41443543932144</v>
      </c>
      <c r="AA284" s="33">
        <v>194.69831157506732</v>
      </c>
      <c r="AB284" s="33">
        <v>433.19657510011416</v>
      </c>
      <c r="AC284" s="34">
        <v>0.49239050000475987</v>
      </c>
      <c r="AD284" s="34"/>
      <c r="AE284" s="25" t="s">
        <v>49</v>
      </c>
      <c r="AF284" s="25">
        <v>0</v>
      </c>
      <c r="AG284" s="25">
        <v>204</v>
      </c>
      <c r="AH284" s="34" t="s">
        <v>50</v>
      </c>
      <c r="AI284" s="34" t="s">
        <v>50</v>
      </c>
      <c r="AJ284" s="34" t="s">
        <v>50</v>
      </c>
      <c r="AK284" s="33">
        <v>90742.192905401374</v>
      </c>
      <c r="AL284" s="27" t="s">
        <v>164</v>
      </c>
      <c r="AM284" s="25"/>
      <c r="AN284" s="25"/>
      <c r="AO284" s="39">
        <v>0.7730842</v>
      </c>
      <c r="AP284" s="40">
        <v>1594901000</v>
      </c>
      <c r="AQ284" s="40">
        <v>2.0097420000000001E-3</v>
      </c>
      <c r="AR284" s="39">
        <v>2.2625492161980714</v>
      </c>
      <c r="AS284" s="39"/>
      <c r="AT284" s="39">
        <v>5.9749540532532244</v>
      </c>
      <c r="AU284" s="39">
        <v>0.171154</v>
      </c>
    </row>
    <row r="285" spans="1:47" s="37" customFormat="1">
      <c r="A285" s="25" t="s">
        <v>351</v>
      </c>
      <c r="B285" s="26">
        <v>30.350632235337788</v>
      </c>
      <c r="C285" s="27">
        <v>1.7729985293561359</v>
      </c>
      <c r="D285" s="28">
        <v>0.71200428454640841</v>
      </c>
      <c r="E285" s="27">
        <v>1.7055614350651018</v>
      </c>
      <c r="F285" s="26">
        <v>0.96196438227417846</v>
      </c>
      <c r="G285" s="29">
        <v>-1.8640792426554944</v>
      </c>
      <c r="H285" s="29"/>
      <c r="I285" s="30">
        <v>1.4044859303579373</v>
      </c>
      <c r="J285" s="31">
        <v>1.7055614350651018</v>
      </c>
      <c r="K285" s="32">
        <v>0.3091604</v>
      </c>
      <c r="L285" s="31">
        <v>0.48433870000000001</v>
      </c>
      <c r="M285" s="31"/>
      <c r="N285" s="30">
        <v>1.4044859303579373</v>
      </c>
      <c r="O285" s="31">
        <v>1.7055614350651018</v>
      </c>
      <c r="P285" s="32">
        <v>0.3091604</v>
      </c>
      <c r="Q285" s="31">
        <v>0.48433870000000001</v>
      </c>
      <c r="R285" s="31"/>
      <c r="S285" s="29">
        <v>3516.7349222020262</v>
      </c>
      <c r="T285" s="29">
        <v>7.4772070658164491</v>
      </c>
      <c r="U285" s="29">
        <v>3498.2326586505551</v>
      </c>
      <c r="V285" s="29">
        <v>17.57979763734685</v>
      </c>
      <c r="W285" s="29">
        <v>3466.0098654119652</v>
      </c>
      <c r="X285" s="29">
        <v>45.888956678768352</v>
      </c>
      <c r="Y285" s="29"/>
      <c r="Z285" s="33">
        <v>330.58840474815389</v>
      </c>
      <c r="AA285" s="33">
        <v>161.10587247472805</v>
      </c>
      <c r="AB285" s="33">
        <v>338.08441471836875</v>
      </c>
      <c r="AC285" s="34">
        <v>0.48733068117576711</v>
      </c>
      <c r="AD285" s="34"/>
      <c r="AE285" s="25" t="s">
        <v>49</v>
      </c>
      <c r="AF285" s="25">
        <v>0</v>
      </c>
      <c r="AG285" s="25">
        <v>204</v>
      </c>
      <c r="AH285" s="34" t="s">
        <v>50</v>
      </c>
      <c r="AI285" s="34" t="s">
        <v>50</v>
      </c>
      <c r="AJ285" s="34" t="s">
        <v>50</v>
      </c>
      <c r="AK285" s="33">
        <v>43859.850908446482</v>
      </c>
      <c r="AL285" s="27" t="s">
        <v>187</v>
      </c>
      <c r="AM285" s="25"/>
      <c r="AN285" s="25"/>
      <c r="AO285" s="39">
        <v>0.77960640000000003</v>
      </c>
      <c r="AP285" s="40">
        <v>1589747000</v>
      </c>
      <c r="AQ285" s="40">
        <v>2.0111930000000001E-3</v>
      </c>
      <c r="AR285" s="39">
        <v>2.9842719314290123</v>
      </c>
      <c r="AS285" s="39"/>
      <c r="AT285" s="39">
        <v>6.6966767684841653</v>
      </c>
      <c r="AU285" s="39">
        <v>0.18810173999999999</v>
      </c>
    </row>
    <row r="286" spans="1:47" s="37" customFormat="1">
      <c r="A286" s="25" t="s">
        <v>352</v>
      </c>
      <c r="B286" s="26">
        <v>27.858391978626543</v>
      </c>
      <c r="C286" s="27">
        <v>1.8557245263912172</v>
      </c>
      <c r="D286" s="28">
        <v>0.70138079986944213</v>
      </c>
      <c r="E286" s="27">
        <v>1.7863386367510659</v>
      </c>
      <c r="F286" s="26">
        <v>0.96260981161084069</v>
      </c>
      <c r="G286" s="29">
        <v>0.70577664986167366</v>
      </c>
      <c r="H286" s="29"/>
      <c r="I286" s="30">
        <v>1.4257590173357242</v>
      </c>
      <c r="J286" s="31">
        <v>1.7863386367510659</v>
      </c>
      <c r="K286" s="32">
        <v>0.28807189999999999</v>
      </c>
      <c r="L286" s="31">
        <v>0.50270049999999999</v>
      </c>
      <c r="M286" s="31"/>
      <c r="N286" s="30">
        <v>1.4257590173357242</v>
      </c>
      <c r="O286" s="31">
        <v>1.7863386367510659</v>
      </c>
      <c r="P286" s="32">
        <v>0.28807189999999999</v>
      </c>
      <c r="Q286" s="31">
        <v>0.50270049999999999</v>
      </c>
      <c r="R286" s="31"/>
      <c r="S286" s="29">
        <v>3407.2319564818481</v>
      </c>
      <c r="T286" s="29">
        <v>7.8230597858541806</v>
      </c>
      <c r="U286" s="29">
        <v>3414.1248248942593</v>
      </c>
      <c r="V286" s="29">
        <v>18.354675314467439</v>
      </c>
      <c r="W286" s="29">
        <v>3425.8833624172375</v>
      </c>
      <c r="X286" s="29">
        <v>47.647306169515069</v>
      </c>
      <c r="Y286" s="29"/>
      <c r="Z286" s="33">
        <v>178.98195443181211</v>
      </c>
      <c r="AA286" s="33">
        <v>221.92034441201005</v>
      </c>
      <c r="AB286" s="33">
        <v>202.76315892691579</v>
      </c>
      <c r="AC286" s="34">
        <v>1.2399034590750122</v>
      </c>
      <c r="AD286" s="34"/>
      <c r="AE286" s="25" t="s">
        <v>49</v>
      </c>
      <c r="AF286" s="25">
        <v>0</v>
      </c>
      <c r="AG286" s="25">
        <v>204</v>
      </c>
      <c r="AH286" s="34" t="s">
        <v>50</v>
      </c>
      <c r="AI286" s="34" t="s">
        <v>50</v>
      </c>
      <c r="AJ286" s="34" t="s">
        <v>50</v>
      </c>
      <c r="AK286" s="33">
        <v>121588.23238734927</v>
      </c>
      <c r="AL286" s="27" t="s">
        <v>164</v>
      </c>
      <c r="AM286" s="25"/>
      <c r="AN286" s="25"/>
      <c r="AO286" s="39">
        <v>0.77310610000000002</v>
      </c>
      <c r="AP286" s="40">
        <v>1591561000</v>
      </c>
      <c r="AQ286" s="40">
        <v>2.0089370000000001E-3</v>
      </c>
      <c r="AR286" s="39">
        <v>1.8619200488685204</v>
      </c>
      <c r="AS286" s="39"/>
      <c r="AT286" s="39">
        <v>5.5743248859236729</v>
      </c>
      <c r="AU286" s="39">
        <v>0.15708832</v>
      </c>
    </row>
    <row r="287" spans="1:47" s="37" customFormat="1">
      <c r="A287" s="25" t="s">
        <v>353</v>
      </c>
      <c r="B287" s="26">
        <v>27.432121712783989</v>
      </c>
      <c r="C287" s="27">
        <v>1.857624396981536</v>
      </c>
      <c r="D287" s="28">
        <v>0.69361661195173197</v>
      </c>
      <c r="E287" s="27">
        <v>1.8030096663549056</v>
      </c>
      <c r="F287" s="26">
        <v>0.97059969135021351</v>
      </c>
      <c r="G287" s="29">
        <v>-0.15734437382463692</v>
      </c>
      <c r="H287" s="29"/>
      <c r="I287" s="30">
        <v>1.4417186422138184</v>
      </c>
      <c r="J287" s="31">
        <v>1.8030096663549056</v>
      </c>
      <c r="K287" s="32">
        <v>0.28683928973599609</v>
      </c>
      <c r="L287" s="31">
        <v>0.44712922437678804</v>
      </c>
      <c r="M287" s="31"/>
      <c r="N287" s="30">
        <v>1.441718615248919</v>
      </c>
      <c r="O287" s="31">
        <v>1.8030096507634028</v>
      </c>
      <c r="P287" s="32">
        <v>0.28683930000000002</v>
      </c>
      <c r="Q287" s="31">
        <v>0.4471292</v>
      </c>
      <c r="R287" s="31"/>
      <c r="S287" s="29">
        <v>3400.557336908716</v>
      </c>
      <c r="T287" s="29">
        <v>6.9617025619521655</v>
      </c>
      <c r="U287" s="29">
        <v>3399.0146237915028</v>
      </c>
      <c r="V287" s="29">
        <v>18.363659574632152</v>
      </c>
      <c r="W287" s="29">
        <v>3396.3980625525096</v>
      </c>
      <c r="X287" s="29">
        <v>47.778119448573797</v>
      </c>
      <c r="Y287" s="29"/>
      <c r="Z287" s="33">
        <v>261.42223141596094</v>
      </c>
      <c r="AA287" s="33">
        <v>238.68968535724335</v>
      </c>
      <c r="AB287" s="33">
        <v>276.6271027339169</v>
      </c>
      <c r="AC287" s="34">
        <v>0.91304279695116375</v>
      </c>
      <c r="AD287" s="34"/>
      <c r="AE287" s="25" t="s">
        <v>47</v>
      </c>
      <c r="AF287" s="25">
        <v>0</v>
      </c>
      <c r="AG287" s="25">
        <v>204</v>
      </c>
      <c r="AH287" s="34">
        <v>18.703302296557883</v>
      </c>
      <c r="AI287" s="34">
        <v>15.628845900213131</v>
      </c>
      <c r="AJ287" s="34">
        <v>38.63054655199079</v>
      </c>
      <c r="AK287" s="33" t="s">
        <v>85</v>
      </c>
      <c r="AL287" s="27" t="s">
        <v>53</v>
      </c>
      <c r="AM287" s="25"/>
      <c r="AN287" s="25"/>
      <c r="AO287" s="39">
        <v>0.77828889999999995</v>
      </c>
      <c r="AP287" s="40">
        <v>1591478000</v>
      </c>
      <c r="AQ287" s="40">
        <v>2.0097079999999998E-3</v>
      </c>
      <c r="AR287" s="39">
        <v>2.2456314786961111</v>
      </c>
      <c r="AS287" s="39"/>
      <c r="AT287" s="39">
        <v>5.9580363157512632</v>
      </c>
      <c r="AU287" s="39">
        <v>0.17024531999999998</v>
      </c>
    </row>
    <row r="288" spans="1:47" s="37" customFormat="1">
      <c r="A288" s="25" t="s">
        <v>354</v>
      </c>
      <c r="B288" s="26">
        <v>30.861866109711016</v>
      </c>
      <c r="C288" s="27">
        <v>1.6101918638771389</v>
      </c>
      <c r="D288" s="28">
        <v>0.70749350336219563</v>
      </c>
      <c r="E288" s="27">
        <v>1.5657366569740057</v>
      </c>
      <c r="F288" s="26">
        <v>0.97239136037112317</v>
      </c>
      <c r="G288" s="29">
        <v>-3.7517716824608955</v>
      </c>
      <c r="H288" s="29"/>
      <c r="I288" s="30">
        <v>1.4134405407932884</v>
      </c>
      <c r="J288" s="31">
        <v>1.5657366569740057</v>
      </c>
      <c r="K288" s="32">
        <v>0.3163723</v>
      </c>
      <c r="L288" s="31">
        <v>0.37574800000000003</v>
      </c>
      <c r="M288" s="31"/>
      <c r="N288" s="30">
        <v>1.4134405407932884</v>
      </c>
      <c r="O288" s="31">
        <v>1.5657366569740057</v>
      </c>
      <c r="P288" s="32">
        <v>0.3163723</v>
      </c>
      <c r="Q288" s="31">
        <v>0.37574800000000003</v>
      </c>
      <c r="R288" s="31"/>
      <c r="S288" s="29">
        <v>3552.2884597864604</v>
      </c>
      <c r="T288" s="29">
        <v>5.7860634851669701</v>
      </c>
      <c r="U288" s="29">
        <v>3514.6569273984705</v>
      </c>
      <c r="V288" s="29">
        <v>15.961271266552668</v>
      </c>
      <c r="W288" s="29">
        <v>3449.0024669760019</v>
      </c>
      <c r="X288" s="29">
        <v>41.957818722250465</v>
      </c>
      <c r="Y288" s="29"/>
      <c r="Z288" s="33">
        <v>181.62036229483488</v>
      </c>
      <c r="AA288" s="33">
        <v>118.23725555677673</v>
      </c>
      <c r="AB288" s="33">
        <v>190.39547595739364</v>
      </c>
      <c r="AC288" s="34">
        <v>0.65101321274117563</v>
      </c>
      <c r="AD288" s="34"/>
      <c r="AE288" s="25" t="s">
        <v>49</v>
      </c>
      <c r="AF288" s="25">
        <v>0</v>
      </c>
      <c r="AG288" s="25">
        <v>204</v>
      </c>
      <c r="AH288" s="34" t="s">
        <v>50</v>
      </c>
      <c r="AI288" s="34" t="s">
        <v>50</v>
      </c>
      <c r="AJ288" s="34" t="s">
        <v>50</v>
      </c>
      <c r="AK288" s="33">
        <v>330234.08643216745</v>
      </c>
      <c r="AL288" s="27" t="s">
        <v>63</v>
      </c>
      <c r="AM288" s="25"/>
      <c r="AN288" s="25"/>
      <c r="AO288" s="35">
        <v>0.94074959999999996</v>
      </c>
      <c r="AP288" s="40">
        <v>1737024000</v>
      </c>
      <c r="AQ288" s="40">
        <v>2.00907E-3</v>
      </c>
      <c r="AR288" s="35">
        <v>1.9299820466787132</v>
      </c>
      <c r="AS288" s="35"/>
      <c r="AT288" s="35">
        <v>7.5040953520845903</v>
      </c>
      <c r="AU288" s="35">
        <v>0.13571542</v>
      </c>
    </row>
    <row r="289" spans="1:47" s="37" customFormat="1">
      <c r="A289" s="25" t="s">
        <v>355</v>
      </c>
      <c r="B289" s="26">
        <v>25.592610221328243</v>
      </c>
      <c r="C289" s="27">
        <v>2.2619158689547358</v>
      </c>
      <c r="D289" s="28">
        <v>0.65255177884419979</v>
      </c>
      <c r="E289" s="27">
        <v>2.1830372133617661</v>
      </c>
      <c r="F289" s="26">
        <v>0.96512750245241397</v>
      </c>
      <c r="G289" s="29">
        <v>-5.602472641243839</v>
      </c>
      <c r="H289" s="29"/>
      <c r="I289" s="30">
        <v>1.5324454432891146</v>
      </c>
      <c r="J289" s="31">
        <v>2.1830372133617661</v>
      </c>
      <c r="K289" s="32">
        <v>0.28444501679394318</v>
      </c>
      <c r="L289" s="31">
        <v>0.59212492204513223</v>
      </c>
      <c r="M289" s="31"/>
      <c r="N289" s="30">
        <v>1.5295964891273968</v>
      </c>
      <c r="O289" s="31">
        <v>2.1805588950830077</v>
      </c>
      <c r="P289" s="32">
        <v>0.28546969999999999</v>
      </c>
      <c r="Q289" s="31">
        <v>0.57351649999999998</v>
      </c>
      <c r="R289" s="31"/>
      <c r="S289" s="29">
        <v>3387.5003015569232</v>
      </c>
      <c r="T289" s="29">
        <v>9.2283134156254665</v>
      </c>
      <c r="U289" s="29">
        <v>3331.0995237474781</v>
      </c>
      <c r="V289" s="29">
        <v>22.347574966933514</v>
      </c>
      <c r="W289" s="29">
        <v>3238.1668067384167</v>
      </c>
      <c r="X289" s="29">
        <v>55.810751878174528</v>
      </c>
      <c r="Y289" s="29"/>
      <c r="Z289" s="33">
        <v>120.0859041626687</v>
      </c>
      <c r="AA289" s="33">
        <v>97.021574343875372</v>
      </c>
      <c r="AB289" s="33">
        <v>115.68345262611409</v>
      </c>
      <c r="AC289" s="34">
        <v>0.80793474488437611</v>
      </c>
      <c r="AD289" s="34"/>
      <c r="AE289" s="25" t="s">
        <v>47</v>
      </c>
      <c r="AF289" s="25">
        <v>0</v>
      </c>
      <c r="AG289" s="25">
        <v>204</v>
      </c>
      <c r="AH289" s="34">
        <v>18.703302296557883</v>
      </c>
      <c r="AI289" s="34">
        <v>15.628845900213131</v>
      </c>
      <c r="AJ289" s="34">
        <v>38.63054655199079</v>
      </c>
      <c r="AK289" s="33">
        <v>10060.46034855672</v>
      </c>
      <c r="AL289" s="27">
        <v>0.19</v>
      </c>
      <c r="AM289" s="25"/>
      <c r="AN289" s="25"/>
      <c r="AO289" s="35">
        <v>0.9467734000000001</v>
      </c>
      <c r="AP289" s="40">
        <v>1733503000</v>
      </c>
      <c r="AQ289" s="40">
        <v>2.007001E-3</v>
      </c>
      <c r="AR289" s="35">
        <v>0.89816477159399</v>
      </c>
      <c r="AS289" s="35"/>
      <c r="AT289" s="35">
        <v>6.4722780769998671</v>
      </c>
      <c r="AU289" s="35">
        <v>0.26507200000000003</v>
      </c>
    </row>
    <row r="290" spans="1:47" s="37" customFormat="1">
      <c r="A290" s="25" t="s">
        <v>356</v>
      </c>
      <c r="B290" s="26">
        <v>26.31325384288554</v>
      </c>
      <c r="C290" s="27">
        <v>1.5817641164458394</v>
      </c>
      <c r="D290" s="28">
        <v>0.67125393879501971</v>
      </c>
      <c r="E290" s="27">
        <v>1.540923462009816</v>
      </c>
      <c r="F290" s="26">
        <v>0.97418031297372554</v>
      </c>
      <c r="G290" s="29">
        <v>-2.8690053482006115</v>
      </c>
      <c r="H290" s="29"/>
      <c r="I290" s="30">
        <v>1.4897491727126673</v>
      </c>
      <c r="J290" s="31">
        <v>1.540923462009816</v>
      </c>
      <c r="K290" s="32">
        <v>0.28430626736159809</v>
      </c>
      <c r="L290" s="31">
        <v>0.35711707366544299</v>
      </c>
      <c r="M290" s="31"/>
      <c r="N290" s="30">
        <v>1.4894367122322205</v>
      </c>
      <c r="O290" s="31">
        <v>1.5408526869395394</v>
      </c>
      <c r="P290" s="32">
        <v>0.28442190000000001</v>
      </c>
      <c r="Q290" s="31">
        <v>0.35563539999999999</v>
      </c>
      <c r="R290" s="31"/>
      <c r="S290" s="29">
        <v>3386.7398807172603</v>
      </c>
      <c r="T290" s="29">
        <v>5.5659643283632043</v>
      </c>
      <c r="U290" s="29">
        <v>3358.2495538709104</v>
      </c>
      <c r="V290" s="29">
        <v>15.592040399132756</v>
      </c>
      <c r="W290" s="29">
        <v>3310.7120465886337</v>
      </c>
      <c r="X290" s="29">
        <v>40.021291087529946</v>
      </c>
      <c r="Y290" s="29"/>
      <c r="Z290" s="33">
        <v>103.66072014461076</v>
      </c>
      <c r="AA290" s="33">
        <v>32.349571710430901</v>
      </c>
      <c r="AB290" s="33">
        <v>94.940017197583046</v>
      </c>
      <c r="AC290" s="34">
        <v>0.31207164744082411</v>
      </c>
      <c r="AD290" s="34"/>
      <c r="AE290" s="25" t="s">
        <v>47</v>
      </c>
      <c r="AF290" s="25">
        <v>0</v>
      </c>
      <c r="AG290" s="25">
        <v>204</v>
      </c>
      <c r="AH290" s="34">
        <v>18.703302296557883</v>
      </c>
      <c r="AI290" s="34">
        <v>15.628845900213131</v>
      </c>
      <c r="AJ290" s="34">
        <v>38.63054655199079</v>
      </c>
      <c r="AK290" s="33">
        <v>89173.610318456791</v>
      </c>
      <c r="AL290" s="27" t="s">
        <v>68</v>
      </c>
      <c r="AM290" s="25"/>
      <c r="AN290" s="25"/>
      <c r="AO290" s="35">
        <v>0.94372240000000007</v>
      </c>
      <c r="AP290" s="40">
        <v>1758412000</v>
      </c>
      <c r="AQ290" s="40">
        <v>2.0061660000000002E-3</v>
      </c>
      <c r="AR290" s="35">
        <v>0.481747456613002</v>
      </c>
      <c r="AS290" s="35"/>
      <c r="AT290" s="35">
        <v>6.0558607620188791</v>
      </c>
      <c r="AU290" s="35">
        <v>0.18151476</v>
      </c>
    </row>
    <row r="291" spans="1:47" s="37" customFormat="1">
      <c r="A291" s="25" t="s">
        <v>357</v>
      </c>
      <c r="B291" s="26">
        <v>26.180865147246347</v>
      </c>
      <c r="C291" s="27">
        <v>1.9655082276984743</v>
      </c>
      <c r="D291" s="28">
        <v>0.67059883487519767</v>
      </c>
      <c r="E291" s="27">
        <v>1.7858959972101605</v>
      </c>
      <c r="F291" s="26">
        <v>0.90861791980457296</v>
      </c>
      <c r="G291" s="29">
        <v>-2.7297832363577936</v>
      </c>
      <c r="H291" s="29"/>
      <c r="I291" s="30">
        <v>1.491204499611315</v>
      </c>
      <c r="J291" s="31">
        <v>1.7858959972101605</v>
      </c>
      <c r="K291" s="32">
        <v>0.28315218966703515</v>
      </c>
      <c r="L291" s="31">
        <v>0.82085204531579481</v>
      </c>
      <c r="M291" s="31"/>
      <c r="N291" s="30">
        <v>1.4912044717208663</v>
      </c>
      <c r="O291" s="31">
        <v>1.7858959832290637</v>
      </c>
      <c r="P291" s="32">
        <v>0.28315220000000002</v>
      </c>
      <c r="Q291" s="31">
        <v>0.82085200000000003</v>
      </c>
      <c r="R291" s="31"/>
      <c r="S291" s="29">
        <v>3380.3988132177451</v>
      </c>
      <c r="T291" s="29">
        <v>12.800027989067209</v>
      </c>
      <c r="U291" s="29">
        <v>3353.3159755344527</v>
      </c>
      <c r="V291" s="29">
        <v>19.407487718388516</v>
      </c>
      <c r="W291" s="29">
        <v>3308.184663403556</v>
      </c>
      <c r="X291" s="29">
        <v>46.3795302834491</v>
      </c>
      <c r="Y291" s="29"/>
      <c r="Z291" s="33">
        <v>32.7780514070583</v>
      </c>
      <c r="AA291" s="33">
        <v>18.485498789418703</v>
      </c>
      <c r="AB291" s="33">
        <v>31.369209510621825</v>
      </c>
      <c r="AC291" s="34">
        <v>0.56395966190467639</v>
      </c>
      <c r="AD291" s="34"/>
      <c r="AE291" s="25" t="s">
        <v>47</v>
      </c>
      <c r="AF291" s="25">
        <v>0</v>
      </c>
      <c r="AG291" s="25">
        <v>204</v>
      </c>
      <c r="AH291" s="34">
        <v>18.703302296557883</v>
      </c>
      <c r="AI291" s="34">
        <v>15.628845900213131</v>
      </c>
      <c r="AJ291" s="34">
        <v>38.63054655199079</v>
      </c>
      <c r="AK291" s="33" t="s">
        <v>85</v>
      </c>
      <c r="AL291" s="27" t="s">
        <v>53</v>
      </c>
      <c r="AM291" s="25"/>
      <c r="AN291" s="25"/>
      <c r="AO291" s="35">
        <v>0.94466120000000009</v>
      </c>
      <c r="AP291" s="40">
        <v>1755835000</v>
      </c>
      <c r="AQ291" s="40">
        <v>2.0070589999999998E-3</v>
      </c>
      <c r="AR291" s="35">
        <v>0.92708956712539425</v>
      </c>
      <c r="AS291" s="35"/>
      <c r="AT291" s="35">
        <v>6.5012028725312714</v>
      </c>
      <c r="AU291" s="35">
        <v>0.14173140000000001</v>
      </c>
    </row>
    <row r="292" spans="1:47" s="37" customFormat="1">
      <c r="A292" s="25" t="s">
        <v>358</v>
      </c>
      <c r="B292" s="26">
        <v>26.650434671887975</v>
      </c>
      <c r="C292" s="27">
        <v>1.8450120031358039</v>
      </c>
      <c r="D292" s="28">
        <v>0.67317763350335325</v>
      </c>
      <c r="E292" s="27">
        <v>1.8121632667660479</v>
      </c>
      <c r="F292" s="26">
        <v>0.98219592267479816</v>
      </c>
      <c r="G292" s="29">
        <v>-3.1565499287719132</v>
      </c>
      <c r="H292" s="29"/>
      <c r="I292" s="30">
        <v>1.4854920161203169</v>
      </c>
      <c r="J292" s="31">
        <v>1.8121632667660479</v>
      </c>
      <c r="K292" s="32">
        <v>0.2871265443227855</v>
      </c>
      <c r="L292" s="31">
        <v>0.34660292309643831</v>
      </c>
      <c r="M292" s="31"/>
      <c r="N292" s="30">
        <v>1.4851175761812299</v>
      </c>
      <c r="O292" s="31">
        <v>1.8119644426083599</v>
      </c>
      <c r="P292" s="32">
        <v>0.28726479999999999</v>
      </c>
      <c r="Q292" s="31">
        <v>0.34528920000000002</v>
      </c>
      <c r="R292" s="31"/>
      <c r="S292" s="29">
        <v>3402.1156854820083</v>
      </c>
      <c r="T292" s="29">
        <v>5.395885788852528</v>
      </c>
      <c r="U292" s="29">
        <v>3370.7076695405958</v>
      </c>
      <c r="V292" s="29">
        <v>18.218887738985057</v>
      </c>
      <c r="W292" s="29">
        <v>3318.1279161912148</v>
      </c>
      <c r="X292" s="29">
        <v>47.172750501800479</v>
      </c>
      <c r="Y292" s="29"/>
      <c r="Z292" s="33">
        <v>111.26691478148665</v>
      </c>
      <c r="AA292" s="33">
        <v>136.79724634065579</v>
      </c>
      <c r="AB292" s="33">
        <v>119.86972903302259</v>
      </c>
      <c r="AC292" s="34">
        <v>1.2294512399243505</v>
      </c>
      <c r="AD292" s="34"/>
      <c r="AE292" s="25" t="s">
        <v>47</v>
      </c>
      <c r="AF292" s="25">
        <v>0</v>
      </c>
      <c r="AG292" s="25">
        <v>204</v>
      </c>
      <c r="AH292" s="34">
        <v>18.703302296557883</v>
      </c>
      <c r="AI292" s="34">
        <v>15.628845900213131</v>
      </c>
      <c r="AJ292" s="34">
        <v>38.63054655199079</v>
      </c>
      <c r="AK292" s="33">
        <v>74200.434666146277</v>
      </c>
      <c r="AL292" s="27" t="s">
        <v>292</v>
      </c>
      <c r="AM292" s="25"/>
      <c r="AN292" s="25"/>
      <c r="AO292" s="35">
        <v>0.93237880000000006</v>
      </c>
      <c r="AP292" s="40">
        <v>1771385000</v>
      </c>
      <c r="AQ292" s="40">
        <v>2.0073949999999999E-3</v>
      </c>
      <c r="AR292" s="35">
        <v>1.0946538998604094</v>
      </c>
      <c r="AS292" s="35"/>
      <c r="AT292" s="35">
        <v>6.6687672052662865</v>
      </c>
      <c r="AU292" s="35">
        <v>0.20516039999999999</v>
      </c>
    </row>
    <row r="293" spans="1:47" s="37" customFormat="1">
      <c r="A293" s="25" t="s">
        <v>359</v>
      </c>
      <c r="B293" s="26">
        <v>30.760176744393657</v>
      </c>
      <c r="C293" s="27">
        <v>1.6015521794060432</v>
      </c>
      <c r="D293" s="28">
        <v>0.71533113473548415</v>
      </c>
      <c r="E293" s="27">
        <v>1.5629755331851001</v>
      </c>
      <c r="F293" s="26">
        <v>0.97591296323841914</v>
      </c>
      <c r="G293" s="29">
        <v>-1.8942808316723663</v>
      </c>
      <c r="H293" s="29"/>
      <c r="I293" s="30">
        <v>1.3979539704640158</v>
      </c>
      <c r="J293" s="31">
        <v>1.5629755331851001</v>
      </c>
      <c r="K293" s="32">
        <v>0.31187490000000001</v>
      </c>
      <c r="L293" s="31">
        <v>0.34939500000000001</v>
      </c>
      <c r="M293" s="31"/>
      <c r="N293" s="30">
        <v>1.3979539704640158</v>
      </c>
      <c r="O293" s="31">
        <v>1.5629755331851001</v>
      </c>
      <c r="P293" s="32">
        <v>0.31187490000000001</v>
      </c>
      <c r="Q293" s="31">
        <v>0.34939500000000001</v>
      </c>
      <c r="R293" s="31"/>
      <c r="S293" s="29">
        <v>3530.2240061535417</v>
      </c>
      <c r="T293" s="29">
        <v>5.3887160197851891</v>
      </c>
      <c r="U293" s="29">
        <v>3511.4110792133324</v>
      </c>
      <c r="V293" s="29">
        <v>15.873296185931363</v>
      </c>
      <c r="W293" s="29">
        <v>3478.5246959451406</v>
      </c>
      <c r="X293" s="29">
        <v>42.154967375596542</v>
      </c>
      <c r="Y293" s="29"/>
      <c r="Z293" s="33">
        <v>96.061110784748195</v>
      </c>
      <c r="AA293" s="33">
        <v>46.429391613324725</v>
      </c>
      <c r="AB293" s="33">
        <v>98.285983382817818</v>
      </c>
      <c r="AC293" s="34">
        <v>0.48333182110878115</v>
      </c>
      <c r="AD293" s="34"/>
      <c r="AE293" s="25" t="s">
        <v>49</v>
      </c>
      <c r="AF293" s="25">
        <v>0</v>
      </c>
      <c r="AG293" s="25">
        <v>204</v>
      </c>
      <c r="AH293" s="34" t="s">
        <v>50</v>
      </c>
      <c r="AI293" s="34" t="s">
        <v>50</v>
      </c>
      <c r="AJ293" s="34" t="s">
        <v>50</v>
      </c>
      <c r="AK293" s="33" t="s">
        <v>85</v>
      </c>
      <c r="AL293" s="27" t="s">
        <v>79</v>
      </c>
      <c r="AM293" s="25"/>
      <c r="AN293" s="25"/>
      <c r="AO293" s="35">
        <v>0.94231419999999988</v>
      </c>
      <c r="AP293" s="40">
        <v>1759778000</v>
      </c>
      <c r="AQ293" s="40">
        <v>2.0078980000000001E-3</v>
      </c>
      <c r="AR293" s="35">
        <v>1.3455016955916665</v>
      </c>
      <c r="AS293" s="35"/>
      <c r="AT293" s="35">
        <v>6.9196150009975437</v>
      </c>
      <c r="AU293" s="35">
        <v>0.2010062</v>
      </c>
    </row>
    <row r="294" spans="1:47" s="37" customFormat="1">
      <c r="A294" s="25" t="s">
        <v>360</v>
      </c>
      <c r="B294" s="26">
        <v>24.432983492858529</v>
      </c>
      <c r="C294" s="27">
        <v>2.0328883394033639</v>
      </c>
      <c r="D294" s="28">
        <v>0.62148482642962211</v>
      </c>
      <c r="E294" s="27">
        <v>1.9962129726560445</v>
      </c>
      <c r="F294" s="26">
        <v>0.98195898612017085</v>
      </c>
      <c r="G294" s="29">
        <v>-10.224547188749819</v>
      </c>
      <c r="H294" s="29"/>
      <c r="I294" s="30">
        <v>1.6090497426058101</v>
      </c>
      <c r="J294" s="31">
        <v>1.9962129726560445</v>
      </c>
      <c r="K294" s="32">
        <v>0.28513117058511767</v>
      </c>
      <c r="L294" s="31">
        <v>0.38440703464151416</v>
      </c>
      <c r="M294" s="31"/>
      <c r="N294" s="30">
        <v>1.6065204286199386</v>
      </c>
      <c r="O294" s="31">
        <v>1.9945359624915258</v>
      </c>
      <c r="P294" s="32">
        <v>0.28599649999999999</v>
      </c>
      <c r="Q294" s="31">
        <v>0.37818439999999998</v>
      </c>
      <c r="R294" s="31"/>
      <c r="S294" s="29">
        <v>3391.2547107402511</v>
      </c>
      <c r="T294" s="29">
        <v>5.9892806043477798</v>
      </c>
      <c r="U294" s="29">
        <v>3285.8271760492426</v>
      </c>
      <c r="V294" s="29">
        <v>20.026190308960246</v>
      </c>
      <c r="W294" s="29">
        <v>3115.8245865241265</v>
      </c>
      <c r="X294" s="29">
        <v>49.511884726896049</v>
      </c>
      <c r="Y294" s="29"/>
      <c r="Z294" s="33">
        <v>100.86483083632798</v>
      </c>
      <c r="AA294" s="33">
        <v>90.564923743120616</v>
      </c>
      <c r="AB294" s="33">
        <v>92.619546735840117</v>
      </c>
      <c r="AC294" s="34">
        <v>0.89788405921266168</v>
      </c>
      <c r="AD294" s="34"/>
      <c r="AE294" s="25" t="s">
        <v>47</v>
      </c>
      <c r="AF294" s="25">
        <v>0</v>
      </c>
      <c r="AG294" s="25">
        <v>204</v>
      </c>
      <c r="AH294" s="34">
        <v>18.703302296557883</v>
      </c>
      <c r="AI294" s="34">
        <v>15.628845900213131</v>
      </c>
      <c r="AJ294" s="34">
        <v>38.63054655199079</v>
      </c>
      <c r="AK294" s="33">
        <v>11898.302826084888</v>
      </c>
      <c r="AL294" s="27">
        <v>0.16</v>
      </c>
      <c r="AM294" s="25"/>
      <c r="AN294" s="25"/>
      <c r="AO294" s="35">
        <v>0.94317480000000009</v>
      </c>
      <c r="AP294" s="40">
        <v>1794266000</v>
      </c>
      <c r="AQ294" s="40">
        <v>2.0075290000000001E-3</v>
      </c>
      <c r="AR294" s="35">
        <v>1.161480151605998</v>
      </c>
      <c r="AS294" s="35"/>
      <c r="AT294" s="35">
        <v>6.7355934570118752</v>
      </c>
      <c r="AU294" s="35">
        <v>0.16735475999999999</v>
      </c>
    </row>
    <row r="295" spans="1:47" s="37" customFormat="1">
      <c r="A295" s="25" t="s">
        <v>361</v>
      </c>
      <c r="B295" s="26">
        <v>30.471281485217808</v>
      </c>
      <c r="C295" s="27">
        <v>1.788242630830887</v>
      </c>
      <c r="D295" s="28">
        <v>0.69703232685136174</v>
      </c>
      <c r="E295" s="27">
        <v>1.7327121214521937</v>
      </c>
      <c r="F295" s="26">
        <v>0.96894688202747314</v>
      </c>
      <c r="G295" s="29">
        <v>-5.2902836525649688</v>
      </c>
      <c r="H295" s="29"/>
      <c r="I295" s="30">
        <v>1.4346536903348595</v>
      </c>
      <c r="J295" s="31">
        <v>1.7327121214521937</v>
      </c>
      <c r="K295" s="32">
        <v>0.31705640000000002</v>
      </c>
      <c r="L295" s="31">
        <v>0.44217689999999998</v>
      </c>
      <c r="M295" s="31"/>
      <c r="N295" s="30">
        <v>1.4346536903348595</v>
      </c>
      <c r="O295" s="31">
        <v>1.7327121214521937</v>
      </c>
      <c r="P295" s="32">
        <v>0.31705640000000002</v>
      </c>
      <c r="Q295" s="31">
        <v>0.44217689999999998</v>
      </c>
      <c r="R295" s="31"/>
      <c r="S295" s="29">
        <v>3555.6141734126468</v>
      </c>
      <c r="T295" s="29">
        <v>6.8073970861832755</v>
      </c>
      <c r="U295" s="29">
        <v>3502.1327421428791</v>
      </c>
      <c r="V295" s="29">
        <v>17.734534307372485</v>
      </c>
      <c r="W295" s="29">
        <v>3409.3862077819736</v>
      </c>
      <c r="X295" s="29">
        <v>46.042345101633856</v>
      </c>
      <c r="Y295" s="29"/>
      <c r="Z295" s="33">
        <v>279.79065504823893</v>
      </c>
      <c r="AA295" s="33">
        <v>138.2925250225436</v>
      </c>
      <c r="AB295" s="33">
        <v>280.81132999323887</v>
      </c>
      <c r="AC295" s="34">
        <v>0.49427142232002169</v>
      </c>
      <c r="AD295" s="34"/>
      <c r="AE295" s="25" t="s">
        <v>49</v>
      </c>
      <c r="AF295" s="25">
        <v>0</v>
      </c>
      <c r="AG295" s="25">
        <v>204</v>
      </c>
      <c r="AH295" s="34" t="s">
        <v>50</v>
      </c>
      <c r="AI295" s="34" t="s">
        <v>50</v>
      </c>
      <c r="AJ295" s="34" t="s">
        <v>50</v>
      </c>
      <c r="AK295" s="33">
        <v>17387.44584679991</v>
      </c>
      <c r="AL295" s="27" t="s">
        <v>235</v>
      </c>
      <c r="AM295" s="25"/>
      <c r="AN295" s="25"/>
      <c r="AO295" s="35">
        <v>0.9408278000000001</v>
      </c>
      <c r="AP295" s="40">
        <v>1791868000</v>
      </c>
      <c r="AQ295" s="40">
        <v>2.008667E-3</v>
      </c>
      <c r="AR295" s="35">
        <v>1.7290045880711258</v>
      </c>
      <c r="AS295" s="35"/>
      <c r="AT295" s="35">
        <v>7.3031178934770029</v>
      </c>
      <c r="AU295" s="35">
        <v>0.16681514000000003</v>
      </c>
    </row>
    <row r="296" spans="1:47" s="37" customFormat="1">
      <c r="A296" s="25" t="s">
        <v>362</v>
      </c>
      <c r="B296" s="26">
        <v>28.420427838486095</v>
      </c>
      <c r="C296" s="27">
        <v>1.6902547850283809</v>
      </c>
      <c r="D296" s="28">
        <v>0.68751405892733863</v>
      </c>
      <c r="E296" s="27">
        <v>1.6607417873489434</v>
      </c>
      <c r="F296" s="26">
        <v>0.98253932014223389</v>
      </c>
      <c r="G296" s="29">
        <v>-3.5561294789395106</v>
      </c>
      <c r="H296" s="29"/>
      <c r="I296" s="30">
        <v>1.4545157106462707</v>
      </c>
      <c r="J296" s="31">
        <v>1.6607417873489434</v>
      </c>
      <c r="K296" s="32">
        <v>0.29981113137776805</v>
      </c>
      <c r="L296" s="31">
        <v>0.31448045100510769</v>
      </c>
      <c r="M296" s="31"/>
      <c r="N296" s="30">
        <v>1.4542166448371689</v>
      </c>
      <c r="O296" s="31">
        <v>1.660629918832633</v>
      </c>
      <c r="P296" s="32">
        <v>0.2999213</v>
      </c>
      <c r="Q296" s="31">
        <v>0.3138707</v>
      </c>
      <c r="R296" s="31"/>
      <c r="S296" s="29">
        <v>3469.2479036475129</v>
      </c>
      <c r="T296" s="29">
        <v>4.8716249508238274</v>
      </c>
      <c r="U296" s="29">
        <v>3433.7099634504707</v>
      </c>
      <c r="V296" s="29">
        <v>16.71604993852549</v>
      </c>
      <c r="W296" s="29">
        <v>3373.1279609736935</v>
      </c>
      <c r="X296" s="29">
        <v>43.765096908132683</v>
      </c>
      <c r="Y296" s="29"/>
      <c r="Z296" s="33">
        <v>126.86527553784269</v>
      </c>
      <c r="AA296" s="33">
        <v>98.681357826598642</v>
      </c>
      <c r="AB296" s="33">
        <v>130.62659778381192</v>
      </c>
      <c r="AC296" s="34">
        <v>0.77784371971164756</v>
      </c>
      <c r="AD296" s="34"/>
      <c r="AE296" s="25" t="s">
        <v>47</v>
      </c>
      <c r="AF296" s="25">
        <v>0</v>
      </c>
      <c r="AG296" s="25">
        <v>204</v>
      </c>
      <c r="AH296" s="34">
        <v>18.703302296557883</v>
      </c>
      <c r="AI296" s="34">
        <v>15.628845900213131</v>
      </c>
      <c r="AJ296" s="34">
        <v>38.63054655199079</v>
      </c>
      <c r="AK296" s="33">
        <v>90964.082831893829</v>
      </c>
      <c r="AL296" s="27" t="s">
        <v>68</v>
      </c>
      <c r="AM296" s="25"/>
      <c r="AN296" s="25"/>
      <c r="AO296" s="35">
        <v>0.9419230999999999</v>
      </c>
      <c r="AP296" s="40">
        <v>1762274000</v>
      </c>
      <c r="AQ296" s="40">
        <v>2.0074709999999998E-3</v>
      </c>
      <c r="AR296" s="35">
        <v>1.1325553560741497</v>
      </c>
      <c r="AS296" s="35"/>
      <c r="AT296" s="35">
        <v>6.7066686614800268</v>
      </c>
      <c r="AU296" s="35">
        <v>0.19669941999999999</v>
      </c>
    </row>
    <row r="297" spans="1:47" s="37" customFormat="1">
      <c r="A297" s="25" t="s">
        <v>363</v>
      </c>
      <c r="B297" s="26">
        <v>7.1373688826541297</v>
      </c>
      <c r="C297" s="27">
        <v>5.3850861371589929</v>
      </c>
      <c r="D297" s="28">
        <v>0.19049697861360224</v>
      </c>
      <c r="E297" s="27">
        <v>5.3291793535683212</v>
      </c>
      <c r="F297" s="26">
        <v>0.98961821925096127</v>
      </c>
      <c r="G297" s="29">
        <v>-71.679435066701075</v>
      </c>
      <c r="H297" s="29"/>
      <c r="I297" s="30">
        <v>5.2494270894887363</v>
      </c>
      <c r="J297" s="31">
        <v>5.3291793535683212</v>
      </c>
      <c r="K297" s="32">
        <v>0.27173700000202017</v>
      </c>
      <c r="L297" s="31">
        <v>0.77395098173146559</v>
      </c>
      <c r="M297" s="31"/>
      <c r="N297" s="30">
        <v>5.0646888445705374</v>
      </c>
      <c r="O297" s="31">
        <v>5.1540887475604373</v>
      </c>
      <c r="P297" s="32">
        <v>0.29158119999999998</v>
      </c>
      <c r="Q297" s="31">
        <v>0.47160790000000002</v>
      </c>
      <c r="R297" s="31"/>
      <c r="S297" s="29">
        <v>3316.0770203792435</v>
      </c>
      <c r="T297" s="29">
        <v>12.127695091332491</v>
      </c>
      <c r="U297" s="29">
        <v>2128.7169565661784</v>
      </c>
      <c r="V297" s="29">
        <v>49.129350135254768</v>
      </c>
      <c r="W297" s="29">
        <v>1124.0667141192198</v>
      </c>
      <c r="X297" s="29">
        <v>55.207320116478662</v>
      </c>
      <c r="Y297" s="29"/>
      <c r="Z297" s="33">
        <v>1335.0429275636031</v>
      </c>
      <c r="AA297" s="33">
        <v>2862.9263022778023</v>
      </c>
      <c r="AB297" s="33">
        <v>340.94966177278894</v>
      </c>
      <c r="AC297" s="34">
        <v>2.1444451284443127</v>
      </c>
      <c r="AD297" s="34"/>
      <c r="AE297" s="25" t="s">
        <v>47</v>
      </c>
      <c r="AF297" s="25">
        <v>0</v>
      </c>
      <c r="AG297" s="25">
        <v>204</v>
      </c>
      <c r="AH297" s="34">
        <v>18.703302296557883</v>
      </c>
      <c r="AI297" s="34">
        <v>15.628845900213131</v>
      </c>
      <c r="AJ297" s="34">
        <v>38.63054655199079</v>
      </c>
      <c r="AK297" s="33">
        <v>531.46343239280247</v>
      </c>
      <c r="AL297" s="27">
        <v>3.52</v>
      </c>
      <c r="AM297" s="25"/>
      <c r="AN297" s="25"/>
      <c r="AO297" s="35"/>
      <c r="AP297" s="40"/>
      <c r="AQ297" s="40"/>
      <c r="AR297" s="35"/>
      <c r="AS297" s="35"/>
      <c r="AT297" s="35"/>
      <c r="AU297" s="35"/>
    </row>
    <row r="298" spans="1:47" s="37" customFormat="1">
      <c r="A298" s="25" t="s">
        <v>364</v>
      </c>
      <c r="B298" s="26">
        <v>28.677052765490046</v>
      </c>
      <c r="C298" s="27">
        <v>1.5779190831564338</v>
      </c>
      <c r="D298" s="28">
        <v>0.69941898596106844</v>
      </c>
      <c r="E298" s="27">
        <v>1.5370121404910591</v>
      </c>
      <c r="F298" s="26">
        <v>0.97407538630970503</v>
      </c>
      <c r="G298" s="29">
        <v>-1.4208354451076528</v>
      </c>
      <c r="H298" s="29"/>
      <c r="I298" s="30">
        <v>1.4297581565160182</v>
      </c>
      <c r="J298" s="31">
        <v>1.5370121404910591</v>
      </c>
      <c r="K298" s="32">
        <v>0.29736908976138404</v>
      </c>
      <c r="L298" s="31">
        <v>0.35696262125373085</v>
      </c>
      <c r="M298" s="31"/>
      <c r="N298" s="30">
        <v>1.4296069854962461</v>
      </c>
      <c r="O298" s="31">
        <v>1.536977198059553</v>
      </c>
      <c r="P298" s="32">
        <v>0.29742600000000002</v>
      </c>
      <c r="Q298" s="31">
        <v>0.35659999999999997</v>
      </c>
      <c r="R298" s="31"/>
      <c r="S298" s="29">
        <v>3456.5725666101498</v>
      </c>
      <c r="T298" s="29">
        <v>5.5348485159152361</v>
      </c>
      <c r="U298" s="29">
        <v>3442.5284185555811</v>
      </c>
      <c r="V298" s="29">
        <v>15.601292040535064</v>
      </c>
      <c r="W298" s="29">
        <v>3418.4458964087203</v>
      </c>
      <c r="X298" s="29">
        <v>40.908138272429454</v>
      </c>
      <c r="Y298" s="29"/>
      <c r="Z298" s="33">
        <v>99.282786025089749</v>
      </c>
      <c r="AA298" s="33">
        <v>63.61179359938285</v>
      </c>
      <c r="AB298" s="33">
        <v>101.2829777158538</v>
      </c>
      <c r="AC298" s="34">
        <v>0.64071322075216053</v>
      </c>
      <c r="AD298" s="34"/>
      <c r="AE298" s="25" t="s">
        <v>47</v>
      </c>
      <c r="AF298" s="25">
        <v>0</v>
      </c>
      <c r="AG298" s="25">
        <v>204</v>
      </c>
      <c r="AH298" s="34">
        <v>18.703302296557883</v>
      </c>
      <c r="AI298" s="34">
        <v>15.628845900213131</v>
      </c>
      <c r="AJ298" s="34">
        <v>38.63054655199079</v>
      </c>
      <c r="AK298" s="33">
        <v>176893.68671738918</v>
      </c>
      <c r="AL298" s="27" t="s">
        <v>61</v>
      </c>
      <c r="AM298" s="25"/>
      <c r="AN298" s="25"/>
      <c r="AO298" s="35">
        <v>0.94129719999999995</v>
      </c>
      <c r="AP298" s="40">
        <v>1786559000</v>
      </c>
      <c r="AQ298" s="40">
        <v>2.0075919999999999E-3</v>
      </c>
      <c r="AR298" s="35">
        <v>1.1928984639935081</v>
      </c>
      <c r="AS298" s="35"/>
      <c r="AT298" s="35">
        <v>6.7670117693993852</v>
      </c>
      <c r="AU298" s="35">
        <v>0.15873818000000001</v>
      </c>
    </row>
    <row r="299" spans="1:47" s="37" customFormat="1">
      <c r="A299" s="25" t="s">
        <v>365</v>
      </c>
      <c r="B299" s="26">
        <v>27.548791092966251</v>
      </c>
      <c r="C299" s="27">
        <v>1.8247324844739157</v>
      </c>
      <c r="D299" s="28">
        <v>0.64530083956283413</v>
      </c>
      <c r="E299" s="27">
        <v>1.714244007595167</v>
      </c>
      <c r="F299" s="26">
        <v>0.9394494931071482</v>
      </c>
      <c r="G299" s="29">
        <v>-11.134213768683155</v>
      </c>
      <c r="H299" s="29"/>
      <c r="I299" s="30">
        <v>1.5496648054533146</v>
      </c>
      <c r="J299" s="31">
        <v>1.714244007595167</v>
      </c>
      <c r="K299" s="32">
        <v>0.30962715397124713</v>
      </c>
      <c r="L299" s="31">
        <v>0.6253128195698604</v>
      </c>
      <c r="M299" s="31"/>
      <c r="N299" s="30">
        <v>1.548756364664243</v>
      </c>
      <c r="O299" s="31">
        <v>1.7138733133776232</v>
      </c>
      <c r="P299" s="32">
        <v>0.30993549999999997</v>
      </c>
      <c r="Q299" s="31">
        <v>0.62378049999999996</v>
      </c>
      <c r="R299" s="31"/>
      <c r="S299" s="29">
        <v>3519.0636909839805</v>
      </c>
      <c r="T299" s="29">
        <v>9.6520089611307203</v>
      </c>
      <c r="U299" s="29">
        <v>3403.1726574622517</v>
      </c>
      <c r="V299" s="29">
        <v>18.038310309768768</v>
      </c>
      <c r="W299" s="29">
        <v>3209.8194919569419</v>
      </c>
      <c r="X299" s="29">
        <v>43.488240084808453</v>
      </c>
      <c r="Y299" s="29"/>
      <c r="Z299" s="33">
        <v>199.30821579670916</v>
      </c>
      <c r="AA299" s="33">
        <v>127.34292625009127</v>
      </c>
      <c r="AB299" s="33">
        <v>182.27696803524</v>
      </c>
      <c r="AC299" s="34">
        <v>0.6389246210501367</v>
      </c>
      <c r="AD299" s="34"/>
      <c r="AE299" s="25" t="s">
        <v>47</v>
      </c>
      <c r="AF299" s="25">
        <v>0</v>
      </c>
      <c r="AG299" s="25">
        <v>204</v>
      </c>
      <c r="AH299" s="34">
        <v>18.703302296557883</v>
      </c>
      <c r="AI299" s="34">
        <v>15.628845900213131</v>
      </c>
      <c r="AJ299" s="34">
        <v>38.63054655199079</v>
      </c>
      <c r="AK299" s="33">
        <v>31905.050569505151</v>
      </c>
      <c r="AL299" s="27">
        <v>0.06</v>
      </c>
      <c r="AM299" s="38"/>
      <c r="AN299" s="38"/>
      <c r="AO299" s="35">
        <v>0.93754210000000016</v>
      </c>
      <c r="AP299" s="40">
        <v>1791585000</v>
      </c>
      <c r="AQ299" s="40">
        <v>2.0066900000000002E-3</v>
      </c>
      <c r="AR299" s="35">
        <v>0.7430680231399478</v>
      </c>
      <c r="AS299" s="35"/>
      <c r="AT299" s="35">
        <v>6.3171813285458249</v>
      </c>
      <c r="AU299" s="35">
        <v>0.11785528000000001</v>
      </c>
    </row>
    <row r="300" spans="1:47" s="37" customFormat="1">
      <c r="A300" s="25" t="s">
        <v>366</v>
      </c>
      <c r="B300" s="26">
        <v>28.335469023462242</v>
      </c>
      <c r="C300" s="27">
        <v>1.6992254770266415</v>
      </c>
      <c r="D300" s="28">
        <v>0.68456405248279439</v>
      </c>
      <c r="E300" s="27">
        <v>1.6707767405433296</v>
      </c>
      <c r="F300" s="26">
        <v>0.98325782136159312</v>
      </c>
      <c r="G300" s="29">
        <v>-4.0423325719391618</v>
      </c>
      <c r="H300" s="29"/>
      <c r="I300" s="30">
        <v>1.4607836861622729</v>
      </c>
      <c r="J300" s="31">
        <v>1.6707767405433296</v>
      </c>
      <c r="K300" s="32">
        <v>0.30020300906027031</v>
      </c>
      <c r="L300" s="31">
        <v>0.30963253226336879</v>
      </c>
      <c r="M300" s="31"/>
      <c r="N300" s="30">
        <v>1.4584668280324902</v>
      </c>
      <c r="O300" s="31">
        <v>1.6698876719256632</v>
      </c>
      <c r="P300" s="32">
        <v>0.30105219999999999</v>
      </c>
      <c r="Q300" s="31">
        <v>0.30502560000000001</v>
      </c>
      <c r="R300" s="31"/>
      <c r="S300" s="29">
        <v>3471.2712280817295</v>
      </c>
      <c r="T300" s="29">
        <v>4.7958176419171661</v>
      </c>
      <c r="U300" s="29">
        <v>3430.7735500612089</v>
      </c>
      <c r="V300" s="29">
        <v>16.803778516577328</v>
      </c>
      <c r="W300" s="29">
        <v>3361.8488816614304</v>
      </c>
      <c r="X300" s="29">
        <v>43.917915705188989</v>
      </c>
      <c r="Y300" s="29"/>
      <c r="Z300" s="33">
        <v>140.91403921196144</v>
      </c>
      <c r="AA300" s="33">
        <v>114.98557788372025</v>
      </c>
      <c r="AB300" s="33">
        <v>145.01225704025501</v>
      </c>
      <c r="AC300" s="34">
        <v>0.81599802636244168</v>
      </c>
      <c r="AD300" s="34"/>
      <c r="AE300" s="25" t="s">
        <v>47</v>
      </c>
      <c r="AF300" s="25">
        <v>0</v>
      </c>
      <c r="AG300" s="25">
        <v>204</v>
      </c>
      <c r="AH300" s="34">
        <v>18.703302296557883</v>
      </c>
      <c r="AI300" s="34">
        <v>15.628845900213131</v>
      </c>
      <c r="AJ300" s="34">
        <v>38.63054655199079</v>
      </c>
      <c r="AK300" s="33">
        <v>11792.469517645543</v>
      </c>
      <c r="AL300" s="27">
        <v>0.16</v>
      </c>
      <c r="AM300" s="25"/>
      <c r="AN300" s="25"/>
      <c r="AO300" s="35">
        <v>0.93660330000000003</v>
      </c>
      <c r="AP300" s="40">
        <v>1755819000</v>
      </c>
      <c r="AQ300" s="40">
        <v>2.0075779999999999E-3</v>
      </c>
      <c r="AR300" s="35">
        <v>1.1859166167962343</v>
      </c>
      <c r="AS300" s="35"/>
      <c r="AT300" s="35">
        <v>6.7600299222021114</v>
      </c>
      <c r="AU300" s="35">
        <v>0.17492227999999999</v>
      </c>
    </row>
    <row r="301" spans="1:47" s="37" customFormat="1">
      <c r="A301" s="25" t="s">
        <v>367</v>
      </c>
      <c r="B301" s="26">
        <v>26.481923775705969</v>
      </c>
      <c r="C301" s="27">
        <v>1.6078016681221698</v>
      </c>
      <c r="D301" s="28">
        <v>0.67366633171254875</v>
      </c>
      <c r="E301" s="27">
        <v>1.565272896728767</v>
      </c>
      <c r="F301" s="26">
        <v>0.97354849653622111</v>
      </c>
      <c r="G301" s="29">
        <v>-2.6812977005239484</v>
      </c>
      <c r="H301" s="29"/>
      <c r="I301" s="30">
        <v>1.4844143946720152</v>
      </c>
      <c r="J301" s="31">
        <v>1.565272896728767</v>
      </c>
      <c r="K301" s="32">
        <v>0.28510406767671181</v>
      </c>
      <c r="L301" s="31">
        <v>0.3673512798164264</v>
      </c>
      <c r="M301" s="31"/>
      <c r="N301" s="30">
        <v>1.4842479391504753</v>
      </c>
      <c r="O301" s="31">
        <v>1.5652302265653313</v>
      </c>
      <c r="P301" s="32">
        <v>0.28516580000000002</v>
      </c>
      <c r="Q301" s="31">
        <v>0.3669114</v>
      </c>
      <c r="R301" s="31"/>
      <c r="S301" s="29">
        <v>3391.1066039478806</v>
      </c>
      <c r="T301" s="29">
        <v>5.7236026792557571</v>
      </c>
      <c r="U301" s="29">
        <v>3364.5006562398066</v>
      </c>
      <c r="V301" s="29">
        <v>15.854442128358404</v>
      </c>
      <c r="W301" s="29">
        <v>3320.0104963901508</v>
      </c>
      <c r="X301" s="29">
        <v>40.743276099001413</v>
      </c>
      <c r="Y301" s="29"/>
      <c r="Z301" s="33">
        <v>101.94609049986367</v>
      </c>
      <c r="AA301" s="33">
        <v>118.4802509234129</v>
      </c>
      <c r="AB301" s="33">
        <v>108.62690946324442</v>
      </c>
      <c r="AC301" s="34">
        <v>1.1621853309183183</v>
      </c>
      <c r="AD301" s="34"/>
      <c r="AE301" s="25" t="s">
        <v>47</v>
      </c>
      <c r="AF301" s="25">
        <v>0</v>
      </c>
      <c r="AG301" s="25">
        <v>204</v>
      </c>
      <c r="AH301" s="34">
        <v>18.703302296557883</v>
      </c>
      <c r="AI301" s="34">
        <v>15.628845900213131</v>
      </c>
      <c r="AJ301" s="34">
        <v>38.63054655199079</v>
      </c>
      <c r="AK301" s="33">
        <v>166792.01086283009</v>
      </c>
      <c r="AL301" s="27" t="s">
        <v>61</v>
      </c>
      <c r="AM301" s="25"/>
      <c r="AN301" s="25"/>
      <c r="AO301" s="35">
        <v>0.94497409999999993</v>
      </c>
      <c r="AP301" s="40">
        <v>1745368000</v>
      </c>
      <c r="AQ301" s="40">
        <v>2.007104E-3</v>
      </c>
      <c r="AR301" s="35">
        <v>0.94953121883101232</v>
      </c>
      <c r="AS301" s="35"/>
      <c r="AT301" s="35">
        <v>6.5236445242368895</v>
      </c>
      <c r="AU301" s="35">
        <v>0.14633289999999999</v>
      </c>
    </row>
    <row r="302" spans="1:47" s="37" customFormat="1">
      <c r="A302" s="25" t="s">
        <v>368</v>
      </c>
      <c r="B302" s="26">
        <v>28.674590669665911</v>
      </c>
      <c r="C302" s="27">
        <v>2.1642846845175523</v>
      </c>
      <c r="D302" s="28">
        <v>0.69497128019664567</v>
      </c>
      <c r="E302" s="27">
        <v>2.1243851816146462</v>
      </c>
      <c r="F302" s="26">
        <v>0.98156457734588631</v>
      </c>
      <c r="G302" s="29">
        <v>-2.4038245323513334</v>
      </c>
      <c r="H302" s="29"/>
      <c r="I302" s="30">
        <v>1.4389083815334713</v>
      </c>
      <c r="J302" s="31">
        <v>2.1243851816146462</v>
      </c>
      <c r="K302" s="32">
        <v>0.29924651038311395</v>
      </c>
      <c r="L302" s="31">
        <v>0.41366145067355192</v>
      </c>
      <c r="M302" s="31"/>
      <c r="N302" s="30">
        <v>1.4385821975326551</v>
      </c>
      <c r="O302" s="31">
        <v>2.1241015034183381</v>
      </c>
      <c r="P302" s="32">
        <v>0.29936810000000003</v>
      </c>
      <c r="Q302" s="31">
        <v>0.41290060000000001</v>
      </c>
      <c r="R302" s="31"/>
      <c r="S302" s="29">
        <v>3466.3274974886294</v>
      </c>
      <c r="T302" s="29">
        <v>6.4094247292538764</v>
      </c>
      <c r="U302" s="29">
        <v>3442.444175888249</v>
      </c>
      <c r="V302" s="29">
        <v>21.460417869973547</v>
      </c>
      <c r="W302" s="29">
        <v>3401.5522762422424</v>
      </c>
      <c r="X302" s="29">
        <v>56.39678167736983</v>
      </c>
      <c r="Y302" s="29"/>
      <c r="Z302" s="33">
        <v>90.720980704229547</v>
      </c>
      <c r="AA302" s="33">
        <v>63.362950423569195</v>
      </c>
      <c r="AB302" s="33">
        <v>92.957815772270536</v>
      </c>
      <c r="AC302" s="34">
        <v>0.69843767044523497</v>
      </c>
      <c r="AD302" s="34"/>
      <c r="AE302" s="25" t="s">
        <v>47</v>
      </c>
      <c r="AF302" s="25">
        <v>0</v>
      </c>
      <c r="AG302" s="25">
        <v>204</v>
      </c>
      <c r="AH302" s="34">
        <v>18.703302296557883</v>
      </c>
      <c r="AI302" s="34">
        <v>15.628845900213131</v>
      </c>
      <c r="AJ302" s="34">
        <v>38.63054655199079</v>
      </c>
      <c r="AK302" s="33">
        <v>82506.617030685855</v>
      </c>
      <c r="AL302" s="27" t="s">
        <v>68</v>
      </c>
      <c r="AM302" s="25"/>
      <c r="AN302" s="25"/>
      <c r="AO302" s="35">
        <v>0.93081420000000004</v>
      </c>
      <c r="AP302" s="40">
        <v>1756533000</v>
      </c>
      <c r="AQ302" s="40">
        <v>2.0083840000000002E-3</v>
      </c>
      <c r="AR302" s="35">
        <v>1.5878715340116312</v>
      </c>
      <c r="AS302" s="35"/>
      <c r="AT302" s="35">
        <v>7.1619848394175083</v>
      </c>
      <c r="AU302" s="35">
        <v>0.15887434</v>
      </c>
    </row>
    <row r="303" spans="1:47" s="37" customFormat="1">
      <c r="A303" s="25" t="s">
        <v>369</v>
      </c>
      <c r="B303" s="26">
        <v>18.007195339953711</v>
      </c>
      <c r="C303" s="27">
        <v>2.3206598657080342</v>
      </c>
      <c r="D303" s="28">
        <v>0.44239995942752369</v>
      </c>
      <c r="E303" s="27">
        <v>2.0971121727237474</v>
      </c>
      <c r="F303" s="26">
        <v>0.90367063425036565</v>
      </c>
      <c r="G303" s="29">
        <v>-37.38178339602527</v>
      </c>
      <c r="H303" s="29"/>
      <c r="I303" s="30">
        <v>2.2603980373190455</v>
      </c>
      <c r="J303" s="31">
        <v>2.0971121727237474</v>
      </c>
      <c r="K303" s="32">
        <v>0.2952090876418047</v>
      </c>
      <c r="L303" s="31">
        <v>0.99377197954154195</v>
      </c>
      <c r="M303" s="31"/>
      <c r="N303" s="30">
        <v>2.245965432385769</v>
      </c>
      <c r="O303" s="31">
        <v>2.08937871234007</v>
      </c>
      <c r="P303" s="32">
        <v>0.29865960000000003</v>
      </c>
      <c r="Q303" s="31">
        <v>0.97114020000000001</v>
      </c>
      <c r="R303" s="31"/>
      <c r="S303" s="29">
        <v>3445.2641643567558</v>
      </c>
      <c r="T303" s="29">
        <v>15.422159616589326</v>
      </c>
      <c r="U303" s="29">
        <v>2990.1178956995732</v>
      </c>
      <c r="V303" s="29">
        <v>22.572927453136771</v>
      </c>
      <c r="W303" s="29">
        <v>2361.3754377342143</v>
      </c>
      <c r="X303" s="29">
        <v>41.597737352069508</v>
      </c>
      <c r="Y303" s="29"/>
      <c r="Z303" s="33">
        <v>214.08835442990622</v>
      </c>
      <c r="AA303" s="33">
        <v>266.20396775701693</v>
      </c>
      <c r="AB303" s="33">
        <v>135.57634883385558</v>
      </c>
      <c r="AC303" s="34">
        <v>1.2434303980050145</v>
      </c>
      <c r="AD303" s="34"/>
      <c r="AE303" s="25" t="s">
        <v>47</v>
      </c>
      <c r="AF303" s="25">
        <v>0</v>
      </c>
      <c r="AG303" s="25">
        <v>204</v>
      </c>
      <c r="AH303" s="34">
        <v>18.703302296557883</v>
      </c>
      <c r="AI303" s="34">
        <v>15.628845900213131</v>
      </c>
      <c r="AJ303" s="34">
        <v>38.63054655199079</v>
      </c>
      <c r="AK303" s="33">
        <v>2929.2638437741571</v>
      </c>
      <c r="AL303" s="27">
        <v>0.64</v>
      </c>
      <c r="AM303" s="25"/>
      <c r="AN303" s="25"/>
      <c r="AO303" s="35"/>
      <c r="AP303" s="40"/>
      <c r="AQ303" s="40"/>
      <c r="AR303" s="35"/>
      <c r="AS303" s="35"/>
      <c r="AT303" s="35"/>
      <c r="AU303" s="35"/>
    </row>
    <row r="304" spans="1:47" s="37" customFormat="1">
      <c r="A304" s="25" t="s">
        <v>370</v>
      </c>
      <c r="B304" s="26">
        <v>30.687502190698758</v>
      </c>
      <c r="C304" s="27">
        <v>1.6395892395638132</v>
      </c>
      <c r="D304" s="28">
        <v>0.71255308714001442</v>
      </c>
      <c r="E304" s="27">
        <v>1.5819346371539349</v>
      </c>
      <c r="F304" s="26">
        <v>0.96483594731006184</v>
      </c>
      <c r="G304" s="29">
        <v>-2.359813382232252</v>
      </c>
      <c r="H304" s="29"/>
      <c r="I304" s="30">
        <v>1.4034042067149211</v>
      </c>
      <c r="J304" s="31">
        <v>1.5819346371539349</v>
      </c>
      <c r="K304" s="32">
        <v>0.31235109999999999</v>
      </c>
      <c r="L304" s="31">
        <v>0.43097062343747977</v>
      </c>
      <c r="M304" s="31"/>
      <c r="N304" s="30">
        <v>1.4034042067149211</v>
      </c>
      <c r="O304" s="31">
        <v>1.5819346371539349</v>
      </c>
      <c r="P304" s="32">
        <v>0.31235109999999999</v>
      </c>
      <c r="Q304" s="31">
        <v>0.43097062343747977</v>
      </c>
      <c r="R304" s="31"/>
      <c r="S304" s="29">
        <v>3532.5769284650328</v>
      </c>
      <c r="T304" s="29">
        <v>6.6457558164056962</v>
      </c>
      <c r="U304" s="29">
        <v>3509.0849880549085</v>
      </c>
      <c r="V304" s="29">
        <v>16.252100566286121</v>
      </c>
      <c r="W304" s="29">
        <v>3468.0760062114377</v>
      </c>
      <c r="X304" s="29">
        <v>42.570929710782579</v>
      </c>
      <c r="Y304" s="29"/>
      <c r="Z304" s="33">
        <v>226.43290517943552</v>
      </c>
      <c r="AA304" s="33">
        <v>130.86354691702286</v>
      </c>
      <c r="AB304" s="33">
        <v>235.34257818732394</v>
      </c>
      <c r="AC304" s="34">
        <v>0.57793520254187769</v>
      </c>
      <c r="AD304" s="34"/>
      <c r="AE304" s="25" t="s">
        <v>49</v>
      </c>
      <c r="AF304" s="25">
        <v>0</v>
      </c>
      <c r="AG304" s="25">
        <v>204</v>
      </c>
      <c r="AH304" s="34" t="s">
        <v>50</v>
      </c>
      <c r="AI304" s="34" t="s">
        <v>50</v>
      </c>
      <c r="AJ304" s="34" t="s">
        <v>50</v>
      </c>
      <c r="AK304" s="33">
        <v>200697.30270853051</v>
      </c>
      <c r="AL304" s="27" t="s">
        <v>63</v>
      </c>
      <c r="AM304" s="25"/>
      <c r="AN304" s="25"/>
      <c r="AO304" s="35">
        <v>0.93245710000000004</v>
      </c>
      <c r="AP304" s="40">
        <v>1764131000</v>
      </c>
      <c r="AQ304" s="40">
        <v>2.0068550000000001E-3</v>
      </c>
      <c r="AR304" s="35">
        <v>0.82535407939365868</v>
      </c>
      <c r="AS304" s="35"/>
      <c r="AT304" s="35">
        <v>6.3994673847995358</v>
      </c>
      <c r="AU304" s="35">
        <v>0.15376271999999999</v>
      </c>
    </row>
    <row r="305" spans="1:47" s="37" customFormat="1">
      <c r="A305" s="25" t="s">
        <v>371</v>
      </c>
      <c r="B305" s="26">
        <v>37.605779928585456</v>
      </c>
      <c r="C305" s="27">
        <v>2.1575430086807867</v>
      </c>
      <c r="D305" s="28">
        <v>0.6252500362789708</v>
      </c>
      <c r="E305" s="27">
        <v>1.6840139656817998</v>
      </c>
      <c r="F305" s="26">
        <v>0.78052393806577103</v>
      </c>
      <c r="G305" s="29">
        <v>-28.223261483311369</v>
      </c>
      <c r="H305" s="29"/>
      <c r="I305" s="30">
        <v>1.5993601630977359</v>
      </c>
      <c r="J305" s="31">
        <v>1.6840139656817998</v>
      </c>
      <c r="K305" s="32">
        <v>0.43621399999999999</v>
      </c>
      <c r="L305" s="31">
        <v>1.3487359999999999</v>
      </c>
      <c r="M305" s="31"/>
      <c r="N305" s="30">
        <v>1.5993601630977359</v>
      </c>
      <c r="O305" s="31">
        <v>1.6840139656817998</v>
      </c>
      <c r="P305" s="32">
        <v>0.43621399999999999</v>
      </c>
      <c r="Q305" s="31">
        <v>1.3487359999999999</v>
      </c>
      <c r="R305" s="31"/>
      <c r="S305" s="29">
        <v>4038.8630331041372</v>
      </c>
      <c r="T305" s="29">
        <v>20.118483532305831</v>
      </c>
      <c r="U305" s="29">
        <v>3709.6024819449995</v>
      </c>
      <c r="V305" s="29">
        <v>21.567301337517275</v>
      </c>
      <c r="W305" s="29">
        <v>3130.7762928253155</v>
      </c>
      <c r="X305" s="29">
        <v>41.899423907656441</v>
      </c>
      <c r="Y305" s="29"/>
      <c r="Z305" s="33">
        <v>82.958609144763955</v>
      </c>
      <c r="AA305" s="33">
        <v>83.898926169896995</v>
      </c>
      <c r="AB305" s="33">
        <v>79.604235623941904</v>
      </c>
      <c r="AC305" s="34">
        <v>1.0113347732661739</v>
      </c>
      <c r="AD305" s="34"/>
      <c r="AE305" s="25" t="s">
        <v>49</v>
      </c>
      <c r="AF305" s="25">
        <v>0</v>
      </c>
      <c r="AG305" s="25">
        <v>204</v>
      </c>
      <c r="AH305" s="34" t="s">
        <v>50</v>
      </c>
      <c r="AI305" s="34" t="s">
        <v>50</v>
      </c>
      <c r="AJ305" s="34" t="s">
        <v>50</v>
      </c>
      <c r="AK305" s="33">
        <v>8614.0360549093111</v>
      </c>
      <c r="AL305" s="27" t="s">
        <v>372</v>
      </c>
      <c r="AM305" s="25"/>
      <c r="AN305" s="25"/>
      <c r="AO305" s="35"/>
      <c r="AP305" s="40"/>
      <c r="AQ305" s="40"/>
      <c r="AR305" s="35"/>
      <c r="AS305" s="35"/>
      <c r="AT305" s="35"/>
      <c r="AU305" s="35"/>
    </row>
    <row r="306" spans="1:47" s="37" customFormat="1">
      <c r="A306" s="25" t="s">
        <v>373</v>
      </c>
      <c r="B306" s="26">
        <v>32.133395909242907</v>
      </c>
      <c r="C306" s="27">
        <v>2.1840651875473953</v>
      </c>
      <c r="D306" s="28">
        <v>0.72361400671018927</v>
      </c>
      <c r="E306" s="27">
        <v>1.9896533067976938</v>
      </c>
      <c r="F306" s="26">
        <v>0.91098622794861883</v>
      </c>
      <c r="G306" s="29">
        <v>-2.5404563029912257</v>
      </c>
      <c r="H306" s="29"/>
      <c r="I306" s="30">
        <v>1.3819522434983829</v>
      </c>
      <c r="J306" s="31">
        <v>1.9896533067976938</v>
      </c>
      <c r="K306" s="32">
        <v>0.32206859999999998</v>
      </c>
      <c r="L306" s="31">
        <v>0.90078879999999995</v>
      </c>
      <c r="M306" s="31"/>
      <c r="N306" s="30">
        <v>1.3819522434983829</v>
      </c>
      <c r="O306" s="31">
        <v>1.9896533067976938</v>
      </c>
      <c r="P306" s="32">
        <v>0.32206859999999998</v>
      </c>
      <c r="Q306" s="31">
        <v>0.90078879999999995</v>
      </c>
      <c r="R306" s="31"/>
      <c r="S306" s="29">
        <v>3579.7405840257343</v>
      </c>
      <c r="T306" s="29">
        <v>13.844555242727763</v>
      </c>
      <c r="U306" s="29">
        <v>3554.3907332097033</v>
      </c>
      <c r="V306" s="29">
        <v>21.738361120084981</v>
      </c>
      <c r="W306" s="29">
        <v>3509.5777802022994</v>
      </c>
      <c r="X306" s="29">
        <v>54.073284123183463</v>
      </c>
      <c r="Y306" s="29"/>
      <c r="Z306" s="33">
        <v>87.453035518295763</v>
      </c>
      <c r="AA306" s="33">
        <v>39.018786868348421</v>
      </c>
      <c r="AB306" s="33">
        <v>90.765117702275319</v>
      </c>
      <c r="AC306" s="34">
        <v>0.44616846787651449</v>
      </c>
      <c r="AD306" s="34"/>
      <c r="AE306" s="25" t="s">
        <v>49</v>
      </c>
      <c r="AF306" s="25">
        <v>0</v>
      </c>
      <c r="AG306" s="25">
        <v>204</v>
      </c>
      <c r="AH306" s="34" t="s">
        <v>50</v>
      </c>
      <c r="AI306" s="34" t="s">
        <v>50</v>
      </c>
      <c r="AJ306" s="34" t="s">
        <v>50</v>
      </c>
      <c r="AK306" s="33">
        <v>147832.8808415239</v>
      </c>
      <c r="AL306" s="27" t="s">
        <v>63</v>
      </c>
      <c r="AM306" s="25"/>
      <c r="AN306" s="25"/>
      <c r="AO306" s="35">
        <v>0.93832440000000006</v>
      </c>
      <c r="AP306" s="40">
        <v>1781029000</v>
      </c>
      <c r="AQ306" s="40">
        <v>2.0081919999999998E-3</v>
      </c>
      <c r="AR306" s="35">
        <v>1.4921204867344162</v>
      </c>
      <c r="AS306" s="35"/>
      <c r="AT306" s="35">
        <v>7.0662337921402933</v>
      </c>
      <c r="AU306" s="35">
        <v>0.17618209999999998</v>
      </c>
    </row>
    <row r="307" spans="1:47" s="37" customFormat="1">
      <c r="A307" s="25" t="s">
        <v>374</v>
      </c>
      <c r="B307" s="26">
        <v>28.54729368837052</v>
      </c>
      <c r="C307" s="27">
        <v>1.8279473295999551</v>
      </c>
      <c r="D307" s="28">
        <v>0.69294294776794252</v>
      </c>
      <c r="E307" s="27">
        <v>1.7328348228752981</v>
      </c>
      <c r="F307" s="26">
        <v>0.94796758900844669</v>
      </c>
      <c r="G307" s="29">
        <v>-2.6027625377101167</v>
      </c>
      <c r="H307" s="29"/>
      <c r="I307" s="30">
        <v>1.4431202499731433</v>
      </c>
      <c r="J307" s="31">
        <v>1.7328348228752981</v>
      </c>
      <c r="K307" s="32">
        <v>0.2987900899595155</v>
      </c>
      <c r="L307" s="31">
        <v>0.58195783045023264</v>
      </c>
      <c r="M307" s="31"/>
      <c r="N307" s="30">
        <v>1.443120222982029</v>
      </c>
      <c r="O307" s="31">
        <v>1.7328348104813129</v>
      </c>
      <c r="P307" s="32">
        <v>0.2987901</v>
      </c>
      <c r="Q307" s="31">
        <v>0.58195779999999997</v>
      </c>
      <c r="R307" s="31"/>
      <c r="S307" s="29">
        <v>3463.9622538227941</v>
      </c>
      <c r="T307" s="29">
        <v>9.0186902607225505</v>
      </c>
      <c r="U307" s="29">
        <v>3438.079053163553</v>
      </c>
      <c r="V307" s="29">
        <v>18.092740102650939</v>
      </c>
      <c r="W307" s="29">
        <v>3393.8333839581655</v>
      </c>
      <c r="X307" s="29">
        <v>45.88547828779177</v>
      </c>
      <c r="Y307" s="29"/>
      <c r="Z307" s="33">
        <v>112.41799702968333</v>
      </c>
      <c r="AA307" s="33">
        <v>105.67491597318998</v>
      </c>
      <c r="AB307" s="33">
        <v>119.89571087272016</v>
      </c>
      <c r="AC307" s="34">
        <v>0.94001777976249767</v>
      </c>
      <c r="AD307" s="34"/>
      <c r="AE307" s="25" t="s">
        <v>47</v>
      </c>
      <c r="AF307" s="25">
        <v>0</v>
      </c>
      <c r="AG307" s="25">
        <v>204</v>
      </c>
      <c r="AH307" s="34">
        <v>18.703302296557883</v>
      </c>
      <c r="AI307" s="34">
        <v>15.628845900213131</v>
      </c>
      <c r="AJ307" s="34">
        <v>38.63054655199079</v>
      </c>
      <c r="AK307" s="33" t="s">
        <v>85</v>
      </c>
      <c r="AL307" s="27" t="s">
        <v>53</v>
      </c>
      <c r="AM307" s="25"/>
      <c r="AN307" s="25"/>
      <c r="AO307" s="35">
        <v>0.87700210000000001</v>
      </c>
      <c r="AP307" s="40">
        <v>1671976000</v>
      </c>
      <c r="AQ307" s="40">
        <v>2.009435E-3</v>
      </c>
      <c r="AR307" s="35">
        <v>2.1120087771793195</v>
      </c>
      <c r="AS307" s="35"/>
      <c r="AT307" s="35">
        <v>6.8072737549039379</v>
      </c>
      <c r="AU307" s="35">
        <v>0.13014084000000001</v>
      </c>
    </row>
    <row r="308" spans="1:47" s="37" customFormat="1">
      <c r="A308" s="25" t="s">
        <v>375</v>
      </c>
      <c r="B308" s="26">
        <v>12.866038437199053</v>
      </c>
      <c r="C308" s="27">
        <v>5.1517078887840695</v>
      </c>
      <c r="D308" s="28">
        <v>0.30083271834399983</v>
      </c>
      <c r="E308" s="27">
        <v>5.1072875314424566</v>
      </c>
      <c r="F308" s="26">
        <v>0.99137754734923511</v>
      </c>
      <c r="G308" s="29">
        <v>-58.61395266773502</v>
      </c>
      <c r="H308" s="29"/>
      <c r="I308" s="30">
        <v>3.3241065184156864</v>
      </c>
      <c r="J308" s="31">
        <v>5.1072875314424566</v>
      </c>
      <c r="K308" s="32">
        <v>0.31018336405047975</v>
      </c>
      <c r="L308" s="31">
        <v>0.67506165831902387</v>
      </c>
      <c r="M308" s="31"/>
      <c r="N308" s="30">
        <v>3.2545123726841969</v>
      </c>
      <c r="O308" s="31">
        <v>5.0080375737702676</v>
      </c>
      <c r="P308" s="32">
        <v>0.32118400000000003</v>
      </c>
      <c r="Q308" s="31">
        <v>0.52467459999999999</v>
      </c>
      <c r="R308" s="31"/>
      <c r="S308" s="29">
        <v>3521.8336952639866</v>
      </c>
      <c r="T308" s="29">
        <v>10.417864179164793</v>
      </c>
      <c r="U308" s="29">
        <v>2669.8914276926653</v>
      </c>
      <c r="V308" s="29">
        <v>49.735498813183284</v>
      </c>
      <c r="W308" s="29">
        <v>1695.4366605870455</v>
      </c>
      <c r="X308" s="29">
        <v>76.593093692751467</v>
      </c>
      <c r="Y308" s="29"/>
      <c r="Z308" s="33">
        <v>888.82428054733145</v>
      </c>
      <c r="AA308" s="33">
        <v>4863.9201731437979</v>
      </c>
      <c r="AB308" s="33">
        <v>385.8457299215986</v>
      </c>
      <c r="AC308" s="34">
        <v>5.4723079461202744</v>
      </c>
      <c r="AD308" s="34"/>
      <c r="AE308" s="25" t="s">
        <v>47</v>
      </c>
      <c r="AF308" s="25">
        <v>0</v>
      </c>
      <c r="AG308" s="25">
        <v>204</v>
      </c>
      <c r="AH308" s="34">
        <v>18.703302296557883</v>
      </c>
      <c r="AI308" s="34">
        <v>15.628845900213131</v>
      </c>
      <c r="AJ308" s="34">
        <v>38.63054655199079</v>
      </c>
      <c r="AK308" s="33">
        <v>893.34768645282895</v>
      </c>
      <c r="AL308" s="27">
        <v>2.09</v>
      </c>
      <c r="AM308" s="25"/>
      <c r="AN308" s="25"/>
      <c r="AO308" s="35"/>
      <c r="AP308" s="40"/>
      <c r="AQ308" s="40"/>
      <c r="AR308" s="35"/>
      <c r="AS308" s="35"/>
      <c r="AT308" s="35"/>
      <c r="AU308" s="35"/>
    </row>
    <row r="309" spans="1:47" s="37" customFormat="1">
      <c r="A309" s="25" t="s">
        <v>376</v>
      </c>
      <c r="B309" s="26">
        <v>31.306764492216338</v>
      </c>
      <c r="C309" s="27">
        <v>1.9515204482621453</v>
      </c>
      <c r="D309" s="28">
        <v>0.72020098952697886</v>
      </c>
      <c r="E309" s="27">
        <v>1.8202448812025249</v>
      </c>
      <c r="F309" s="26">
        <v>0.93273164666220998</v>
      </c>
      <c r="G309" s="29">
        <v>-1.8299514478435668</v>
      </c>
      <c r="H309" s="29"/>
      <c r="I309" s="30">
        <v>1.3885012858102159</v>
      </c>
      <c r="J309" s="31">
        <v>1.8202448812025249</v>
      </c>
      <c r="K309" s="32">
        <v>0.31527040000000001</v>
      </c>
      <c r="L309" s="31">
        <v>0.70366229999999996</v>
      </c>
      <c r="M309" s="31"/>
      <c r="N309" s="30">
        <v>1.3885012858102159</v>
      </c>
      <c r="O309" s="31">
        <v>1.8202448812025249</v>
      </c>
      <c r="P309" s="32">
        <v>0.31527040000000001</v>
      </c>
      <c r="Q309" s="31">
        <v>0.70366229999999996</v>
      </c>
      <c r="R309" s="31"/>
      <c r="S309" s="29">
        <v>3546.9148263439615</v>
      </c>
      <c r="T309" s="29">
        <v>10.83983602423011</v>
      </c>
      <c r="U309" s="29">
        <v>3528.737000868598</v>
      </c>
      <c r="V309" s="29">
        <v>19.385944731739269</v>
      </c>
      <c r="W309" s="29">
        <v>3496.8002473783804</v>
      </c>
      <c r="X309" s="29">
        <v>49.315412879431975</v>
      </c>
      <c r="Y309" s="29"/>
      <c r="Z309" s="33">
        <v>206.78624441713475</v>
      </c>
      <c r="AA309" s="33">
        <v>96.679224598726336</v>
      </c>
      <c r="AB309" s="33">
        <v>213.2527152197554</v>
      </c>
      <c r="AC309" s="34">
        <v>0.46753218460557955</v>
      </c>
      <c r="AD309" s="34"/>
      <c r="AE309" s="25" t="s">
        <v>49</v>
      </c>
      <c r="AF309" s="25">
        <v>0</v>
      </c>
      <c r="AG309" s="25">
        <v>204</v>
      </c>
      <c r="AH309" s="34" t="s">
        <v>50</v>
      </c>
      <c r="AI309" s="34" t="s">
        <v>50</v>
      </c>
      <c r="AJ309" s="34" t="s">
        <v>50</v>
      </c>
      <c r="AK309" s="33">
        <v>248822.26202825477</v>
      </c>
      <c r="AL309" s="27" t="s">
        <v>63</v>
      </c>
      <c r="AM309" s="25"/>
      <c r="AN309" s="25"/>
      <c r="AO309" s="35">
        <v>0.94333120000000004</v>
      </c>
      <c r="AP309" s="40">
        <v>1781342000</v>
      </c>
      <c r="AQ309" s="40">
        <v>2.0081500000000002E-3</v>
      </c>
      <c r="AR309" s="35">
        <v>1.4711749451428169</v>
      </c>
      <c r="AS309" s="35"/>
      <c r="AT309" s="35">
        <v>7.045288250548694</v>
      </c>
      <c r="AU309" s="35">
        <v>0.14821286</v>
      </c>
    </row>
    <row r="310" spans="1:47" s="37" customFormat="1">
      <c r="A310" s="25" t="s">
        <v>377</v>
      </c>
      <c r="B310" s="26">
        <v>23.33923786835064</v>
      </c>
      <c r="C310" s="27">
        <v>2.1701669976525686</v>
      </c>
      <c r="D310" s="28">
        <v>0.56849334797870543</v>
      </c>
      <c r="E310" s="27">
        <v>2.1223561209435129</v>
      </c>
      <c r="F310" s="26">
        <v>0.97796903336896557</v>
      </c>
      <c r="G310" s="29">
        <v>-19.934349790386474</v>
      </c>
      <c r="H310" s="29"/>
      <c r="I310" s="30">
        <v>1.7590355341105204</v>
      </c>
      <c r="J310" s="31">
        <v>2.1223561209435129</v>
      </c>
      <c r="K310" s="32">
        <v>0.29775564802354693</v>
      </c>
      <c r="L310" s="31">
        <v>0.4530223985565951</v>
      </c>
      <c r="M310" s="31"/>
      <c r="N310" s="30">
        <v>1.7487760885305244</v>
      </c>
      <c r="O310" s="31">
        <v>2.1150825524039334</v>
      </c>
      <c r="P310" s="32">
        <v>0.30089270000000001</v>
      </c>
      <c r="Q310" s="31">
        <v>0.43724800000000003</v>
      </c>
      <c r="R310" s="31"/>
      <c r="S310" s="29">
        <v>3458.5866885090823</v>
      </c>
      <c r="T310" s="29">
        <v>7.0232802514207382</v>
      </c>
      <c r="U310" s="29">
        <v>3241.1938621810586</v>
      </c>
      <c r="V310" s="29">
        <v>21.353117084278672</v>
      </c>
      <c r="W310" s="29">
        <v>2901.6309919835326</v>
      </c>
      <c r="X310" s="29">
        <v>49.780004147677474</v>
      </c>
      <c r="Y310" s="29"/>
      <c r="Z310" s="33">
        <v>161.30338578192621</v>
      </c>
      <c r="AA310" s="33">
        <v>212.39303985789837</v>
      </c>
      <c r="AB310" s="33">
        <v>137.01535242571339</v>
      </c>
      <c r="AC310" s="34">
        <v>1.316730202706611</v>
      </c>
      <c r="AD310" s="34"/>
      <c r="AE310" s="25" t="s">
        <v>47</v>
      </c>
      <c r="AF310" s="25">
        <v>0</v>
      </c>
      <c r="AG310" s="25">
        <v>204</v>
      </c>
      <c r="AH310" s="34">
        <v>18.703302296557883</v>
      </c>
      <c r="AI310" s="34">
        <v>15.628845900213131</v>
      </c>
      <c r="AJ310" s="34">
        <v>38.63054655199079</v>
      </c>
      <c r="AK310" s="33">
        <v>3206.7788739973207</v>
      </c>
      <c r="AL310" s="27">
        <v>0.57999999999999996</v>
      </c>
      <c r="AM310" s="25"/>
      <c r="AN310" s="25"/>
      <c r="AO310" s="35"/>
      <c r="AP310" s="40"/>
      <c r="AQ310" s="40"/>
      <c r="AR310" s="35"/>
      <c r="AS310" s="35"/>
      <c r="AT310" s="35"/>
      <c r="AU310" s="35"/>
    </row>
    <row r="311" spans="1:47" s="37" customFormat="1">
      <c r="A311" s="25" t="s">
        <v>378</v>
      </c>
      <c r="B311" s="26">
        <v>17.983159339744606</v>
      </c>
      <c r="C311" s="27">
        <v>5.0533340156805338</v>
      </c>
      <c r="D311" s="28">
        <v>0.43080867220125846</v>
      </c>
      <c r="E311" s="27">
        <v>4.9815857265790386</v>
      </c>
      <c r="F311" s="26">
        <v>0.98580179167281257</v>
      </c>
      <c r="G311" s="29">
        <v>-39.904913217556832</v>
      </c>
      <c r="H311" s="29"/>
      <c r="I311" s="30">
        <v>2.3212160398034785</v>
      </c>
      <c r="J311" s="31">
        <v>4.9815857265790386</v>
      </c>
      <c r="K311" s="32">
        <v>0.30274730131822536</v>
      </c>
      <c r="L311" s="31">
        <v>0.84852125652687238</v>
      </c>
      <c r="M311" s="31"/>
      <c r="N311" s="30">
        <v>2.2896639000812504</v>
      </c>
      <c r="O311" s="31">
        <v>4.9189636474860263</v>
      </c>
      <c r="P311" s="32">
        <v>0.30999060000000001</v>
      </c>
      <c r="Q311" s="31">
        <v>0.71362490000000001</v>
      </c>
      <c r="R311" s="31"/>
      <c r="S311" s="29">
        <v>3484.3367255792523</v>
      </c>
      <c r="T311" s="29">
        <v>13.130373425576547</v>
      </c>
      <c r="U311" s="29">
        <v>2988.8330563900877</v>
      </c>
      <c r="V311" s="29">
        <v>49.809714192948547</v>
      </c>
      <c r="W311" s="29">
        <v>2309.362059435583</v>
      </c>
      <c r="X311" s="29">
        <v>97.424072678511379</v>
      </c>
      <c r="Y311" s="29"/>
      <c r="Z311" s="33">
        <v>381.26813501336903</v>
      </c>
      <c r="AA311" s="33">
        <v>349.70442099606953</v>
      </c>
      <c r="AB311" s="33">
        <v>230.72072209751011</v>
      </c>
      <c r="AC311" s="34">
        <v>0.91721386835489749</v>
      </c>
      <c r="AD311" s="34"/>
      <c r="AE311" s="25" t="s">
        <v>47</v>
      </c>
      <c r="AF311" s="25">
        <v>0</v>
      </c>
      <c r="AG311" s="25">
        <v>204</v>
      </c>
      <c r="AH311" s="34">
        <v>18.703302296557883</v>
      </c>
      <c r="AI311" s="34">
        <v>15.628845900213131</v>
      </c>
      <c r="AJ311" s="34">
        <v>38.63054655199079</v>
      </c>
      <c r="AK311" s="33">
        <v>1375.9575632672168</v>
      </c>
      <c r="AL311" s="27">
        <v>1.36</v>
      </c>
      <c r="AM311" s="25"/>
      <c r="AN311" s="25"/>
      <c r="AO311" s="35"/>
      <c r="AP311" s="40"/>
      <c r="AQ311" s="40"/>
      <c r="AR311" s="35"/>
      <c r="AS311" s="35"/>
      <c r="AT311" s="35"/>
      <c r="AU311" s="35"/>
    </row>
    <row r="312" spans="1:47" s="37" customFormat="1">
      <c r="A312" s="25" t="s">
        <v>379</v>
      </c>
      <c r="B312" s="26">
        <v>26.898509987687476</v>
      </c>
      <c r="C312" s="27">
        <v>1.6405336126347374</v>
      </c>
      <c r="D312" s="28">
        <v>0.68765008979756859</v>
      </c>
      <c r="E312" s="27">
        <v>1.5728863312123327</v>
      </c>
      <c r="F312" s="26">
        <v>0.95876507442370418</v>
      </c>
      <c r="G312" s="29">
        <v>-0.37067360891562057</v>
      </c>
      <c r="H312" s="29"/>
      <c r="I312" s="30">
        <v>1.4542279784975836</v>
      </c>
      <c r="J312" s="31">
        <v>1.5728863312123327</v>
      </c>
      <c r="K312" s="32">
        <v>0.28370007110524964</v>
      </c>
      <c r="L312" s="31">
        <v>0.46623934118625399</v>
      </c>
      <c r="M312" s="31"/>
      <c r="N312" s="30">
        <v>1.4539725849040765</v>
      </c>
      <c r="O312" s="31">
        <v>1.5728171606811703</v>
      </c>
      <c r="P312" s="32">
        <v>0.28379700000000002</v>
      </c>
      <c r="Q312" s="31">
        <v>0.46537200000000001</v>
      </c>
      <c r="R312" s="31"/>
      <c r="S312" s="29">
        <v>3383.412734075237</v>
      </c>
      <c r="T312" s="29">
        <v>7.2685645001517862</v>
      </c>
      <c r="U312" s="29">
        <v>3379.7769020073792</v>
      </c>
      <c r="V312" s="29">
        <v>16.188991494387572</v>
      </c>
      <c r="W312" s="29">
        <v>3373.6475868602511</v>
      </c>
      <c r="X312" s="29">
        <v>41.447280780285034</v>
      </c>
      <c r="Y312" s="29"/>
      <c r="Z312" s="33">
        <v>61.912140578282688</v>
      </c>
      <c r="AA312" s="33">
        <v>26.6185298915447</v>
      </c>
      <c r="AB312" s="33">
        <v>59.393090997623283</v>
      </c>
      <c r="AC312" s="34">
        <v>0.42994039041321486</v>
      </c>
      <c r="AD312" s="34"/>
      <c r="AE312" s="25" t="s">
        <v>47</v>
      </c>
      <c r="AF312" s="25">
        <v>0</v>
      </c>
      <c r="AG312" s="25">
        <v>204</v>
      </c>
      <c r="AH312" s="34">
        <v>18.703302296557883</v>
      </c>
      <c r="AI312" s="34">
        <v>15.628845900213131</v>
      </c>
      <c r="AJ312" s="34">
        <v>38.63054655199079</v>
      </c>
      <c r="AK312" s="33">
        <v>106497.83777439965</v>
      </c>
      <c r="AL312" s="27" t="s">
        <v>68</v>
      </c>
      <c r="AM312" s="25"/>
      <c r="AN312" s="25"/>
      <c r="AO312" s="35">
        <v>0.94254890000000013</v>
      </c>
      <c r="AP312" s="40">
        <v>1772284000</v>
      </c>
      <c r="AQ312" s="40">
        <v>2.0071759999999998E-3</v>
      </c>
      <c r="AR312" s="35">
        <v>0.98543786155991242</v>
      </c>
      <c r="AS312" s="35"/>
      <c r="AT312" s="35">
        <v>6.5595511669657895</v>
      </c>
      <c r="AU312" s="35">
        <v>0.14015664</v>
      </c>
    </row>
    <row r="313" spans="1:47" s="37" customFormat="1">
      <c r="A313" s="25" t="s">
        <v>380</v>
      </c>
      <c r="B313" s="26">
        <v>27.985314352769763</v>
      </c>
      <c r="C313" s="27">
        <v>1.5861921387268902</v>
      </c>
      <c r="D313" s="28">
        <v>0.69526465484396849</v>
      </c>
      <c r="E313" s="27">
        <v>1.5380048928403471</v>
      </c>
      <c r="F313" s="26">
        <v>0.96962080147161767</v>
      </c>
      <c r="G313" s="29">
        <v>-0.9479257338888496</v>
      </c>
      <c r="H313" s="29"/>
      <c r="I313" s="30">
        <v>1.4383012181518422</v>
      </c>
      <c r="J313" s="31">
        <v>1.5380048928403471</v>
      </c>
      <c r="K313" s="32">
        <v>0.29193002410756441</v>
      </c>
      <c r="L313" s="31">
        <v>0.38800315792289553</v>
      </c>
      <c r="M313" s="31"/>
      <c r="N313" s="30">
        <v>1.4374893946534566</v>
      </c>
      <c r="O313" s="31">
        <v>1.5378173922863803</v>
      </c>
      <c r="P313" s="32">
        <v>0.29223690000000002</v>
      </c>
      <c r="Q313" s="31">
        <v>0.38579219999999997</v>
      </c>
      <c r="R313" s="31"/>
      <c r="S313" s="29">
        <v>3427.9196644229964</v>
      </c>
      <c r="T313" s="29">
        <v>6.0288475260716901</v>
      </c>
      <c r="U313" s="29">
        <v>3418.5807992011337</v>
      </c>
      <c r="V313" s="29">
        <v>15.670571572963699</v>
      </c>
      <c r="W313" s="29">
        <v>3402.667959355826</v>
      </c>
      <c r="X313" s="29">
        <v>40.790767607534747</v>
      </c>
      <c r="Y313" s="29"/>
      <c r="Z313" s="33">
        <v>86.321177968924161</v>
      </c>
      <c r="AA313" s="33">
        <v>27.995438055973182</v>
      </c>
      <c r="AB313" s="33">
        <v>82.450132589603612</v>
      </c>
      <c r="AC313" s="34">
        <v>0.32431714574205195</v>
      </c>
      <c r="AD313" s="34"/>
      <c r="AE313" s="25" t="s">
        <v>47</v>
      </c>
      <c r="AF313" s="25">
        <v>0</v>
      </c>
      <c r="AG313" s="25">
        <v>204</v>
      </c>
      <c r="AH313" s="34">
        <v>18.703302296557883</v>
      </c>
      <c r="AI313" s="34">
        <v>15.628845900213131</v>
      </c>
      <c r="AJ313" s="34">
        <v>38.63054655199079</v>
      </c>
      <c r="AK313" s="33">
        <v>33136.491528158891</v>
      </c>
      <c r="AL313" s="27" t="s">
        <v>381</v>
      </c>
      <c r="AM313" s="38"/>
      <c r="AN313" s="38"/>
      <c r="AO313" s="35">
        <v>0.87939439999999991</v>
      </c>
      <c r="AP313" s="40">
        <v>1713055000</v>
      </c>
      <c r="AQ313" s="40">
        <v>2.0092220000000002E-3</v>
      </c>
      <c r="AR313" s="35">
        <v>2.0057849591064159</v>
      </c>
      <c r="AS313" s="35"/>
      <c r="AT313" s="35">
        <v>6.7010499368310343</v>
      </c>
      <c r="AU313" s="35">
        <v>0.14495130000000001</v>
      </c>
    </row>
    <row r="314" spans="1:47" s="37" customFormat="1">
      <c r="A314" s="25" t="s">
        <v>382</v>
      </c>
      <c r="B314" s="26">
        <v>29.844851613534296</v>
      </c>
      <c r="C314" s="27">
        <v>1.8038514026459285</v>
      </c>
      <c r="D314" s="28">
        <v>0.71017969592856656</v>
      </c>
      <c r="E314" s="27">
        <v>1.7644127880694014</v>
      </c>
      <c r="F314" s="26">
        <v>0.97813643933270933</v>
      </c>
      <c r="G314" s="29">
        <v>-1.3159722874056938</v>
      </c>
      <c r="H314" s="29"/>
      <c r="I314" s="30">
        <v>1.4080943256093668</v>
      </c>
      <c r="J314" s="31">
        <v>1.7644127880694014</v>
      </c>
      <c r="K314" s="32">
        <v>0.30478942707913542</v>
      </c>
      <c r="L314" s="31">
        <v>0.37513650332224974</v>
      </c>
      <c r="M314" s="31"/>
      <c r="N314" s="30">
        <v>1.4077538001604135</v>
      </c>
      <c r="O314" s="31">
        <v>1.7642402774090786</v>
      </c>
      <c r="P314" s="32">
        <v>0.30491780000000002</v>
      </c>
      <c r="Q314" s="31">
        <v>0.37360710000000003</v>
      </c>
      <c r="R314" s="31"/>
      <c r="S314" s="29">
        <v>3494.735439629093</v>
      </c>
      <c r="T314" s="29">
        <v>5.8005125659363888</v>
      </c>
      <c r="U314" s="29">
        <v>3481.7178777847157</v>
      </c>
      <c r="V314" s="29">
        <v>17.8786731643652</v>
      </c>
      <c r="W314" s="29">
        <v>3459.1358603180274</v>
      </c>
      <c r="X314" s="29">
        <v>47.406820235559088</v>
      </c>
      <c r="Y314" s="29"/>
      <c r="Z314" s="33">
        <v>90.032736935139184</v>
      </c>
      <c r="AA314" s="33">
        <v>83.277428581350989</v>
      </c>
      <c r="AB314" s="33">
        <v>98.128165233844285</v>
      </c>
      <c r="AC314" s="34">
        <v>0.9249683105973463</v>
      </c>
      <c r="AD314" s="34"/>
      <c r="AE314" s="25" t="s">
        <v>47</v>
      </c>
      <c r="AF314" s="25">
        <v>0</v>
      </c>
      <c r="AG314" s="25">
        <v>204</v>
      </c>
      <c r="AH314" s="34">
        <v>18.703302296557883</v>
      </c>
      <c r="AI314" s="34">
        <v>15.628845900213131</v>
      </c>
      <c r="AJ314" s="34">
        <v>38.63054655199079</v>
      </c>
      <c r="AK314" s="33">
        <v>77339.341053346361</v>
      </c>
      <c r="AL314" s="27" t="s">
        <v>68</v>
      </c>
      <c r="AM314" s="25"/>
      <c r="AN314" s="25"/>
      <c r="AO314" s="35">
        <v>0.8792489</v>
      </c>
      <c r="AP314" s="40">
        <v>1709386000</v>
      </c>
      <c r="AQ314" s="40">
        <v>2.0089719999999999E-3</v>
      </c>
      <c r="AR314" s="35">
        <v>1.8811091162975746</v>
      </c>
      <c r="AS314" s="35"/>
      <c r="AT314" s="35">
        <v>6.5763740940221931</v>
      </c>
      <c r="AU314" s="35">
        <v>0.18617319999999998</v>
      </c>
    </row>
    <row r="315" spans="1:47" s="37" customFormat="1">
      <c r="A315" s="25" t="s">
        <v>383</v>
      </c>
      <c r="B315" s="26">
        <v>6.2102610791729491</v>
      </c>
      <c r="C315" s="27">
        <v>4.5353414399383345</v>
      </c>
      <c r="D315" s="28">
        <v>0.16642937285886636</v>
      </c>
      <c r="E315" s="27">
        <v>4.4569712158058898</v>
      </c>
      <c r="F315" s="26">
        <v>0.98272010494241668</v>
      </c>
      <c r="G315" s="29">
        <v>-75.196394727749237</v>
      </c>
      <c r="H315" s="29"/>
      <c r="I315" s="30">
        <v>6.0085547570260278</v>
      </c>
      <c r="J315" s="31">
        <v>4.4569712158058898</v>
      </c>
      <c r="K315" s="32">
        <v>0.27063166340033523</v>
      </c>
      <c r="L315" s="31">
        <v>0.83948172005093791</v>
      </c>
      <c r="M315" s="31"/>
      <c r="N315" s="30">
        <v>5.8186289347159947</v>
      </c>
      <c r="O315" s="31">
        <v>4.3294355638146236</v>
      </c>
      <c r="P315" s="32">
        <v>0.28849049999999998</v>
      </c>
      <c r="Q315" s="31">
        <v>0.56820800000000005</v>
      </c>
      <c r="R315" s="31"/>
      <c r="S315" s="29">
        <v>3309.688633470575</v>
      </c>
      <c r="T315" s="29">
        <v>13.161062602931706</v>
      </c>
      <c r="U315" s="29">
        <v>2005.8944624509975</v>
      </c>
      <c r="V315" s="29">
        <v>40.459698666960975</v>
      </c>
      <c r="W315" s="29">
        <v>992.40782883063594</v>
      </c>
      <c r="X315" s="29">
        <v>41.125780007320699</v>
      </c>
      <c r="Y315" s="29"/>
      <c r="Z315" s="33">
        <v>945.1829461284533</v>
      </c>
      <c r="AA315" s="33">
        <v>335.0288545526339</v>
      </c>
      <c r="AB315" s="33">
        <v>214.44886688387021</v>
      </c>
      <c r="AC315" s="34">
        <v>0.35445926730368921</v>
      </c>
      <c r="AD315" s="34"/>
      <c r="AE315" s="25" t="s">
        <v>47</v>
      </c>
      <c r="AF315" s="25">
        <v>0</v>
      </c>
      <c r="AG315" s="25">
        <v>204</v>
      </c>
      <c r="AH315" s="34">
        <v>18.703302296557883</v>
      </c>
      <c r="AI315" s="34">
        <v>15.628845900213131</v>
      </c>
      <c r="AJ315" s="34">
        <v>38.63054655199079</v>
      </c>
      <c r="AK315" s="33">
        <v>591.7037221122639</v>
      </c>
      <c r="AL315" s="27">
        <v>3.16</v>
      </c>
      <c r="AM315" s="25"/>
      <c r="AN315" s="25"/>
      <c r="AO315" s="35"/>
      <c r="AP315" s="40"/>
      <c r="AQ315" s="40"/>
      <c r="AR315" s="35"/>
      <c r="AS315" s="35"/>
      <c r="AT315" s="35"/>
      <c r="AU315" s="35"/>
    </row>
    <row r="316" spans="1:47" s="37" customFormat="1">
      <c r="A316" s="25" t="s">
        <v>384</v>
      </c>
      <c r="B316" s="26">
        <v>27.03178208144752</v>
      </c>
      <c r="C316" s="27">
        <v>1.6053444927597738</v>
      </c>
      <c r="D316" s="28">
        <v>0.68591165060755688</v>
      </c>
      <c r="E316" s="27">
        <v>1.5463619694149571</v>
      </c>
      <c r="F316" s="26">
        <v>0.96325865033279012</v>
      </c>
      <c r="G316" s="29">
        <v>-1.0606561907360081</v>
      </c>
      <c r="H316" s="29"/>
      <c r="I316" s="30">
        <v>1.4579137110650249</v>
      </c>
      <c r="J316" s="31">
        <v>1.5463619694149571</v>
      </c>
      <c r="K316" s="32">
        <v>0.28582829802048304</v>
      </c>
      <c r="L316" s="31">
        <v>0.43115612019456451</v>
      </c>
      <c r="M316" s="31"/>
      <c r="N316" s="30">
        <v>1.4577996802030886</v>
      </c>
      <c r="O316" s="31">
        <v>1.546334818644912</v>
      </c>
      <c r="P316" s="32">
        <v>0.28587129999999999</v>
      </c>
      <c r="Q316" s="31">
        <v>0.43079499999999998</v>
      </c>
      <c r="R316" s="31"/>
      <c r="S316" s="29">
        <v>3395.0588468523533</v>
      </c>
      <c r="T316" s="29">
        <v>6.715757655858523</v>
      </c>
      <c r="U316" s="29">
        <v>3384.6158712522711</v>
      </c>
      <c r="V316" s="29">
        <v>15.841839664098245</v>
      </c>
      <c r="W316" s="29">
        <v>3367.0037481499785</v>
      </c>
      <c r="X316" s="29">
        <v>40.684827578742585</v>
      </c>
      <c r="Y316" s="29"/>
      <c r="Z316" s="33">
        <v>72.262353020602106</v>
      </c>
      <c r="AA316" s="33">
        <v>143.93546168620097</v>
      </c>
      <c r="AB316" s="33">
        <v>88.545109867292382</v>
      </c>
      <c r="AC316" s="34">
        <v>1.9918457629682327</v>
      </c>
      <c r="AD316" s="34"/>
      <c r="AE316" s="25" t="s">
        <v>47</v>
      </c>
      <c r="AF316" s="25">
        <v>0</v>
      </c>
      <c r="AG316" s="25">
        <v>204</v>
      </c>
      <c r="AH316" s="34">
        <v>18.703302296557883</v>
      </c>
      <c r="AI316" s="34">
        <v>15.628845900213131</v>
      </c>
      <c r="AJ316" s="34">
        <v>38.63054655199079</v>
      </c>
      <c r="AK316" s="33">
        <v>239126.49959216974</v>
      </c>
      <c r="AL316" s="27" t="s">
        <v>61</v>
      </c>
      <c r="AM316" s="25"/>
      <c r="AN316" s="25"/>
      <c r="AO316" s="35">
        <v>0.88674349999999991</v>
      </c>
      <c r="AP316" s="40">
        <v>1704784000</v>
      </c>
      <c r="AQ316" s="40">
        <v>2.008466E-3</v>
      </c>
      <c r="AR316" s="35">
        <v>1.6287652104527428</v>
      </c>
      <c r="AS316" s="35"/>
      <c r="AT316" s="35">
        <v>6.3240301881773613</v>
      </c>
      <c r="AU316" s="35">
        <v>0.20578260000000001</v>
      </c>
    </row>
    <row r="317" spans="1:47" s="37" customFormat="1">
      <c r="A317" s="25" t="s">
        <v>385</v>
      </c>
      <c r="B317" s="26">
        <v>18.380217176512502</v>
      </c>
      <c r="C317" s="27">
        <v>2.171526801697151</v>
      </c>
      <c r="D317" s="28">
        <v>0.47615891927357262</v>
      </c>
      <c r="E317" s="27">
        <v>1.914206997796928</v>
      </c>
      <c r="F317" s="26">
        <v>0.88150281926103069</v>
      </c>
      <c r="G317" s="29">
        <v>-30.466421783490496</v>
      </c>
      <c r="H317" s="29"/>
      <c r="I317" s="30">
        <v>2.1001391752266207</v>
      </c>
      <c r="J317" s="31">
        <v>1.914206997796928</v>
      </c>
      <c r="K317" s="32">
        <v>0.27996093807344896</v>
      </c>
      <c r="L317" s="31">
        <v>1.025348828484399</v>
      </c>
      <c r="M317" s="31"/>
      <c r="N317" s="30">
        <v>2.0546913751398086</v>
      </c>
      <c r="O317" s="31">
        <v>1.8938606856347542</v>
      </c>
      <c r="P317" s="32">
        <v>0.29198560000000001</v>
      </c>
      <c r="Q317" s="31">
        <v>0.93721860000000001</v>
      </c>
      <c r="R317" s="31"/>
      <c r="S317" s="29">
        <v>3362.7130788400709</v>
      </c>
      <c r="T317" s="29">
        <v>16.010423865826297</v>
      </c>
      <c r="U317" s="29">
        <v>3009.8520715014738</v>
      </c>
      <c r="V317" s="29">
        <v>21.12993011928932</v>
      </c>
      <c r="W317" s="29">
        <v>2510.5133876998339</v>
      </c>
      <c r="X317" s="29">
        <v>39.927320889151297</v>
      </c>
      <c r="Y317" s="29"/>
      <c r="Z317" s="33">
        <v>168.32233693687766</v>
      </c>
      <c r="AA317" s="33">
        <v>116.79469013634976</v>
      </c>
      <c r="AB317" s="33">
        <v>112.76293925773969</v>
      </c>
      <c r="AC317" s="34">
        <v>0.69387516987807019</v>
      </c>
      <c r="AD317" s="34"/>
      <c r="AE317" s="25" t="s">
        <v>47</v>
      </c>
      <c r="AF317" s="25">
        <v>0</v>
      </c>
      <c r="AG317" s="25">
        <v>204</v>
      </c>
      <c r="AH317" s="34">
        <v>18.703302296557883</v>
      </c>
      <c r="AI317" s="34">
        <v>15.628845900213131</v>
      </c>
      <c r="AJ317" s="34">
        <v>38.63054655199079</v>
      </c>
      <c r="AK317" s="33">
        <v>864.2780901182764</v>
      </c>
      <c r="AL317" s="27">
        <v>2.16</v>
      </c>
      <c r="AM317" s="25"/>
      <c r="AN317" s="25"/>
      <c r="AO317" s="35"/>
      <c r="AP317" s="40"/>
      <c r="AQ317" s="40"/>
      <c r="AR317" s="35"/>
      <c r="AS317" s="35"/>
      <c r="AT317" s="35"/>
      <c r="AU317" s="35"/>
    </row>
    <row r="318" spans="1:47" s="37" customFormat="1">
      <c r="A318" s="25" t="s">
        <v>386</v>
      </c>
      <c r="B318" s="26">
        <v>30.920185272646609</v>
      </c>
      <c r="C318" s="27">
        <v>1.8429229624131291</v>
      </c>
      <c r="D318" s="28">
        <v>0.71946900944611047</v>
      </c>
      <c r="E318" s="27">
        <v>1.7927976458943418</v>
      </c>
      <c r="F318" s="26">
        <v>0.9728011872763509</v>
      </c>
      <c r="G318" s="29">
        <v>-1.2943265056396509</v>
      </c>
      <c r="H318" s="29"/>
      <c r="I318" s="30">
        <v>1.3899139321787588</v>
      </c>
      <c r="J318" s="31">
        <v>1.7927976458943418</v>
      </c>
      <c r="K318" s="32">
        <v>0.31169419999999998</v>
      </c>
      <c r="L318" s="31">
        <v>0.42689769999999999</v>
      </c>
      <c r="M318" s="31"/>
      <c r="N318" s="30">
        <v>1.3899139321787588</v>
      </c>
      <c r="O318" s="31">
        <v>1.7927976458943418</v>
      </c>
      <c r="P318" s="32">
        <v>0.31169419999999998</v>
      </c>
      <c r="Q318" s="31">
        <v>0.42689769999999999</v>
      </c>
      <c r="R318" s="31"/>
      <c r="S318" s="29">
        <v>3529.3301164593636</v>
      </c>
      <c r="T318" s="29">
        <v>6.5844761453222045</v>
      </c>
      <c r="U318" s="29">
        <v>3516.5137603144358</v>
      </c>
      <c r="V318" s="29">
        <v>18.290240198194141</v>
      </c>
      <c r="W318" s="29">
        <v>3494.0565848485621</v>
      </c>
      <c r="X318" s="29">
        <v>48.540166939298857</v>
      </c>
      <c r="Y318" s="29"/>
      <c r="Z318" s="33">
        <v>165.80554636163393</v>
      </c>
      <c r="AA318" s="33">
        <v>53.251200033951832</v>
      </c>
      <c r="AB318" s="33">
        <v>166.20658417247549</v>
      </c>
      <c r="AC318" s="34">
        <v>0.32116657857637104</v>
      </c>
      <c r="AD318" s="34"/>
      <c r="AE318" s="25" t="s">
        <v>49</v>
      </c>
      <c r="AF318" s="25">
        <v>0</v>
      </c>
      <c r="AG318" s="25">
        <v>204</v>
      </c>
      <c r="AH318" s="34" t="s">
        <v>50</v>
      </c>
      <c r="AI318" s="34" t="s">
        <v>50</v>
      </c>
      <c r="AJ318" s="34" t="s">
        <v>50</v>
      </c>
      <c r="AK318" s="33">
        <v>195640.27388073222</v>
      </c>
      <c r="AL318" s="27" t="s">
        <v>63</v>
      </c>
      <c r="AM318" s="25"/>
      <c r="AN318" s="25"/>
      <c r="AO318" s="35">
        <v>0.88680919999999996</v>
      </c>
      <c r="AP318" s="40">
        <v>1704206000</v>
      </c>
      <c r="AQ318" s="40">
        <v>2.0079830000000001E-3</v>
      </c>
      <c r="AR318" s="35">
        <v>1.3878914821465749</v>
      </c>
      <c r="AS318" s="35"/>
      <c r="AT318" s="35">
        <v>6.0831564598711934</v>
      </c>
      <c r="AU318" s="35">
        <v>0.13157834000000002</v>
      </c>
    </row>
    <row r="319" spans="1:47" s="37" customFormat="1">
      <c r="A319" s="25" t="s">
        <v>387</v>
      </c>
      <c r="B319" s="26">
        <v>24.552559362366392</v>
      </c>
      <c r="C319" s="27">
        <v>1.704376326485693</v>
      </c>
      <c r="D319" s="28">
        <v>0.62432136870602362</v>
      </c>
      <c r="E319" s="27">
        <v>1.6500877519429233</v>
      </c>
      <c r="F319" s="26">
        <v>0.96814754247689594</v>
      </c>
      <c r="G319" s="29">
        <v>-9.8322919976286318</v>
      </c>
      <c r="H319" s="29"/>
      <c r="I319" s="30">
        <v>1.6017391845366638</v>
      </c>
      <c r="J319" s="31">
        <v>1.6500877519429233</v>
      </c>
      <c r="K319" s="32">
        <v>0.2852248071610442</v>
      </c>
      <c r="L319" s="31">
        <v>0.42674239673697134</v>
      </c>
      <c r="M319" s="31"/>
      <c r="N319" s="30">
        <v>1.5992172571192624</v>
      </c>
      <c r="O319" s="31">
        <v>1.6492596196246376</v>
      </c>
      <c r="P319" s="32">
        <v>0.2860914</v>
      </c>
      <c r="Q319" s="31">
        <v>0.42197965598398224</v>
      </c>
      <c r="R319" s="31"/>
      <c r="S319" s="29">
        <v>3391.7662770580655</v>
      </c>
      <c r="T319" s="29">
        <v>6.648644450315544</v>
      </c>
      <c r="U319" s="29">
        <v>3290.5899196541309</v>
      </c>
      <c r="V319" s="29">
        <v>16.766346697243417</v>
      </c>
      <c r="W319" s="29">
        <v>3127.091760171867</v>
      </c>
      <c r="X319" s="29">
        <v>41.014964828519851</v>
      </c>
      <c r="Y319" s="29"/>
      <c r="Z319" s="33">
        <v>314.44934091680079</v>
      </c>
      <c r="AA319" s="33">
        <v>343.83173634354421</v>
      </c>
      <c r="AB319" s="33">
        <v>279.41709943803414</v>
      </c>
      <c r="AC319" s="34">
        <v>1.0934407918969613</v>
      </c>
      <c r="AD319" s="34"/>
      <c r="AE319" s="25" t="s">
        <v>47</v>
      </c>
      <c r="AF319" s="25">
        <v>0</v>
      </c>
      <c r="AG319" s="25">
        <v>204</v>
      </c>
      <c r="AH319" s="34">
        <v>18.703302296557883</v>
      </c>
      <c r="AI319" s="34">
        <v>15.628845900213131</v>
      </c>
      <c r="AJ319" s="34">
        <v>38.63054655199079</v>
      </c>
      <c r="AK319" s="33">
        <v>11878.93511998853</v>
      </c>
      <c r="AL319" s="27">
        <v>0.16</v>
      </c>
      <c r="AM319" s="25"/>
      <c r="AN319" s="25"/>
      <c r="AO319" s="35">
        <v>0.87591940000000001</v>
      </c>
      <c r="AP319" s="40">
        <v>1706709000</v>
      </c>
      <c r="AQ319" s="40">
        <v>2.0075050000000001E-3</v>
      </c>
      <c r="AR319" s="35">
        <v>1.1495112706962907</v>
      </c>
      <c r="AS319" s="35"/>
      <c r="AT319" s="35">
        <v>5.8447762484209091</v>
      </c>
      <c r="AU319" s="35">
        <v>0.17988167999999999</v>
      </c>
    </row>
    <row r="320" spans="1:47" s="37" customFormat="1">
      <c r="A320" s="25" t="s">
        <v>388</v>
      </c>
      <c r="B320" s="26">
        <v>28.212648419983239</v>
      </c>
      <c r="C320" s="27">
        <v>1.8567517559349276</v>
      </c>
      <c r="D320" s="28">
        <v>0.70932569348848129</v>
      </c>
      <c r="E320" s="27">
        <v>1.8058129126753404</v>
      </c>
      <c r="F320" s="26">
        <v>0.9725656146026167</v>
      </c>
      <c r="G320" s="29">
        <v>1.7643956835209222</v>
      </c>
      <c r="H320" s="29"/>
      <c r="I320" s="30">
        <v>1.4097896201700735</v>
      </c>
      <c r="J320" s="31">
        <v>1.8058129126753404</v>
      </c>
      <c r="K320" s="32">
        <v>0.28846749999999999</v>
      </c>
      <c r="L320" s="31">
        <v>0.43193379999999998</v>
      </c>
      <c r="M320" s="31"/>
      <c r="N320" s="30">
        <v>1.4097896201700735</v>
      </c>
      <c r="O320" s="31">
        <v>1.8058129126753404</v>
      </c>
      <c r="P320" s="32">
        <v>0.28846749999999999</v>
      </c>
      <c r="Q320" s="31">
        <v>0.43193379999999998</v>
      </c>
      <c r="R320" s="31"/>
      <c r="S320" s="29">
        <v>3409.3673883890351</v>
      </c>
      <c r="T320" s="29">
        <v>6.7206975260816204</v>
      </c>
      <c r="U320" s="29">
        <v>3426.5134594641322</v>
      </c>
      <c r="V320" s="29">
        <v>18.3729949733209</v>
      </c>
      <c r="W320" s="29">
        <v>3455.9159481208899</v>
      </c>
      <c r="X320" s="29">
        <v>48.489104126927529</v>
      </c>
      <c r="Y320" s="29"/>
      <c r="Z320" s="33">
        <v>70.331862701425337</v>
      </c>
      <c r="AA320" s="33">
        <v>2.1592517319868754</v>
      </c>
      <c r="AB320" s="33">
        <v>64.706157865624604</v>
      </c>
      <c r="AC320" s="34">
        <v>3.0700903531495922E-2</v>
      </c>
      <c r="AD320" s="34"/>
      <c r="AE320" s="25" t="s">
        <v>49</v>
      </c>
      <c r="AF320" s="25">
        <v>0</v>
      </c>
      <c r="AG320" s="25">
        <v>204</v>
      </c>
      <c r="AH320" s="34" t="s">
        <v>50</v>
      </c>
      <c r="AI320" s="34" t="s">
        <v>50</v>
      </c>
      <c r="AJ320" s="34" t="s">
        <v>50</v>
      </c>
      <c r="AK320" s="33">
        <v>30328.359078066409</v>
      </c>
      <c r="AL320" s="27" t="s">
        <v>51</v>
      </c>
      <c r="AM320" s="38"/>
      <c r="AN320" s="38"/>
      <c r="AO320" s="35">
        <v>0.87880920000000007</v>
      </c>
      <c r="AP320" s="40">
        <v>1691135000</v>
      </c>
      <c r="AQ320" s="40">
        <v>2.007001E-3</v>
      </c>
      <c r="AR320" s="35">
        <v>0.89816477159399</v>
      </c>
      <c r="AS320" s="35"/>
      <c r="AT320" s="35">
        <v>5.5934297493186085</v>
      </c>
      <c r="AU320" s="35">
        <v>0.15235212000000001</v>
      </c>
    </row>
    <row r="321" spans="1:47" s="37" customFormat="1">
      <c r="A321" s="25" t="s">
        <v>389</v>
      </c>
      <c r="B321" s="26">
        <v>49.781971009678372</v>
      </c>
      <c r="C321" s="27">
        <v>2.2337690694823582</v>
      </c>
      <c r="D321" s="28">
        <v>0.84637095855063638</v>
      </c>
      <c r="E321" s="27">
        <v>1.8394830189743749</v>
      </c>
      <c r="F321" s="26">
        <v>0.82348844565237311</v>
      </c>
      <c r="G321" s="29">
        <v>-1.7515767744201747</v>
      </c>
      <c r="H321" s="29"/>
      <c r="I321" s="30">
        <v>1.1815150199771089</v>
      </c>
      <c r="J321" s="31">
        <v>1.8394830189743749</v>
      </c>
      <c r="K321" s="32">
        <v>0.42658940000000001</v>
      </c>
      <c r="L321" s="31">
        <v>1.2672909999999999</v>
      </c>
      <c r="M321" s="31"/>
      <c r="N321" s="30">
        <v>1.1815150199771089</v>
      </c>
      <c r="O321" s="31">
        <v>1.8394830189743749</v>
      </c>
      <c r="P321" s="32">
        <v>0.42658940000000001</v>
      </c>
      <c r="Q321" s="31">
        <v>1.2672909999999999</v>
      </c>
      <c r="R321" s="31"/>
      <c r="S321" s="29">
        <v>4005.5514988885152</v>
      </c>
      <c r="T321" s="29">
        <v>18.941712885371274</v>
      </c>
      <c r="U321" s="29">
        <v>3987.9589685817655</v>
      </c>
      <c r="V321" s="29">
        <v>22.481730269118927</v>
      </c>
      <c r="W321" s="29">
        <v>3953.0834392911056</v>
      </c>
      <c r="X321" s="29">
        <v>54.587507146970808</v>
      </c>
      <c r="Y321" s="29"/>
      <c r="Z321" s="33">
        <v>79.0189495723248</v>
      </c>
      <c r="AA321" s="33">
        <v>34.525282722190589</v>
      </c>
      <c r="AB321" s="33">
        <v>102.67512861665175</v>
      </c>
      <c r="AC321" s="34">
        <v>0.43692409110792019</v>
      </c>
      <c r="AD321" s="34"/>
      <c r="AE321" s="25" t="s">
        <v>49</v>
      </c>
      <c r="AF321" s="25">
        <v>0</v>
      </c>
      <c r="AG321" s="25">
        <v>204</v>
      </c>
      <c r="AH321" s="34" t="s">
        <v>50</v>
      </c>
      <c r="AI321" s="34" t="s">
        <v>50</v>
      </c>
      <c r="AJ321" s="34" t="s">
        <v>50</v>
      </c>
      <c r="AK321" s="33">
        <v>166278.15775108128</v>
      </c>
      <c r="AL321" s="27" t="s">
        <v>63</v>
      </c>
      <c r="AM321" s="25"/>
      <c r="AN321" s="25"/>
      <c r="AO321" s="35">
        <v>0.88207309999999994</v>
      </c>
      <c r="AP321" s="40">
        <v>1722274000</v>
      </c>
      <c r="AQ321" s="40">
        <v>2.0079529999999998E-3</v>
      </c>
      <c r="AR321" s="35">
        <v>1.3729303810092741</v>
      </c>
      <c r="AS321" s="35"/>
      <c r="AT321" s="35">
        <v>6.0681953587338926</v>
      </c>
      <c r="AU321" s="35">
        <v>0.11581018</v>
      </c>
    </row>
    <row r="322" spans="1:47" s="37" customFormat="1">
      <c r="A322" s="25" t="s">
        <v>390</v>
      </c>
      <c r="B322" s="26">
        <v>37.325255257639043</v>
      </c>
      <c r="C322" s="27">
        <v>1.5564585279129586</v>
      </c>
      <c r="D322" s="28">
        <v>0.74040210969889741</v>
      </c>
      <c r="E322" s="27">
        <v>1.5049088849847903</v>
      </c>
      <c r="F322" s="26">
        <v>0.96688016930506271</v>
      </c>
      <c r="G322" s="29">
        <v>-6.9392765026733487</v>
      </c>
      <c r="H322" s="29"/>
      <c r="I322" s="30">
        <v>1.350617437336415</v>
      </c>
      <c r="J322" s="31">
        <v>1.5049088849847903</v>
      </c>
      <c r="K322" s="32">
        <v>0.36562329999999998</v>
      </c>
      <c r="L322" s="31">
        <v>0.39725608492106196</v>
      </c>
      <c r="M322" s="31"/>
      <c r="N322" s="30">
        <v>1.350617437336415</v>
      </c>
      <c r="O322" s="31">
        <v>1.5049088849847903</v>
      </c>
      <c r="P322" s="32">
        <v>0.36562329999999998</v>
      </c>
      <c r="Q322" s="31">
        <v>0.39725608492106196</v>
      </c>
      <c r="R322" s="31"/>
      <c r="S322" s="29">
        <v>3773.3815112813513</v>
      </c>
      <c r="T322" s="29">
        <v>6.0254240099748557</v>
      </c>
      <c r="U322" s="29">
        <v>3702.1973753145453</v>
      </c>
      <c r="V322" s="29">
        <v>15.509499917424563</v>
      </c>
      <c r="W322" s="29">
        <v>3572.0624274334841</v>
      </c>
      <c r="X322" s="29">
        <v>41.403818678927621</v>
      </c>
      <c r="Y322" s="29"/>
      <c r="Z322" s="33">
        <v>417.34817980098001</v>
      </c>
      <c r="AA322" s="33">
        <v>350.4235693260801</v>
      </c>
      <c r="AB322" s="33">
        <v>488.17311874628894</v>
      </c>
      <c r="AC322" s="34">
        <v>0.83964321946530562</v>
      </c>
      <c r="AD322" s="34"/>
      <c r="AE322" s="25" t="s">
        <v>49</v>
      </c>
      <c r="AF322" s="25">
        <v>0</v>
      </c>
      <c r="AG322" s="25">
        <v>204</v>
      </c>
      <c r="AH322" s="34" t="s">
        <v>50</v>
      </c>
      <c r="AI322" s="34" t="s">
        <v>50</v>
      </c>
      <c r="AJ322" s="34" t="s">
        <v>50</v>
      </c>
      <c r="AK322" s="33">
        <v>20788.158067333261</v>
      </c>
      <c r="AL322" s="27" t="s">
        <v>151</v>
      </c>
      <c r="AM322" s="25"/>
      <c r="AN322" s="25"/>
      <c r="AO322" s="39">
        <v>0.89183710000000005</v>
      </c>
      <c r="AP322" s="40">
        <v>1704884000</v>
      </c>
      <c r="AQ322" s="40">
        <v>2.004507E-3</v>
      </c>
      <c r="AR322" s="39">
        <v>-0.34560143626571893</v>
      </c>
      <c r="AS322" s="39"/>
      <c r="AT322" s="39">
        <v>4.3496635414588996</v>
      </c>
      <c r="AU322" s="39">
        <v>0.18591793999999998</v>
      </c>
    </row>
    <row r="323" spans="1:47" s="37" customFormat="1">
      <c r="A323" s="25" t="s">
        <v>391</v>
      </c>
      <c r="B323" s="26">
        <v>29.172509931153559</v>
      </c>
      <c r="C323" s="27">
        <v>1.5942548857305836</v>
      </c>
      <c r="D323" s="28">
        <v>0.66278888679536418</v>
      </c>
      <c r="E323" s="27">
        <v>1.5277465968314887</v>
      </c>
      <c r="F323" s="26">
        <v>0.95828252464873798</v>
      </c>
      <c r="G323" s="29">
        <v>-10.287809813412077</v>
      </c>
      <c r="H323" s="29"/>
      <c r="I323" s="30">
        <v>1.50877605210775</v>
      </c>
      <c r="J323" s="31">
        <v>1.5277465968314887</v>
      </c>
      <c r="K323" s="32">
        <v>0.31922529999999999</v>
      </c>
      <c r="L323" s="31">
        <v>0.45567419999999997</v>
      </c>
      <c r="M323" s="31"/>
      <c r="N323" s="30">
        <v>1.50877605210775</v>
      </c>
      <c r="O323" s="31">
        <v>1.5277465968314887</v>
      </c>
      <c r="P323" s="32">
        <v>0.31922529999999999</v>
      </c>
      <c r="Q323" s="31">
        <v>0.45567419999999997</v>
      </c>
      <c r="R323" s="31"/>
      <c r="S323" s="29">
        <v>3566.1057825071443</v>
      </c>
      <c r="T323" s="29">
        <v>7.0099882035823402</v>
      </c>
      <c r="U323" s="29">
        <v>3459.340247403894</v>
      </c>
      <c r="V323" s="29">
        <v>15.773165758684371</v>
      </c>
      <c r="W323" s="29">
        <v>3277.9774049680959</v>
      </c>
      <c r="X323" s="29">
        <v>39.376158494415222</v>
      </c>
      <c r="Y323" s="29"/>
      <c r="Z323" s="33">
        <v>191.77521458192771</v>
      </c>
      <c r="AA323" s="33">
        <v>119.63256127363616</v>
      </c>
      <c r="AB323" s="33">
        <v>182.96742791189297</v>
      </c>
      <c r="AC323" s="34">
        <v>0.62381659451893501</v>
      </c>
      <c r="AD323" s="34"/>
      <c r="AE323" s="25" t="s">
        <v>49</v>
      </c>
      <c r="AF323" s="25">
        <v>0</v>
      </c>
      <c r="AG323" s="25">
        <v>204</v>
      </c>
      <c r="AH323" s="34" t="s">
        <v>50</v>
      </c>
      <c r="AI323" s="34" t="s">
        <v>50</v>
      </c>
      <c r="AJ323" s="34" t="s">
        <v>50</v>
      </c>
      <c r="AK323" s="33">
        <v>44042.502776879803</v>
      </c>
      <c r="AL323" s="27" t="s">
        <v>187</v>
      </c>
      <c r="AM323" s="25"/>
      <c r="AN323" s="25"/>
      <c r="AO323" s="35">
        <v>0.89205380000000001</v>
      </c>
      <c r="AP323" s="40">
        <v>1688724000</v>
      </c>
      <c r="AQ323" s="40">
        <v>2.0081809999999999E-3</v>
      </c>
      <c r="AR323" s="35">
        <v>1.4866347496509391</v>
      </c>
      <c r="AS323" s="35"/>
      <c r="AT323" s="35">
        <v>6.1818997273755576</v>
      </c>
      <c r="AU323" s="35">
        <v>0.17409754</v>
      </c>
    </row>
    <row r="324" spans="1:47" s="37" customFormat="1">
      <c r="A324" s="25" t="s">
        <v>392</v>
      </c>
      <c r="B324" s="26">
        <v>10.956773547423989</v>
      </c>
      <c r="C324" s="27">
        <v>4.2643104228778137</v>
      </c>
      <c r="D324" s="28">
        <v>0.29836126117460304</v>
      </c>
      <c r="E324" s="27">
        <v>4.2165907309755131</v>
      </c>
      <c r="F324" s="26">
        <v>0.98880951732634503</v>
      </c>
      <c r="G324" s="29">
        <v>-55.099990189676518</v>
      </c>
      <c r="H324" s="29"/>
      <c r="I324" s="30">
        <v>3.3516415504585</v>
      </c>
      <c r="J324" s="31">
        <v>4.2165907309755131</v>
      </c>
      <c r="K324" s="32">
        <v>0.26634158311945766</v>
      </c>
      <c r="L324" s="31">
        <v>0.63616506514877702</v>
      </c>
      <c r="M324" s="31"/>
      <c r="N324" s="30">
        <v>3.329185232981827</v>
      </c>
      <c r="O324" s="31">
        <v>4.1912947282975743</v>
      </c>
      <c r="P324" s="32">
        <v>0.2701558</v>
      </c>
      <c r="Q324" s="31">
        <v>0.60408039999999996</v>
      </c>
      <c r="R324" s="31"/>
      <c r="S324" s="29">
        <v>3284.6137585154574</v>
      </c>
      <c r="T324" s="29">
        <v>9.9927411651306031</v>
      </c>
      <c r="U324" s="29">
        <v>2519.4678802311646</v>
      </c>
      <c r="V324" s="29">
        <v>40.47382813926825</v>
      </c>
      <c r="W324" s="29">
        <v>1683.1774437110867</v>
      </c>
      <c r="X324" s="29">
        <v>62.768126637481771</v>
      </c>
      <c r="Y324" s="29"/>
      <c r="Z324" s="33">
        <v>164.42293762746675</v>
      </c>
      <c r="AA324" s="33">
        <v>199.67539508497234</v>
      </c>
      <c r="AB324" s="33">
        <v>71.897262546706472</v>
      </c>
      <c r="AC324" s="34">
        <v>1.21440109248855</v>
      </c>
      <c r="AD324" s="34"/>
      <c r="AE324" s="25" t="s">
        <v>47</v>
      </c>
      <c r="AF324" s="25">
        <v>0</v>
      </c>
      <c r="AG324" s="25">
        <v>204</v>
      </c>
      <c r="AH324" s="34">
        <v>18.703302296557883</v>
      </c>
      <c r="AI324" s="34">
        <v>15.628845900213131</v>
      </c>
      <c r="AJ324" s="34">
        <v>38.63054655199079</v>
      </c>
      <c r="AK324" s="33">
        <v>2791.4979904005968</v>
      </c>
      <c r="AL324" s="27">
        <v>0.67</v>
      </c>
      <c r="AM324" s="25"/>
      <c r="AN324" s="25"/>
      <c r="AO324" s="35"/>
      <c r="AP324" s="40"/>
      <c r="AQ324" s="40"/>
      <c r="AR324" s="35"/>
      <c r="AS324" s="35"/>
      <c r="AT324" s="35"/>
      <c r="AU324" s="35"/>
    </row>
    <row r="325" spans="1:47" s="37" customFormat="1">
      <c r="A325" s="25" t="s">
        <v>393</v>
      </c>
      <c r="B325" s="26">
        <v>27.076798164537461</v>
      </c>
      <c r="C325" s="27">
        <v>1.7440316198824866</v>
      </c>
      <c r="D325" s="28">
        <v>0.68116281387042421</v>
      </c>
      <c r="E325" s="27">
        <v>1.6625073330708233</v>
      </c>
      <c r="F325" s="26">
        <v>0.95325527021284384</v>
      </c>
      <c r="G325" s="29">
        <v>-2.2427266855945245</v>
      </c>
      <c r="H325" s="29"/>
      <c r="I325" s="30">
        <v>1.4680777923238588</v>
      </c>
      <c r="J325" s="31">
        <v>1.6625073330708233</v>
      </c>
      <c r="K325" s="32">
        <v>0.28830030513919985</v>
      </c>
      <c r="L325" s="31">
        <v>0.52698734200706254</v>
      </c>
      <c r="M325" s="31"/>
      <c r="N325" s="30">
        <v>1.4679632716444546</v>
      </c>
      <c r="O325" s="31">
        <v>1.6624646591676366</v>
      </c>
      <c r="P325" s="32">
        <v>0.28834300000000002</v>
      </c>
      <c r="Q325" s="31">
        <v>0.52666009999999996</v>
      </c>
      <c r="R325" s="31"/>
      <c r="S325" s="29">
        <v>3408.4652765809105</v>
      </c>
      <c r="T325" s="29">
        <v>8.2002689250142424</v>
      </c>
      <c r="U325" s="29">
        <v>3386.2451613715548</v>
      </c>
      <c r="V325" s="29">
        <v>17.22313007179288</v>
      </c>
      <c r="W325" s="29">
        <v>3348.8200167761897</v>
      </c>
      <c r="X325" s="29">
        <v>43.57022127837196</v>
      </c>
      <c r="Y325" s="29"/>
      <c r="Z325" s="33">
        <v>70.519950360271977</v>
      </c>
      <c r="AA325" s="33">
        <v>106.4654685679828</v>
      </c>
      <c r="AB325" s="33">
        <v>80.067635398689575</v>
      </c>
      <c r="AC325" s="34">
        <v>1.5097212636150839</v>
      </c>
      <c r="AD325" s="34"/>
      <c r="AE325" s="25" t="s">
        <v>47</v>
      </c>
      <c r="AF325" s="25">
        <v>0</v>
      </c>
      <c r="AG325" s="25">
        <v>204</v>
      </c>
      <c r="AH325" s="34">
        <v>18.703302296557883</v>
      </c>
      <c r="AI325" s="34">
        <v>15.628845900213131</v>
      </c>
      <c r="AJ325" s="34">
        <v>38.63054655199079</v>
      </c>
      <c r="AK325" s="33">
        <v>239763.70807042244</v>
      </c>
      <c r="AL325" s="27" t="s">
        <v>61</v>
      </c>
      <c r="AM325" s="25"/>
      <c r="AN325" s="25"/>
      <c r="AO325" s="35">
        <v>0.88270199999999999</v>
      </c>
      <c r="AP325" s="40">
        <v>1682575000</v>
      </c>
      <c r="AQ325" s="40">
        <v>2.0092209999999998E-3</v>
      </c>
      <c r="AR325" s="35">
        <v>2.0052862557349282</v>
      </c>
      <c r="AS325" s="35"/>
      <c r="AT325" s="35">
        <v>6.7005512334595467</v>
      </c>
      <c r="AU325" s="35">
        <v>0.19085168</v>
      </c>
    </row>
    <row r="326" spans="1:47" s="37" customFormat="1">
      <c r="A326" s="25" t="s">
        <v>394</v>
      </c>
      <c r="B326" s="26">
        <v>12.929794838626886</v>
      </c>
      <c r="C326" s="27">
        <v>1.8547344094609857</v>
      </c>
      <c r="D326" s="28">
        <v>0.33956768332799464</v>
      </c>
      <c r="E326" s="27">
        <v>1.8210009339899327</v>
      </c>
      <c r="F326" s="26">
        <v>0.98181223397863415</v>
      </c>
      <c r="G326" s="29">
        <v>-50.006186191539065</v>
      </c>
      <c r="H326" s="29"/>
      <c r="I326" s="30">
        <v>2.9449209954237068</v>
      </c>
      <c r="J326" s="31">
        <v>1.8210009339899327</v>
      </c>
      <c r="K326" s="32">
        <v>0.27616205603998695</v>
      </c>
      <c r="L326" s="31">
        <v>0.35212970344232969</v>
      </c>
      <c r="M326" s="31"/>
      <c r="N326" s="30">
        <v>2.9174585417085117</v>
      </c>
      <c r="O326" s="31">
        <v>1.8135355971784741</v>
      </c>
      <c r="P326" s="32">
        <v>0.2813792</v>
      </c>
      <c r="Q326" s="31">
        <v>0.31568170000000001</v>
      </c>
      <c r="R326" s="31"/>
      <c r="S326" s="29">
        <v>3341.3636998373681</v>
      </c>
      <c r="T326" s="29">
        <v>5.5070655905913313</v>
      </c>
      <c r="U326" s="29">
        <v>2674.5494843472025</v>
      </c>
      <c r="V326" s="29">
        <v>17.63291143845036</v>
      </c>
      <c r="W326" s="29">
        <v>1884.5894441662147</v>
      </c>
      <c r="X326" s="29">
        <v>29.825955316961526</v>
      </c>
      <c r="Y326" s="29"/>
      <c r="Z326" s="33">
        <v>271.56392845187605</v>
      </c>
      <c r="AA326" s="33">
        <v>388.85106738911497</v>
      </c>
      <c r="AB326" s="33">
        <v>135.87546900701651</v>
      </c>
      <c r="AC326" s="34">
        <v>1.4318951327809482</v>
      </c>
      <c r="AD326" s="34"/>
      <c r="AE326" s="25" t="s">
        <v>47</v>
      </c>
      <c r="AF326" s="25">
        <v>0</v>
      </c>
      <c r="AG326" s="25">
        <v>204</v>
      </c>
      <c r="AH326" s="34">
        <v>18.703302296557883</v>
      </c>
      <c r="AI326" s="34">
        <v>15.628845900213131</v>
      </c>
      <c r="AJ326" s="34">
        <v>38.63054655199079</v>
      </c>
      <c r="AK326" s="33">
        <v>2005.6382502491001</v>
      </c>
      <c r="AL326" s="27">
        <v>0.93</v>
      </c>
      <c r="AM326" s="25"/>
      <c r="AN326" s="25"/>
      <c r="AO326" s="35"/>
      <c r="AP326" s="40"/>
      <c r="AQ326" s="40"/>
      <c r="AR326" s="35"/>
      <c r="AS326" s="35"/>
      <c r="AT326" s="35"/>
      <c r="AU326" s="35"/>
    </row>
    <row r="327" spans="1:47" s="37" customFormat="1">
      <c r="A327" s="25" t="s">
        <v>395</v>
      </c>
      <c r="B327" s="26">
        <v>35.28787466333003</v>
      </c>
      <c r="C327" s="27">
        <v>1.6706649644596803</v>
      </c>
      <c r="D327" s="28">
        <v>0.74928809219047954</v>
      </c>
      <c r="E327" s="27">
        <v>1.6380538476743229</v>
      </c>
      <c r="F327" s="26">
        <v>0.98048015761442397</v>
      </c>
      <c r="G327" s="29">
        <v>-2.3077703116701564</v>
      </c>
      <c r="H327" s="29"/>
      <c r="I327" s="30">
        <v>1.334600149692204</v>
      </c>
      <c r="J327" s="31">
        <v>1.6380538476743229</v>
      </c>
      <c r="K327" s="32">
        <v>0.3415666</v>
      </c>
      <c r="L327" s="31">
        <v>0.32848290000000002</v>
      </c>
      <c r="M327" s="31"/>
      <c r="N327" s="30">
        <v>1.334600149692204</v>
      </c>
      <c r="O327" s="31">
        <v>1.6380538476743229</v>
      </c>
      <c r="P327" s="32">
        <v>0.3415666</v>
      </c>
      <c r="Q327" s="31">
        <v>0.32848290000000002</v>
      </c>
      <c r="R327" s="31"/>
      <c r="S327" s="29">
        <v>3669.7930166848769</v>
      </c>
      <c r="T327" s="29">
        <v>5.0170354538772166</v>
      </c>
      <c r="U327" s="29">
        <v>3646.7316384796636</v>
      </c>
      <c r="V327" s="29">
        <v>16.63164442893672</v>
      </c>
      <c r="W327" s="29">
        <v>3604.8921882704699</v>
      </c>
      <c r="X327" s="29">
        <v>45.390183690837027</v>
      </c>
      <c r="Y327" s="29"/>
      <c r="Z327" s="33">
        <v>128.02917876545871</v>
      </c>
      <c r="AA327" s="33">
        <v>135.46031557266093</v>
      </c>
      <c r="AB327" s="33">
        <v>154.49870010287984</v>
      </c>
      <c r="AC327" s="34">
        <v>1.0580425249842116</v>
      </c>
      <c r="AD327" s="34"/>
      <c r="AE327" s="25" t="s">
        <v>49</v>
      </c>
      <c r="AF327" s="25">
        <v>0</v>
      </c>
      <c r="AG327" s="25">
        <v>204</v>
      </c>
      <c r="AH327" s="34" t="s">
        <v>50</v>
      </c>
      <c r="AI327" s="34" t="s">
        <v>50</v>
      </c>
      <c r="AJ327" s="34" t="s">
        <v>50</v>
      </c>
      <c r="AK327" s="33">
        <v>115624.7546587237</v>
      </c>
      <c r="AL327" s="27" t="s">
        <v>164</v>
      </c>
      <c r="AM327" s="25"/>
      <c r="AN327" s="25"/>
      <c r="AO327" s="35">
        <v>0.89220790000000005</v>
      </c>
      <c r="AP327" s="40">
        <v>1672300000</v>
      </c>
      <c r="AQ327" s="40">
        <v>2.0091140000000002E-3</v>
      </c>
      <c r="AR327" s="35">
        <v>1.9519249950130657</v>
      </c>
      <c r="AS327" s="35"/>
      <c r="AT327" s="35">
        <v>6.6471899727376842</v>
      </c>
      <c r="AU327" s="35">
        <v>0.20601580000000003</v>
      </c>
    </row>
    <row r="328" spans="1:47" s="37" customFormat="1">
      <c r="A328" s="25" t="s">
        <v>396</v>
      </c>
      <c r="B328" s="26">
        <v>28.706173405870846</v>
      </c>
      <c r="C328" s="27">
        <v>1.9653808306762399</v>
      </c>
      <c r="D328" s="28">
        <v>0.69435996076595485</v>
      </c>
      <c r="E328" s="27">
        <v>1.9219449244481677</v>
      </c>
      <c r="F328" s="26">
        <v>0.97789949634691087</v>
      </c>
      <c r="G328" s="29">
        <v>-2.6011800724101217</v>
      </c>
      <c r="H328" s="29"/>
      <c r="I328" s="30">
        <v>1.4401752066707458</v>
      </c>
      <c r="J328" s="31">
        <v>1.9219449244481677</v>
      </c>
      <c r="K328" s="32">
        <v>0.29983985507344296</v>
      </c>
      <c r="L328" s="31">
        <v>0.41091302848358596</v>
      </c>
      <c r="M328" s="31"/>
      <c r="N328" s="30">
        <v>1.4400264395841555</v>
      </c>
      <c r="O328" s="31">
        <v>1.9218460633969983</v>
      </c>
      <c r="P328" s="32">
        <v>0.29989519999999997</v>
      </c>
      <c r="Q328" s="31">
        <v>0.41071184061942989</v>
      </c>
      <c r="R328" s="31"/>
      <c r="S328" s="29">
        <v>3469.3963084204302</v>
      </c>
      <c r="T328" s="29">
        <v>6.3654136323412214</v>
      </c>
      <c r="U328" s="29">
        <v>3443.5242757704623</v>
      </c>
      <c r="V328" s="29">
        <v>19.469837890090158</v>
      </c>
      <c r="W328" s="29">
        <v>3399.2268509530809</v>
      </c>
      <c r="X328" s="29">
        <v>50.974629844688039</v>
      </c>
      <c r="Y328" s="29"/>
      <c r="Z328" s="33">
        <v>229.3416859652157</v>
      </c>
      <c r="AA328" s="33">
        <v>40.671934125447819</v>
      </c>
      <c r="AB328" s="33">
        <v>213.55364651152078</v>
      </c>
      <c r="AC328" s="34">
        <v>0.17734209092548722</v>
      </c>
      <c r="AD328" s="34"/>
      <c r="AE328" s="25" t="s">
        <v>47</v>
      </c>
      <c r="AF328" s="25">
        <v>0</v>
      </c>
      <c r="AG328" s="25">
        <v>204</v>
      </c>
      <c r="AH328" s="34">
        <v>18.703302296557883</v>
      </c>
      <c r="AI328" s="34">
        <v>15.628845900213131</v>
      </c>
      <c r="AJ328" s="34">
        <v>38.63054655199079</v>
      </c>
      <c r="AK328" s="33">
        <v>181061.77157717658</v>
      </c>
      <c r="AL328" s="27" t="s">
        <v>61</v>
      </c>
      <c r="AM328" s="25"/>
      <c r="AN328" s="25"/>
      <c r="AO328" s="35">
        <v>0.89904460000000008</v>
      </c>
      <c r="AP328" s="40">
        <v>1699947000</v>
      </c>
      <c r="AQ328" s="40">
        <v>2.007272E-3</v>
      </c>
      <c r="AR328" s="35">
        <v>1.0333133851985199</v>
      </c>
      <c r="AS328" s="35"/>
      <c r="AT328" s="35">
        <v>5.7285783629231384</v>
      </c>
      <c r="AU328" s="35">
        <v>0.17204061999999998</v>
      </c>
    </row>
    <row r="329" spans="1:47" s="37" customFormat="1">
      <c r="A329" s="25" t="s">
        <v>397</v>
      </c>
      <c r="B329" s="26">
        <v>32.181516347356158</v>
      </c>
      <c r="C329" s="27">
        <v>2.0690387162013675</v>
      </c>
      <c r="D329" s="28">
        <v>0.70453600821502438</v>
      </c>
      <c r="E329" s="27">
        <v>1.9307865426612314</v>
      </c>
      <c r="F329" s="26">
        <v>0.93318048016329114</v>
      </c>
      <c r="G329" s="29">
        <v>-6.5873584767900866</v>
      </c>
      <c r="H329" s="29"/>
      <c r="I329" s="30">
        <v>1.4193738692413291</v>
      </c>
      <c r="J329" s="31">
        <v>1.9307865426612314</v>
      </c>
      <c r="K329" s="32">
        <v>0.3312852</v>
      </c>
      <c r="L329" s="31">
        <v>0.74362930000000005</v>
      </c>
      <c r="M329" s="31"/>
      <c r="N329" s="30">
        <v>1.4193738692413291</v>
      </c>
      <c r="O329" s="31">
        <v>1.9307865426612314</v>
      </c>
      <c r="P329" s="32">
        <v>0.3312852</v>
      </c>
      <c r="Q329" s="31">
        <v>0.74362930000000005</v>
      </c>
      <c r="R329" s="31"/>
      <c r="S329" s="29">
        <v>3623.0382936077613</v>
      </c>
      <c r="T329" s="29">
        <v>11.394498761224892</v>
      </c>
      <c r="U329" s="29">
        <v>3555.8643289452216</v>
      </c>
      <c r="V329" s="29">
        <v>20.58273768597374</v>
      </c>
      <c r="W329" s="29">
        <v>3437.8271571668488</v>
      </c>
      <c r="X329" s="29">
        <v>51.652128335903043</v>
      </c>
      <c r="Y329" s="29"/>
      <c r="Z329" s="33">
        <v>275.95851034420241</v>
      </c>
      <c r="AA329" s="33">
        <v>243.11454463202355</v>
      </c>
      <c r="AB329" s="33">
        <v>303.28894402103134</v>
      </c>
      <c r="AC329" s="34">
        <v>0.88098223290445854</v>
      </c>
      <c r="AD329" s="34"/>
      <c r="AE329" s="25" t="s">
        <v>49</v>
      </c>
      <c r="AF329" s="25">
        <v>0</v>
      </c>
      <c r="AG329" s="25">
        <v>204</v>
      </c>
      <c r="AH329" s="34" t="s">
        <v>50</v>
      </c>
      <c r="AI329" s="34" t="s">
        <v>50</v>
      </c>
      <c r="AJ329" s="34" t="s">
        <v>50</v>
      </c>
      <c r="AK329" s="33">
        <v>10974.32107637019</v>
      </c>
      <c r="AL329" s="27" t="s">
        <v>398</v>
      </c>
      <c r="AM329" s="25"/>
      <c r="AN329" s="25"/>
      <c r="AO329" s="35">
        <v>0.88623569999999996</v>
      </c>
      <c r="AP329" s="40">
        <v>1714729000</v>
      </c>
      <c r="AQ329" s="40">
        <v>2.008644E-3</v>
      </c>
      <c r="AR329" s="35">
        <v>1.717534410532684</v>
      </c>
      <c r="AS329" s="35"/>
      <c r="AT329" s="35">
        <v>6.4127993882573024</v>
      </c>
      <c r="AU329" s="35">
        <v>0.20683420000000002</v>
      </c>
    </row>
    <row r="330" spans="1:47" s="37" customFormat="1">
      <c r="A330" s="25" t="s">
        <v>399</v>
      </c>
      <c r="B330" s="26">
        <v>55.03077618942153</v>
      </c>
      <c r="C330" s="27">
        <v>1.8609715642792437</v>
      </c>
      <c r="D330" s="28">
        <v>0.88397125830121603</v>
      </c>
      <c r="E330" s="27">
        <v>1.7354469651975895</v>
      </c>
      <c r="F330" s="26">
        <v>0.93254888925169088</v>
      </c>
      <c r="G330" s="29">
        <v>-0.23574129801786745</v>
      </c>
      <c r="H330" s="29"/>
      <c r="I330" s="30">
        <v>1.131258500329257</v>
      </c>
      <c r="J330" s="31">
        <v>1.7354469651975895</v>
      </c>
      <c r="K330" s="32">
        <v>0.45150879999999999</v>
      </c>
      <c r="L330" s="31">
        <v>0.67189209999999999</v>
      </c>
      <c r="M330" s="31"/>
      <c r="N330" s="30">
        <v>1.131258500329257</v>
      </c>
      <c r="O330" s="31">
        <v>1.7354469651975895</v>
      </c>
      <c r="P330" s="32">
        <v>0.45150879999999999</v>
      </c>
      <c r="Q330" s="31">
        <v>0.67189209999999999</v>
      </c>
      <c r="R330" s="31"/>
      <c r="S330" s="29">
        <v>4090.1855472562511</v>
      </c>
      <c r="T330" s="29">
        <v>9.9910405231136146</v>
      </c>
      <c r="U330" s="29">
        <v>4087.8317658377609</v>
      </c>
      <c r="V330" s="29">
        <v>18.730446736683781</v>
      </c>
      <c r="W330" s="29">
        <v>4083.0421940953565</v>
      </c>
      <c r="X330" s="29">
        <v>52.706920735316132</v>
      </c>
      <c r="Y330" s="29"/>
      <c r="Z330" s="33">
        <v>74.714975568613923</v>
      </c>
      <c r="AA330" s="33">
        <v>50.467206094456117</v>
      </c>
      <c r="AB330" s="33">
        <v>106.55323607048567</v>
      </c>
      <c r="AC330" s="34">
        <v>0.67546306092424468</v>
      </c>
      <c r="AD330" s="34"/>
      <c r="AE330" s="25" t="s">
        <v>49</v>
      </c>
      <c r="AF330" s="25">
        <v>0</v>
      </c>
      <c r="AG330" s="25">
        <v>204</v>
      </c>
      <c r="AH330" s="34" t="s">
        <v>50</v>
      </c>
      <c r="AI330" s="34" t="s">
        <v>50</v>
      </c>
      <c r="AJ330" s="34" t="s">
        <v>50</v>
      </c>
      <c r="AK330" s="33" t="s">
        <v>85</v>
      </c>
      <c r="AL330" s="27" t="s">
        <v>79</v>
      </c>
      <c r="AM330" s="25"/>
      <c r="AN330" s="25"/>
      <c r="AO330" s="35">
        <v>0.88732790000000006</v>
      </c>
      <c r="AP330" s="40">
        <v>1715939000</v>
      </c>
      <c r="AQ330" s="40">
        <v>2.0088829999999999E-3</v>
      </c>
      <c r="AR330" s="35">
        <v>1.8367245162578261</v>
      </c>
      <c r="AS330" s="35"/>
      <c r="AT330" s="35">
        <v>6.5319894939824446</v>
      </c>
      <c r="AU330" s="35">
        <v>0.13895009999999999</v>
      </c>
    </row>
    <row r="331" spans="1:47" s="37" customFormat="1">
      <c r="A331" s="25" t="s">
        <v>400</v>
      </c>
      <c r="B331" s="26">
        <v>26.851466235286058</v>
      </c>
      <c r="C331" s="27">
        <v>2.1111595370131466</v>
      </c>
      <c r="D331" s="28">
        <v>0.68941839942868388</v>
      </c>
      <c r="E331" s="27">
        <v>1.9532165069416429</v>
      </c>
      <c r="F331" s="26">
        <v>0.92518659660607161</v>
      </c>
      <c r="G331" s="29">
        <v>0.14157714491114348</v>
      </c>
      <c r="H331" s="29"/>
      <c r="I331" s="30">
        <v>1.4504979861702165</v>
      </c>
      <c r="J331" s="31">
        <v>1.9532165069416429</v>
      </c>
      <c r="K331" s="32">
        <v>0.28247749999999999</v>
      </c>
      <c r="L331" s="31">
        <v>0.80121149999999997</v>
      </c>
      <c r="M331" s="31"/>
      <c r="N331" s="30">
        <v>1.4504979861702165</v>
      </c>
      <c r="O331" s="31">
        <v>1.9532165069416429</v>
      </c>
      <c r="P331" s="32">
        <v>0.28247749999999999</v>
      </c>
      <c r="Q331" s="31">
        <v>0.80121149999999997</v>
      </c>
      <c r="R331" s="31"/>
      <c r="S331" s="29">
        <v>3376.678351033986</v>
      </c>
      <c r="T331" s="29">
        <v>12.497238539952882</v>
      </c>
      <c r="U331" s="29">
        <v>3378.0632711316753</v>
      </c>
      <c r="V331" s="29">
        <v>20.87990788998928</v>
      </c>
      <c r="W331" s="29">
        <v>3380.3985647350378</v>
      </c>
      <c r="X331" s="29">
        <v>51.588254202254987</v>
      </c>
      <c r="Y331" s="29"/>
      <c r="Z331" s="33">
        <v>179.05160468188643</v>
      </c>
      <c r="AA331" s="33">
        <v>99.702098007033413</v>
      </c>
      <c r="AB331" s="33">
        <v>175.39340606027139</v>
      </c>
      <c r="AC331" s="34">
        <v>0.55683442873449807</v>
      </c>
      <c r="AD331" s="34"/>
      <c r="AE331" s="25" t="s">
        <v>49</v>
      </c>
      <c r="AF331" s="25">
        <v>0</v>
      </c>
      <c r="AG331" s="25">
        <v>204</v>
      </c>
      <c r="AH331" s="34" t="s">
        <v>50</v>
      </c>
      <c r="AI331" s="34" t="s">
        <v>50</v>
      </c>
      <c r="AJ331" s="34" t="s">
        <v>50</v>
      </c>
      <c r="AK331" s="33">
        <v>346667.07342269947</v>
      </c>
      <c r="AL331" s="27" t="s">
        <v>63</v>
      </c>
      <c r="AM331" s="25"/>
      <c r="AN331" s="25"/>
      <c r="AO331" s="35">
        <v>0.8849629</v>
      </c>
      <c r="AP331" s="40">
        <v>1718490000</v>
      </c>
      <c r="AQ331" s="40">
        <v>2.0081859999999999E-3</v>
      </c>
      <c r="AR331" s="35">
        <v>1.4891282665070449</v>
      </c>
      <c r="AS331" s="35"/>
      <c r="AT331" s="35">
        <v>6.1843932442316634</v>
      </c>
      <c r="AU331" s="35">
        <v>0.1649738</v>
      </c>
    </row>
    <row r="332" spans="1:47" s="37" customFormat="1">
      <c r="A332" s="25" t="s">
        <v>401</v>
      </c>
      <c r="B332" s="26">
        <v>12.084577727460326</v>
      </c>
      <c r="C332" s="27">
        <v>5.3868415045921063</v>
      </c>
      <c r="D332" s="28">
        <v>0.27498249485181875</v>
      </c>
      <c r="E332" s="27">
        <v>4.1520774355596588</v>
      </c>
      <c r="F332" s="26">
        <v>0.77078143695524526</v>
      </c>
      <c r="G332" s="29">
        <v>-62.747199480699678</v>
      </c>
      <c r="H332" s="29"/>
      <c r="I332" s="30">
        <v>3.6365951241328114</v>
      </c>
      <c r="J332" s="31">
        <v>4.1520774355596588</v>
      </c>
      <c r="K332" s="32">
        <v>0.31873162489763701</v>
      </c>
      <c r="L332" s="31">
        <v>3.4319548896674732</v>
      </c>
      <c r="M332" s="31"/>
      <c r="N332" s="30">
        <v>2.9122768985025269</v>
      </c>
      <c r="O332" s="31">
        <v>3.4236466704273893</v>
      </c>
      <c r="P332" s="32">
        <v>0.42168270000000002</v>
      </c>
      <c r="Q332" s="31">
        <v>1.328301</v>
      </c>
      <c r="R332" s="31"/>
      <c r="S332" s="29">
        <v>3563.7246930401711</v>
      </c>
      <c r="T332" s="29">
        <v>52.829810495003571</v>
      </c>
      <c r="U332" s="29">
        <v>2610.9907741932925</v>
      </c>
      <c r="V332" s="29">
        <v>51.816747625328844</v>
      </c>
      <c r="W332" s="29">
        <v>1566.043184452237</v>
      </c>
      <c r="X332" s="29">
        <v>57.987759256746372</v>
      </c>
      <c r="Y332" s="29"/>
      <c r="Z332" s="33">
        <v>530.12951467459936</v>
      </c>
      <c r="AA332" s="33">
        <v>344.74556651908171</v>
      </c>
      <c r="AB332" s="33">
        <v>201.06884174790534</v>
      </c>
      <c r="AC332" s="34">
        <v>0.65030441991272869</v>
      </c>
      <c r="AD332" s="34"/>
      <c r="AE332" s="25" t="s">
        <v>47</v>
      </c>
      <c r="AF332" s="25">
        <v>0</v>
      </c>
      <c r="AG332" s="25">
        <v>204</v>
      </c>
      <c r="AH332" s="34">
        <v>18.703302296557883</v>
      </c>
      <c r="AI332" s="34">
        <v>15.628845900213131</v>
      </c>
      <c r="AJ332" s="34">
        <v>38.63054655199079</v>
      </c>
      <c r="AK332" s="33">
        <v>93.90394377783079</v>
      </c>
      <c r="AL332" s="27">
        <v>19.920000000000002</v>
      </c>
      <c r="AM332" s="25"/>
      <c r="AN332" s="25"/>
      <c r="AO332" s="35"/>
      <c r="AP332" s="40"/>
      <c r="AQ332" s="40"/>
      <c r="AR332" s="35"/>
      <c r="AS332" s="35"/>
      <c r="AT332" s="35"/>
      <c r="AU332" s="35"/>
    </row>
    <row r="333" spans="1:47" s="37" customFormat="1">
      <c r="A333" s="25" t="s">
        <v>402</v>
      </c>
      <c r="B333" s="26">
        <v>5.6851120566423266</v>
      </c>
      <c r="C333" s="27">
        <v>4.6495505539131488</v>
      </c>
      <c r="D333" s="28">
        <v>0.12847216909017009</v>
      </c>
      <c r="E333" s="27">
        <v>4.2601544629258683</v>
      </c>
      <c r="F333" s="26">
        <v>0.91625081038003586</v>
      </c>
      <c r="G333" s="29">
        <v>-82.66286281757381</v>
      </c>
      <c r="H333" s="29"/>
      <c r="I333" s="30">
        <v>7.7837870029121659</v>
      </c>
      <c r="J333" s="31">
        <v>4.2601544629258683</v>
      </c>
      <c r="K333" s="32">
        <v>0.3209435838163025</v>
      </c>
      <c r="L333" s="31">
        <v>1.8626337013505583</v>
      </c>
      <c r="M333" s="31"/>
      <c r="N333" s="30">
        <v>5.4937419142761437</v>
      </c>
      <c r="O333" s="31">
        <v>3.1577564391922603</v>
      </c>
      <c r="P333" s="32">
        <v>0.47236489999999998</v>
      </c>
      <c r="Q333" s="31">
        <v>0.51914020000000005</v>
      </c>
      <c r="R333" s="31"/>
      <c r="S333" s="29">
        <v>3574.3616762045367</v>
      </c>
      <c r="T333" s="29">
        <v>28.641393711330565</v>
      </c>
      <c r="U333" s="29">
        <v>1929.1089737657194</v>
      </c>
      <c r="V333" s="29">
        <v>40.963987535667101</v>
      </c>
      <c r="W333" s="29">
        <v>779.14362682106696</v>
      </c>
      <c r="X333" s="29">
        <v>31.341303735497373</v>
      </c>
      <c r="Y333" s="29"/>
      <c r="Z333" s="33">
        <v>261.52928450112375</v>
      </c>
      <c r="AA333" s="33">
        <v>157.58839816344278</v>
      </c>
      <c r="AB333" s="33">
        <v>48.997607240504799</v>
      </c>
      <c r="AC333" s="34">
        <v>0.60256501853720956</v>
      </c>
      <c r="AD333" s="34"/>
      <c r="AE333" s="25" t="s">
        <v>47</v>
      </c>
      <c r="AF333" s="25">
        <v>0</v>
      </c>
      <c r="AG333" s="25">
        <v>204</v>
      </c>
      <c r="AH333" s="34">
        <v>18.703302296557883</v>
      </c>
      <c r="AI333" s="34">
        <v>15.628845900213131</v>
      </c>
      <c r="AJ333" s="34">
        <v>38.63054655199079</v>
      </c>
      <c r="AK333" s="33">
        <v>63.571901728011433</v>
      </c>
      <c r="AL333" s="27">
        <v>29.42</v>
      </c>
      <c r="AM333" s="25"/>
      <c r="AN333" s="25"/>
      <c r="AO333" s="35"/>
      <c r="AP333" s="40"/>
      <c r="AQ333" s="40"/>
      <c r="AR333" s="35"/>
      <c r="AS333" s="35"/>
      <c r="AT333" s="35"/>
      <c r="AU333" s="35"/>
    </row>
    <row r="334" spans="1:47" s="37" customFormat="1">
      <c r="A334" s="25" t="s">
        <v>403</v>
      </c>
      <c r="B334" s="26">
        <v>31.162030786621539</v>
      </c>
      <c r="C334" s="27">
        <v>2.2297019845881776</v>
      </c>
      <c r="D334" s="28">
        <v>0.71908363585528468</v>
      </c>
      <c r="E334" s="27">
        <v>2.1510413046904557</v>
      </c>
      <c r="F334" s="26">
        <v>0.96472143791348397</v>
      </c>
      <c r="G334" s="29">
        <v>-1.8114526214214681</v>
      </c>
      <c r="H334" s="29"/>
      <c r="I334" s="30">
        <v>1.3906588192771079</v>
      </c>
      <c r="J334" s="31">
        <v>2.1510413046904557</v>
      </c>
      <c r="K334" s="32">
        <v>0.31430049999999998</v>
      </c>
      <c r="L334" s="31">
        <v>0.58701979999999998</v>
      </c>
      <c r="M334" s="31"/>
      <c r="N334" s="30">
        <v>1.3906588192771079</v>
      </c>
      <c r="O334" s="31">
        <v>2.1510413046904557</v>
      </c>
      <c r="P334" s="32">
        <v>0.31430049999999998</v>
      </c>
      <c r="Q334" s="31">
        <v>0.58701979999999998</v>
      </c>
      <c r="R334" s="31"/>
      <c r="S334" s="29">
        <v>3542.1676456635164</v>
      </c>
      <c r="T334" s="29">
        <v>9.0459716283965985</v>
      </c>
      <c r="U334" s="29">
        <v>3524.1778836038902</v>
      </c>
      <c r="V334" s="29">
        <v>22.176499667560634</v>
      </c>
      <c r="W334" s="29">
        <v>3492.6116293408395</v>
      </c>
      <c r="X334" s="29">
        <v>58.265374690285476</v>
      </c>
      <c r="Y334" s="29"/>
      <c r="Z334" s="33">
        <v>103.07560927374608</v>
      </c>
      <c r="AA334" s="33">
        <v>55.073695947893896</v>
      </c>
      <c r="AB334" s="33">
        <v>107.24387114264822</v>
      </c>
      <c r="AC334" s="34">
        <v>0.53430386039853817</v>
      </c>
      <c r="AD334" s="34"/>
      <c r="AE334" s="25" t="s">
        <v>49</v>
      </c>
      <c r="AF334" s="25">
        <v>0</v>
      </c>
      <c r="AG334" s="25">
        <v>204</v>
      </c>
      <c r="AH334" s="34" t="s">
        <v>50</v>
      </c>
      <c r="AI334" s="34" t="s">
        <v>50</v>
      </c>
      <c r="AJ334" s="34" t="s">
        <v>50</v>
      </c>
      <c r="AK334" s="33">
        <v>203212.21614301589</v>
      </c>
      <c r="AL334" s="27" t="s">
        <v>63</v>
      </c>
      <c r="AM334" s="25"/>
      <c r="AN334" s="25"/>
      <c r="AO334" s="35">
        <v>0.88454520000000003</v>
      </c>
      <c r="AP334" s="40">
        <v>1728448000</v>
      </c>
      <c r="AQ334" s="40">
        <v>2.0087680000000002E-3</v>
      </c>
      <c r="AR334" s="35">
        <v>1.779373628565839</v>
      </c>
      <c r="AS334" s="35"/>
      <c r="AT334" s="35">
        <v>6.4746386062904575</v>
      </c>
      <c r="AU334" s="35">
        <v>0.14063045999999998</v>
      </c>
    </row>
    <row r="335" spans="1:47" s="37" customFormat="1">
      <c r="A335" s="25" t="s">
        <v>404</v>
      </c>
      <c r="B335" s="26">
        <v>27.187314143258238</v>
      </c>
      <c r="C335" s="27">
        <v>2.8856089654559365</v>
      </c>
      <c r="D335" s="28">
        <v>0.68365409638426144</v>
      </c>
      <c r="E335" s="27">
        <v>2.5682422017701478</v>
      </c>
      <c r="F335" s="26">
        <v>0.89001740447682454</v>
      </c>
      <c r="G335" s="29">
        <v>-1.9095531193955069</v>
      </c>
      <c r="H335" s="29"/>
      <c r="I335" s="30">
        <v>1.4627280159496479</v>
      </c>
      <c r="J335" s="31">
        <v>2.5682422017701478</v>
      </c>
      <c r="K335" s="32">
        <v>0.28842215024490803</v>
      </c>
      <c r="L335" s="31">
        <v>1.3156257425903868</v>
      </c>
      <c r="M335" s="31"/>
      <c r="N335" s="30">
        <v>1.4626188193849854</v>
      </c>
      <c r="O335" s="31">
        <v>2.5681043809495909</v>
      </c>
      <c r="P335" s="32">
        <v>0.28846300000000002</v>
      </c>
      <c r="Q335" s="31">
        <v>1.3152649999999999</v>
      </c>
      <c r="R335" s="31"/>
      <c r="S335" s="29">
        <v>3409.1227582173001</v>
      </c>
      <c r="T335" s="29">
        <v>20.47220526440374</v>
      </c>
      <c r="U335" s="29">
        <v>3390.2340698115131</v>
      </c>
      <c r="V335" s="29">
        <v>28.661241707768959</v>
      </c>
      <c r="W335" s="29">
        <v>3358.3657616364599</v>
      </c>
      <c r="X335" s="29">
        <v>67.579059328080945</v>
      </c>
      <c r="Y335" s="29"/>
      <c r="Z335" s="33">
        <v>70.808788070316254</v>
      </c>
      <c r="AA335" s="33">
        <v>35.595790526405935</v>
      </c>
      <c r="AB335" s="33">
        <v>68.571308348300349</v>
      </c>
      <c r="AC335" s="34">
        <v>0.50270300476062013</v>
      </c>
      <c r="AD335" s="34"/>
      <c r="AE335" s="25" t="s">
        <v>47</v>
      </c>
      <c r="AF335" s="25">
        <v>0</v>
      </c>
      <c r="AG335" s="25">
        <v>204</v>
      </c>
      <c r="AH335" s="34">
        <v>18.703302296557883</v>
      </c>
      <c r="AI335" s="34">
        <v>15.628845900213131</v>
      </c>
      <c r="AJ335" s="34">
        <v>38.63054655199079</v>
      </c>
      <c r="AK335" s="33">
        <v>250537.59103596539</v>
      </c>
      <c r="AL335" s="27" t="s">
        <v>61</v>
      </c>
      <c r="AM335" s="25"/>
      <c r="AN335" s="25"/>
      <c r="AO335" s="35">
        <v>0.92479040000000001</v>
      </c>
      <c r="AP335" s="40">
        <v>1721659000</v>
      </c>
      <c r="AQ335" s="40">
        <v>2.0072509999999998E-3</v>
      </c>
      <c r="AR335" s="35">
        <v>1.0228406144023872</v>
      </c>
      <c r="AS335" s="35"/>
      <c r="AT335" s="35">
        <v>5.7181055921270056</v>
      </c>
      <c r="AU335" s="35">
        <v>0.15891883999999998</v>
      </c>
    </row>
    <row r="336" spans="1:47" s="37" customFormat="1">
      <c r="A336" s="25" t="s">
        <v>405</v>
      </c>
      <c r="B336" s="26"/>
      <c r="C336" s="27"/>
      <c r="D336" s="28"/>
      <c r="E336" s="27"/>
      <c r="F336" s="26"/>
      <c r="G336" s="29"/>
      <c r="H336" s="29"/>
      <c r="I336" s="30"/>
      <c r="J336" s="31"/>
      <c r="K336" s="32"/>
      <c r="L336" s="31"/>
      <c r="M336" s="31"/>
      <c r="N336" s="30"/>
      <c r="O336" s="31"/>
      <c r="P336" s="32"/>
      <c r="Q336" s="31"/>
      <c r="R336" s="31"/>
      <c r="S336" s="29"/>
      <c r="T336" s="29"/>
      <c r="U336" s="29"/>
      <c r="V336" s="29"/>
      <c r="W336" s="29"/>
      <c r="X336" s="29"/>
      <c r="Y336" s="29"/>
      <c r="Z336" s="33"/>
      <c r="AA336" s="33"/>
      <c r="AB336" s="33"/>
      <c r="AC336" s="34"/>
      <c r="AD336" s="34"/>
      <c r="AE336" s="25"/>
      <c r="AF336" s="25"/>
      <c r="AG336" s="25"/>
      <c r="AH336" s="34"/>
      <c r="AI336" s="34"/>
      <c r="AJ336" s="34"/>
      <c r="AK336" s="33"/>
      <c r="AL336" s="27"/>
      <c r="AM336" s="25"/>
      <c r="AN336" s="25"/>
      <c r="AO336" s="35"/>
      <c r="AP336" s="40"/>
      <c r="AQ336" s="40"/>
      <c r="AR336" s="35"/>
      <c r="AS336" s="35"/>
      <c r="AT336" s="35"/>
      <c r="AU336" s="35"/>
    </row>
    <row r="337" spans="1:47" s="37" customFormat="1">
      <c r="A337" s="25" t="s">
        <v>406</v>
      </c>
      <c r="B337" s="26">
        <v>27.016046612028095</v>
      </c>
      <c r="C337" s="27">
        <v>2.2241538463333606</v>
      </c>
      <c r="D337" s="28">
        <v>0.68672922793165014</v>
      </c>
      <c r="E337" s="27">
        <v>2.1438373179673644</v>
      </c>
      <c r="F337" s="26">
        <v>0.96388895107305561</v>
      </c>
      <c r="G337" s="29">
        <v>-0.83894909960702457</v>
      </c>
      <c r="H337" s="29"/>
      <c r="I337" s="30">
        <v>1.4561780092160714</v>
      </c>
      <c r="J337" s="31">
        <v>2.1438373179673644</v>
      </c>
      <c r="K337" s="32">
        <v>0.28532182312439558</v>
      </c>
      <c r="L337" s="31">
        <v>0.59230219166400044</v>
      </c>
      <c r="M337" s="31"/>
      <c r="N337" s="30">
        <v>1.4547229449687196</v>
      </c>
      <c r="O337" s="31">
        <v>2.1425597220582091</v>
      </c>
      <c r="P337" s="32">
        <v>0.28587170000000001</v>
      </c>
      <c r="Q337" s="31">
        <v>0.5859799</v>
      </c>
      <c r="R337" s="31"/>
      <c r="S337" s="29">
        <v>3392.2961082882339</v>
      </c>
      <c r="T337" s="29">
        <v>9.2277627123111827</v>
      </c>
      <c r="U337" s="29">
        <v>3384.045732148732</v>
      </c>
      <c r="V337" s="29">
        <v>22.01451607544147</v>
      </c>
      <c r="W337" s="29">
        <v>3370.1291577918901</v>
      </c>
      <c r="X337" s="29">
        <v>56.513533058545121</v>
      </c>
      <c r="Y337" s="29"/>
      <c r="Z337" s="33">
        <v>37.845821782168599</v>
      </c>
      <c r="AA337" s="33">
        <v>37.343139132376642</v>
      </c>
      <c r="AB337" s="33">
        <v>39.843836826209589</v>
      </c>
      <c r="AC337" s="34">
        <v>0.98671761832296112</v>
      </c>
      <c r="AD337" s="34"/>
      <c r="AE337" s="25" t="s">
        <v>47</v>
      </c>
      <c r="AF337" s="25">
        <v>0</v>
      </c>
      <c r="AG337" s="25">
        <v>204</v>
      </c>
      <c r="AH337" s="34">
        <v>18.703302296557883</v>
      </c>
      <c r="AI337" s="34">
        <v>15.628845900213131</v>
      </c>
      <c r="AJ337" s="34">
        <v>38.63054655199079</v>
      </c>
      <c r="AK337" s="33">
        <v>18717.61851996047</v>
      </c>
      <c r="AL337" s="27" t="s">
        <v>407</v>
      </c>
      <c r="AM337" s="25"/>
      <c r="AN337" s="25"/>
      <c r="AO337" s="35">
        <v>0.91915770000000008</v>
      </c>
      <c r="AP337" s="40">
        <v>1711646000</v>
      </c>
      <c r="AQ337" s="40">
        <v>2.0077379999999998E-3</v>
      </c>
      <c r="AR337" s="35">
        <v>1.2657091561938394</v>
      </c>
      <c r="AS337" s="35"/>
      <c r="AT337" s="35">
        <v>5.9609741339184579</v>
      </c>
      <c r="AU337" s="35">
        <v>0.16912096000000001</v>
      </c>
    </row>
    <row r="338" spans="1:47" s="37" customFormat="1">
      <c r="A338" s="25" t="s">
        <v>408</v>
      </c>
      <c r="B338" s="26">
        <v>26.401659722535953</v>
      </c>
      <c r="C338" s="27">
        <v>2.2704752821971983</v>
      </c>
      <c r="D338" s="28">
        <v>0.67211584120656809</v>
      </c>
      <c r="E338" s="27">
        <v>2.222632657079564</v>
      </c>
      <c r="F338" s="26">
        <v>0.97892836557492258</v>
      </c>
      <c r="G338" s="29">
        <v>-2.863314999920425</v>
      </c>
      <c r="H338" s="29"/>
      <c r="I338" s="30">
        <v>1.4878387603613408</v>
      </c>
      <c r="J338" s="31">
        <v>2.222632657079564</v>
      </c>
      <c r="K338" s="32">
        <v>0.28489565327139421</v>
      </c>
      <c r="L338" s="31">
        <v>0.4636400314380586</v>
      </c>
      <c r="M338" s="31"/>
      <c r="N338" s="30">
        <v>1.4874250183367872</v>
      </c>
      <c r="O338" s="31">
        <v>2.2222466172219999</v>
      </c>
      <c r="P338" s="32">
        <v>0.28504879999999999</v>
      </c>
      <c r="Q338" s="31">
        <v>0.46222239999999998</v>
      </c>
      <c r="R338" s="31"/>
      <c r="S338" s="29">
        <v>3389.9671752240238</v>
      </c>
      <c r="T338" s="29">
        <v>7.2244916897219458</v>
      </c>
      <c r="U338" s="29">
        <v>3361.5307766407941</v>
      </c>
      <c r="V338" s="29">
        <v>22.459251306677697</v>
      </c>
      <c r="W338" s="29">
        <v>3314.0357471770171</v>
      </c>
      <c r="X338" s="29">
        <v>57.851006417662717</v>
      </c>
      <c r="Y338" s="29"/>
      <c r="Z338" s="33">
        <v>61.537298493021027</v>
      </c>
      <c r="AA338" s="33">
        <v>43.867782557056422</v>
      </c>
      <c r="AB338" s="33">
        <v>60.641839742421709</v>
      </c>
      <c r="AC338" s="34">
        <v>0.71286493933482453</v>
      </c>
      <c r="AD338" s="34"/>
      <c r="AE338" s="25" t="s">
        <v>47</v>
      </c>
      <c r="AF338" s="25">
        <v>0</v>
      </c>
      <c r="AG338" s="25">
        <v>204</v>
      </c>
      <c r="AH338" s="34">
        <v>18.703302296557883</v>
      </c>
      <c r="AI338" s="34">
        <v>15.628845900213131</v>
      </c>
      <c r="AJ338" s="34">
        <v>38.63054655199079</v>
      </c>
      <c r="AK338" s="33">
        <v>67258.089466710604</v>
      </c>
      <c r="AL338" s="27" t="s">
        <v>292</v>
      </c>
      <c r="AM338" s="25"/>
      <c r="AN338" s="25"/>
      <c r="AO338" s="35">
        <v>0.9134468</v>
      </c>
      <c r="AP338" s="40">
        <v>1737010000</v>
      </c>
      <c r="AQ338" s="40">
        <v>2.0077929999999999E-3</v>
      </c>
      <c r="AR338" s="35">
        <v>1.293137841611891</v>
      </c>
      <c r="AS338" s="35"/>
      <c r="AT338" s="35">
        <v>5.9884028193365095</v>
      </c>
      <c r="AU338" s="35">
        <v>0.1417128</v>
      </c>
    </row>
    <row r="339" spans="1:47" s="37" customFormat="1">
      <c r="A339" s="25" t="s">
        <v>409</v>
      </c>
      <c r="B339" s="26">
        <v>27.037656240710579</v>
      </c>
      <c r="C339" s="27">
        <v>2.0893131906007318</v>
      </c>
      <c r="D339" s="28">
        <v>0.68545120395233938</v>
      </c>
      <c r="E339" s="27">
        <v>1.9540423815741046</v>
      </c>
      <c r="F339" s="26">
        <v>0.93525584884297175</v>
      </c>
      <c r="G339" s="29">
        <v>-1.178910592092046</v>
      </c>
      <c r="H339" s="29"/>
      <c r="I339" s="30">
        <v>1.4588930535594067</v>
      </c>
      <c r="J339" s="31">
        <v>1.9540423815741046</v>
      </c>
      <c r="K339" s="32">
        <v>0.28608245484551642</v>
      </c>
      <c r="L339" s="31">
        <v>0.73955931434227107</v>
      </c>
      <c r="M339" s="31"/>
      <c r="N339" s="30">
        <v>1.4585509996981785</v>
      </c>
      <c r="O339" s="31">
        <v>1.9538067569090418</v>
      </c>
      <c r="P339" s="32">
        <v>0.2862113</v>
      </c>
      <c r="Q339" s="31">
        <v>0.73768069999999997</v>
      </c>
      <c r="R339" s="31"/>
      <c r="S339" s="29">
        <v>3396.4431724830147</v>
      </c>
      <c r="T339" s="29">
        <v>11.518473231332482</v>
      </c>
      <c r="U339" s="29">
        <v>3384.8286260780069</v>
      </c>
      <c r="V339" s="29">
        <v>20.666790791276757</v>
      </c>
      <c r="W339" s="29">
        <v>3365.2428994992674</v>
      </c>
      <c r="X339" s="29">
        <v>51.433244299440958</v>
      </c>
      <c r="Y339" s="29"/>
      <c r="Z339" s="33">
        <v>23.873638273782781</v>
      </c>
      <c r="AA339" s="33">
        <v>19.224191419209689</v>
      </c>
      <c r="AB339" s="33">
        <v>24.385080198877692</v>
      </c>
      <c r="AC339" s="34">
        <v>0.80524766266233672</v>
      </c>
      <c r="AD339" s="34"/>
      <c r="AE339" s="25" t="s">
        <v>47</v>
      </c>
      <c r="AF339" s="25">
        <v>0</v>
      </c>
      <c r="AG339" s="25">
        <v>204</v>
      </c>
      <c r="AH339" s="34">
        <v>18.703302296557883</v>
      </c>
      <c r="AI339" s="34">
        <v>15.628845900213131</v>
      </c>
      <c r="AJ339" s="34">
        <v>38.63054655199079</v>
      </c>
      <c r="AK339" s="33">
        <v>79771.407055940508</v>
      </c>
      <c r="AL339" s="27" t="s">
        <v>68</v>
      </c>
      <c r="AM339" s="25"/>
      <c r="AN339" s="25"/>
      <c r="AO339" s="35">
        <v>0.92995369999999999</v>
      </c>
      <c r="AP339" s="40">
        <v>1736555000</v>
      </c>
      <c r="AQ339" s="40">
        <v>2.0083150000000001E-3</v>
      </c>
      <c r="AR339" s="35">
        <v>1.5534610013965278</v>
      </c>
      <c r="AS339" s="35"/>
      <c r="AT339" s="35">
        <v>6.2487259791211462</v>
      </c>
      <c r="AU339" s="35">
        <v>0.18288662</v>
      </c>
    </row>
    <row r="340" spans="1:47" s="37" customFormat="1">
      <c r="A340" s="25" t="s">
        <v>410</v>
      </c>
      <c r="B340" s="26">
        <v>27.322212561502976</v>
      </c>
      <c r="C340" s="27">
        <v>1.9295918899245899</v>
      </c>
      <c r="D340" s="28">
        <v>0.68710445897800865</v>
      </c>
      <c r="E340" s="27">
        <v>1.7891911705379273</v>
      </c>
      <c r="F340" s="26">
        <v>0.92723812733678623</v>
      </c>
      <c r="G340" s="29">
        <v>-1.4095886084257774</v>
      </c>
      <c r="H340" s="29"/>
      <c r="I340" s="30">
        <v>1.4553827834087827</v>
      </c>
      <c r="J340" s="31">
        <v>1.7891911705379273</v>
      </c>
      <c r="K340" s="32">
        <v>0.28839772096494493</v>
      </c>
      <c r="L340" s="31">
        <v>0.72257858875825609</v>
      </c>
      <c r="M340" s="31"/>
      <c r="N340" s="30">
        <v>1.4549046458843231</v>
      </c>
      <c r="O340" s="31">
        <v>1.7889439000962046</v>
      </c>
      <c r="P340" s="32">
        <v>0.28857749999999999</v>
      </c>
      <c r="Q340" s="31">
        <v>0.72068169999999998</v>
      </c>
      <c r="R340" s="31"/>
      <c r="S340" s="29">
        <v>3408.9909615723609</v>
      </c>
      <c r="T340" s="29">
        <v>11.243468808284751</v>
      </c>
      <c r="U340" s="29">
        <v>3395.0818834801908</v>
      </c>
      <c r="V340" s="29">
        <v>19.079099927947762</v>
      </c>
      <c r="W340" s="29">
        <v>3371.5630724262555</v>
      </c>
      <c r="X340" s="29">
        <v>47.145786131751244</v>
      </c>
      <c r="Y340" s="29"/>
      <c r="Z340" s="33">
        <v>50.802565901481863</v>
      </c>
      <c r="AA340" s="33">
        <v>20.21049395663972</v>
      </c>
      <c r="AB340" s="33">
        <v>48.440421995546345</v>
      </c>
      <c r="AC340" s="34">
        <v>0.39782427517209717</v>
      </c>
      <c r="AD340" s="34"/>
      <c r="AE340" s="25" t="s">
        <v>47</v>
      </c>
      <c r="AF340" s="25">
        <v>0</v>
      </c>
      <c r="AG340" s="25">
        <v>204</v>
      </c>
      <c r="AH340" s="34">
        <v>18.703302296557883</v>
      </c>
      <c r="AI340" s="34">
        <v>15.628845900213131</v>
      </c>
      <c r="AJ340" s="34">
        <v>38.63054655199079</v>
      </c>
      <c r="AK340" s="33">
        <v>56930.198452978788</v>
      </c>
      <c r="AL340" s="27" t="s">
        <v>292</v>
      </c>
      <c r="AM340" s="25"/>
      <c r="AN340" s="25"/>
      <c r="AO340" s="35">
        <v>0.93245710000000004</v>
      </c>
      <c r="AP340" s="40">
        <v>1740679000</v>
      </c>
      <c r="AQ340" s="40">
        <v>2.0074720000000002E-3</v>
      </c>
      <c r="AR340" s="35">
        <v>1.1330540594456373</v>
      </c>
      <c r="AS340" s="35"/>
      <c r="AT340" s="35">
        <v>5.8283190371702558</v>
      </c>
      <c r="AU340" s="35">
        <v>0.12381378</v>
      </c>
    </row>
    <row r="341" spans="1:47" s="37" customFormat="1">
      <c r="A341" s="25" t="s">
        <v>411</v>
      </c>
      <c r="B341" s="26">
        <v>22.079858488355377</v>
      </c>
      <c r="C341" s="27">
        <v>2.6928622508150712</v>
      </c>
      <c r="D341" s="28">
        <v>0.56421029716786519</v>
      </c>
      <c r="E341" s="27">
        <v>2.0650601937665742</v>
      </c>
      <c r="F341" s="26">
        <v>0.76686439981901222</v>
      </c>
      <c r="G341" s="29">
        <v>-18.276776211279113</v>
      </c>
      <c r="H341" s="29"/>
      <c r="I341" s="30">
        <v>1.7723887795377786</v>
      </c>
      <c r="J341" s="31">
        <v>2.0650601937665742</v>
      </c>
      <c r="K341" s="32">
        <v>0.28382719349102881</v>
      </c>
      <c r="L341" s="31">
        <v>1.7283036475068758</v>
      </c>
      <c r="M341" s="31"/>
      <c r="N341" s="30">
        <v>1.5960201561216527</v>
      </c>
      <c r="O341" s="31">
        <v>1.9515881078800725</v>
      </c>
      <c r="P341" s="32">
        <v>0.33873550000000002</v>
      </c>
      <c r="Q341" s="31">
        <v>0.94667599999999996</v>
      </c>
      <c r="R341" s="31"/>
      <c r="S341" s="29">
        <v>3384.1111109133726</v>
      </c>
      <c r="T341" s="29">
        <v>26.945479197108657</v>
      </c>
      <c r="U341" s="29">
        <v>3187.2471038913018</v>
      </c>
      <c r="V341" s="29">
        <v>26.501002542892671</v>
      </c>
      <c r="W341" s="29">
        <v>2884.0038303871606</v>
      </c>
      <c r="X341" s="29">
        <v>48.196920290525028</v>
      </c>
      <c r="Y341" s="29"/>
      <c r="Z341" s="33">
        <v>74.429926154341899</v>
      </c>
      <c r="AA341" s="33">
        <v>128.25599527516516</v>
      </c>
      <c r="AB341" s="33">
        <v>71.775033100774024</v>
      </c>
      <c r="AC341" s="34">
        <v>1.7231777848228227</v>
      </c>
      <c r="AD341" s="34"/>
      <c r="AE341" s="25" t="s">
        <v>47</v>
      </c>
      <c r="AF341" s="25">
        <v>0</v>
      </c>
      <c r="AG341" s="25">
        <v>204</v>
      </c>
      <c r="AH341" s="34">
        <v>18.703302296557883</v>
      </c>
      <c r="AI341" s="34">
        <v>15.628845900213131</v>
      </c>
      <c r="AJ341" s="34">
        <v>38.63054655199079</v>
      </c>
      <c r="AK341" s="33">
        <v>187.9558987797339</v>
      </c>
      <c r="AL341" s="27">
        <v>9.9499999999999993</v>
      </c>
      <c r="AM341" s="25"/>
      <c r="AN341" s="25"/>
      <c r="AO341" s="35"/>
      <c r="AP341" s="40"/>
      <c r="AQ341" s="40"/>
      <c r="AR341" s="35"/>
      <c r="AS341" s="35"/>
      <c r="AT341" s="35"/>
      <c r="AU341" s="35"/>
    </row>
    <row r="342" spans="1:47" s="37" customFormat="1">
      <c r="A342" s="25" t="s">
        <v>412</v>
      </c>
      <c r="B342" s="26">
        <v>27.117534141799375</v>
      </c>
      <c r="C342" s="27">
        <v>1.6818144296330817</v>
      </c>
      <c r="D342" s="28">
        <v>0.69210707963616502</v>
      </c>
      <c r="E342" s="27">
        <v>1.591066650847728</v>
      </c>
      <c r="F342" s="26">
        <v>0.94604174088032333</v>
      </c>
      <c r="G342" s="29">
        <v>0.17722829888610292</v>
      </c>
      <c r="H342" s="29"/>
      <c r="I342" s="30">
        <v>1.4448631280085904</v>
      </c>
      <c r="J342" s="31">
        <v>1.591066650847728</v>
      </c>
      <c r="K342" s="32">
        <v>0.28416829999999998</v>
      </c>
      <c r="L342" s="31">
        <v>0.5449832</v>
      </c>
      <c r="M342" s="31"/>
      <c r="N342" s="30">
        <v>1.4448631280085904</v>
      </c>
      <c r="O342" s="31">
        <v>1.591066650847728</v>
      </c>
      <c r="P342" s="32">
        <v>0.28416829999999998</v>
      </c>
      <c r="Q342" s="31">
        <v>0.5449832</v>
      </c>
      <c r="R342" s="31"/>
      <c r="S342" s="29">
        <v>3385.9833349778887</v>
      </c>
      <c r="T342" s="29">
        <v>8.4945530807720715</v>
      </c>
      <c r="U342" s="29">
        <v>3387.717289485453</v>
      </c>
      <c r="V342" s="29">
        <v>16.604550270995944</v>
      </c>
      <c r="W342" s="29">
        <v>3390.6497664370308</v>
      </c>
      <c r="X342" s="29">
        <v>42.089040383264106</v>
      </c>
      <c r="Y342" s="29"/>
      <c r="Z342" s="33">
        <v>54.318477057405403</v>
      </c>
      <c r="AA342" s="33">
        <v>56.429213989867911</v>
      </c>
      <c r="AB342" s="33">
        <v>57.869624375096542</v>
      </c>
      <c r="AC342" s="34">
        <v>1.0388585440315607</v>
      </c>
      <c r="AD342" s="34"/>
      <c r="AE342" s="25" t="s">
        <v>49</v>
      </c>
      <c r="AF342" s="25">
        <v>0</v>
      </c>
      <c r="AG342" s="25">
        <v>204</v>
      </c>
      <c r="AH342" s="34" t="s">
        <v>50</v>
      </c>
      <c r="AI342" s="34" t="s">
        <v>50</v>
      </c>
      <c r="AJ342" s="34" t="s">
        <v>50</v>
      </c>
      <c r="AK342" s="33">
        <v>46842.378674726053</v>
      </c>
      <c r="AL342" s="27" t="s">
        <v>187</v>
      </c>
      <c r="AM342" s="25"/>
      <c r="AN342" s="25"/>
      <c r="AO342" s="35">
        <v>0.91751490000000002</v>
      </c>
      <c r="AP342" s="40">
        <v>1727274000</v>
      </c>
      <c r="AQ342" s="40">
        <v>2.0080699999999998E-3</v>
      </c>
      <c r="AR342" s="35">
        <v>1.4312786754437923</v>
      </c>
      <c r="AS342" s="35"/>
      <c r="AT342" s="35">
        <v>6.1265436531684108</v>
      </c>
      <c r="AU342" s="35">
        <v>0.13822889999999999</v>
      </c>
    </row>
    <row r="343" spans="1:47" s="37" customFormat="1">
      <c r="A343" s="25" t="s">
        <v>413</v>
      </c>
      <c r="B343" s="26">
        <v>30.964704943053807</v>
      </c>
      <c r="C343" s="27">
        <v>1.6996114680624574</v>
      </c>
      <c r="D343" s="28">
        <v>0.72125881882287712</v>
      </c>
      <c r="E343" s="27">
        <v>1.6464977678222743</v>
      </c>
      <c r="F343" s="26">
        <v>0.96874950467312859</v>
      </c>
      <c r="G343" s="29">
        <v>-0.99001907466334549</v>
      </c>
      <c r="H343" s="29"/>
      <c r="I343" s="30">
        <v>1.3864648499300702</v>
      </c>
      <c r="J343" s="31">
        <v>1.6464977678222743</v>
      </c>
      <c r="K343" s="32">
        <v>0.31136839999999999</v>
      </c>
      <c r="L343" s="31">
        <v>0.4215735320506851</v>
      </c>
      <c r="M343" s="31"/>
      <c r="N343" s="30">
        <v>1.3864648499300702</v>
      </c>
      <c r="O343" s="31">
        <v>1.6464977678222743</v>
      </c>
      <c r="P343" s="32">
        <v>0.31136839999999999</v>
      </c>
      <c r="Q343" s="31">
        <v>0.4215735320506851</v>
      </c>
      <c r="R343" s="31"/>
      <c r="S343" s="29">
        <v>3527.7169888901535</v>
      </c>
      <c r="T343" s="29">
        <v>6.503105112834362</v>
      </c>
      <c r="U343" s="29">
        <v>3517.9289470990734</v>
      </c>
      <c r="V343" s="29">
        <v>16.856825078002124</v>
      </c>
      <c r="W343" s="29">
        <v>3500.7632202851396</v>
      </c>
      <c r="X343" s="29">
        <v>44.629991290949356</v>
      </c>
      <c r="Y343" s="29"/>
      <c r="Z343" s="33">
        <v>208.00468412406317</v>
      </c>
      <c r="AA343" s="33">
        <v>150.26650129025666</v>
      </c>
      <c r="AB343" s="33">
        <v>223.91482044367069</v>
      </c>
      <c r="AC343" s="34">
        <v>0.72241883360968484</v>
      </c>
      <c r="AD343" s="34"/>
      <c r="AE343" s="25" t="s">
        <v>49</v>
      </c>
      <c r="AF343" s="25">
        <v>0</v>
      </c>
      <c r="AG343" s="25">
        <v>204</v>
      </c>
      <c r="AH343" s="34" t="s">
        <v>50</v>
      </c>
      <c r="AI343" s="34" t="s">
        <v>50</v>
      </c>
      <c r="AJ343" s="34" t="s">
        <v>50</v>
      </c>
      <c r="AK343" s="33">
        <v>244642.27305943021</v>
      </c>
      <c r="AL343" s="27" t="s">
        <v>63</v>
      </c>
      <c r="AM343" s="25"/>
      <c r="AN343" s="25"/>
      <c r="AO343" s="35">
        <v>0.92353870000000005</v>
      </c>
      <c r="AP343" s="40">
        <v>1734887000</v>
      </c>
      <c r="AQ343" s="40">
        <v>2.0079310000000001E-3</v>
      </c>
      <c r="AR343" s="35">
        <v>1.3619589068423199</v>
      </c>
      <c r="AS343" s="35"/>
      <c r="AT343" s="35">
        <v>6.0572238845669384</v>
      </c>
      <c r="AU343" s="35">
        <v>0.13977096</v>
      </c>
    </row>
    <row r="344" spans="1:47" s="37" customFormat="1">
      <c r="A344" s="25" t="s">
        <v>414</v>
      </c>
      <c r="B344" s="26"/>
      <c r="C344" s="27"/>
      <c r="D344" s="28"/>
      <c r="E344" s="27"/>
      <c r="F344" s="26"/>
      <c r="G344" s="29"/>
      <c r="H344" s="29"/>
      <c r="I344" s="30"/>
      <c r="J344" s="31"/>
      <c r="K344" s="32"/>
      <c r="L344" s="31"/>
      <c r="M344" s="31"/>
      <c r="N344" s="30"/>
      <c r="O344" s="31"/>
      <c r="P344" s="32"/>
      <c r="Q344" s="31"/>
      <c r="R344" s="31"/>
      <c r="S344" s="29"/>
      <c r="T344" s="29"/>
      <c r="U344" s="29"/>
      <c r="V344" s="29"/>
      <c r="W344" s="29"/>
      <c r="X344" s="29"/>
      <c r="Y344" s="29"/>
      <c r="Z344" s="33"/>
      <c r="AA344" s="33"/>
      <c r="AB344" s="33"/>
      <c r="AC344" s="34"/>
      <c r="AD344" s="34"/>
      <c r="AE344" s="25"/>
      <c r="AF344" s="25"/>
      <c r="AG344" s="25"/>
      <c r="AH344" s="34"/>
      <c r="AI344" s="34"/>
      <c r="AJ344" s="34"/>
      <c r="AK344" s="33"/>
      <c r="AL344" s="27"/>
      <c r="AM344" s="25"/>
      <c r="AN344" s="25"/>
      <c r="AO344" s="35"/>
      <c r="AP344" s="40"/>
      <c r="AQ344" s="40"/>
      <c r="AR344" s="35"/>
      <c r="AS344" s="35"/>
      <c r="AT344" s="35"/>
      <c r="AU344" s="35"/>
    </row>
    <row r="345" spans="1:47" s="37" customFormat="1">
      <c r="A345" s="25" t="s">
        <v>415</v>
      </c>
      <c r="B345" s="26">
        <v>38.437292974496053</v>
      </c>
      <c r="C345" s="27">
        <v>2.3167340449626534</v>
      </c>
      <c r="D345" s="28">
        <v>0.7854443711536192</v>
      </c>
      <c r="E345" s="27">
        <v>2.1592616534701441</v>
      </c>
      <c r="F345" s="26">
        <v>0.93202828273063665</v>
      </c>
      <c r="G345" s="29">
        <v>0.30065966244070963</v>
      </c>
      <c r="H345" s="29"/>
      <c r="I345" s="30">
        <v>1.2731646399492975</v>
      </c>
      <c r="J345" s="31">
        <v>2.1592616534701441</v>
      </c>
      <c r="K345" s="32">
        <v>0.35492458855889125</v>
      </c>
      <c r="L345" s="31">
        <v>0.83955091980319918</v>
      </c>
      <c r="M345" s="31"/>
      <c r="N345" s="30">
        <v>1.273027412614278</v>
      </c>
      <c r="O345" s="31">
        <v>2.1591214898039484</v>
      </c>
      <c r="P345" s="32">
        <v>0.35497640000000003</v>
      </c>
      <c r="Q345" s="31">
        <v>0.83929560000000003</v>
      </c>
      <c r="R345" s="31"/>
      <c r="S345" s="29">
        <v>3728.2693196632335</v>
      </c>
      <c r="T345" s="29">
        <v>12.772478393447306</v>
      </c>
      <c r="U345" s="29">
        <v>3731.240179549729</v>
      </c>
      <c r="V345" s="29">
        <v>23.190051629478958</v>
      </c>
      <c r="W345" s="29">
        <v>3736.775707811963</v>
      </c>
      <c r="X345" s="29">
        <v>61.526677226319663</v>
      </c>
      <c r="Y345" s="29"/>
      <c r="Z345" s="33">
        <v>121.48866915991034</v>
      </c>
      <c r="AA345" s="33">
        <v>144.07104250782245</v>
      </c>
      <c r="AB345" s="33">
        <v>156.90302878641725</v>
      </c>
      <c r="AC345" s="34">
        <v>1.1858804899590092</v>
      </c>
      <c r="AD345" s="34"/>
      <c r="AE345" s="25" t="s">
        <v>47</v>
      </c>
      <c r="AF345" s="25">
        <v>0</v>
      </c>
      <c r="AG345" s="25">
        <v>204</v>
      </c>
      <c r="AH345" s="34">
        <v>18.703302296557883</v>
      </c>
      <c r="AI345" s="34">
        <v>15.628845900213131</v>
      </c>
      <c r="AJ345" s="34">
        <v>38.63054655199079</v>
      </c>
      <c r="AK345" s="33">
        <v>173525.07159644456</v>
      </c>
      <c r="AL345" s="27" t="s">
        <v>61</v>
      </c>
      <c r="AM345" s="25"/>
      <c r="AN345" s="25"/>
      <c r="AO345" s="35">
        <v>0.88971</v>
      </c>
      <c r="AP345" s="40">
        <v>1740706000</v>
      </c>
      <c r="AQ345" s="40">
        <v>2.0082559999999999E-3</v>
      </c>
      <c r="AR345" s="35">
        <v>1.5240375024934139</v>
      </c>
      <c r="AS345" s="35"/>
      <c r="AT345" s="35">
        <v>6.2193024802180323</v>
      </c>
      <c r="AU345" s="35">
        <v>0.18720702</v>
      </c>
    </row>
    <row r="346" spans="1:47" s="37" customFormat="1">
      <c r="A346" s="25" t="s">
        <v>416</v>
      </c>
      <c r="B346" s="26">
        <v>9.8308049307837209</v>
      </c>
      <c r="C346" s="27">
        <v>7.0236138277144642</v>
      </c>
      <c r="D346" s="28">
        <v>0.27697715843793153</v>
      </c>
      <c r="E346" s="27">
        <v>5.6017108077263629</v>
      </c>
      <c r="F346" s="26">
        <v>0.79755392952023973</v>
      </c>
      <c r="G346" s="29">
        <v>-57.434837388251175</v>
      </c>
      <c r="H346" s="29"/>
      <c r="I346" s="30">
        <v>3.6104060191811533</v>
      </c>
      <c r="J346" s="31">
        <v>5.6017108077263629</v>
      </c>
      <c r="K346" s="32">
        <v>0.25742092613502549</v>
      </c>
      <c r="L346" s="31">
        <v>4.2369785493277492</v>
      </c>
      <c r="M346" s="31"/>
      <c r="N346" s="30">
        <v>2.8856520348280914</v>
      </c>
      <c r="O346" s="31">
        <v>4.5514069168237796</v>
      </c>
      <c r="P346" s="32">
        <v>0.37348870000000001</v>
      </c>
      <c r="Q346" s="31">
        <v>1.7986340000000001</v>
      </c>
      <c r="R346" s="31"/>
      <c r="S346" s="29">
        <v>3230.9909748788368</v>
      </c>
      <c r="T346" s="29">
        <v>66.881417497284275</v>
      </c>
      <c r="U346" s="29">
        <v>2419.0428820866973</v>
      </c>
      <c r="V346" s="29">
        <v>66.887465955865807</v>
      </c>
      <c r="W346" s="29">
        <v>1576.1204834659716</v>
      </c>
      <c r="X346" s="29">
        <v>78.804595127475395</v>
      </c>
      <c r="Y346" s="29"/>
      <c r="Z346" s="33">
        <v>863.35304788319934</v>
      </c>
      <c r="AA346" s="33">
        <v>525.47847539462953</v>
      </c>
      <c r="AB346" s="33">
        <v>330.51062113034135</v>
      </c>
      <c r="AC346" s="34">
        <v>0.60864842799016805</v>
      </c>
      <c r="AD346" s="34"/>
      <c r="AE346" s="25" t="s">
        <v>47</v>
      </c>
      <c r="AF346" s="25">
        <v>0</v>
      </c>
      <c r="AG346" s="25">
        <v>204</v>
      </c>
      <c r="AH346" s="34">
        <v>18.703302296557883</v>
      </c>
      <c r="AI346" s="34">
        <v>15.628845900213131</v>
      </c>
      <c r="AJ346" s="34">
        <v>38.63054655199079</v>
      </c>
      <c r="AK346" s="33">
        <v>93.17163706293185</v>
      </c>
      <c r="AL346" s="27">
        <v>20.07</v>
      </c>
      <c r="AM346" s="25"/>
      <c r="AN346" s="25"/>
      <c r="AO346" s="35"/>
      <c r="AP346" s="40"/>
      <c r="AQ346" s="40"/>
      <c r="AR346" s="35"/>
      <c r="AS346" s="35"/>
      <c r="AT346" s="35"/>
      <c r="AU346" s="35"/>
    </row>
    <row r="347" spans="1:47" s="37" customFormat="1">
      <c r="A347" s="25" t="s">
        <v>417</v>
      </c>
      <c r="B347" s="26">
        <v>28.103680997642829</v>
      </c>
      <c r="C347" s="27">
        <v>1.7001681941484257</v>
      </c>
      <c r="D347" s="28">
        <v>0.70419125772328117</v>
      </c>
      <c r="E347" s="27">
        <v>1.6379228054455677</v>
      </c>
      <c r="F347" s="26">
        <v>0.96338868770919739</v>
      </c>
      <c r="G347" s="29">
        <v>0.82658177179818637</v>
      </c>
      <c r="H347" s="29"/>
      <c r="I347" s="30">
        <v>1.4200687512553014</v>
      </c>
      <c r="J347" s="31">
        <v>1.6379228054455677</v>
      </c>
      <c r="K347" s="32">
        <v>0.2894485</v>
      </c>
      <c r="L347" s="31">
        <v>0.45582976185769175</v>
      </c>
      <c r="M347" s="31"/>
      <c r="N347" s="30">
        <v>1.4200687512553014</v>
      </c>
      <c r="O347" s="31">
        <v>1.6379228054455677</v>
      </c>
      <c r="P347" s="32">
        <v>0.2894485</v>
      </c>
      <c r="Q347" s="31">
        <v>0.45582976185769175</v>
      </c>
      <c r="R347" s="31"/>
      <c r="S347" s="29">
        <v>3414.648718559014</v>
      </c>
      <c r="T347" s="29">
        <v>7.0897308948334459</v>
      </c>
      <c r="U347" s="29">
        <v>3422.718851542892</v>
      </c>
      <c r="V347" s="29">
        <v>16.808413743504502</v>
      </c>
      <c r="W347" s="29">
        <v>3436.5232074557362</v>
      </c>
      <c r="X347" s="29">
        <v>43.778186141178125</v>
      </c>
      <c r="Y347" s="29"/>
      <c r="Z347" s="33">
        <v>145.59596179049097</v>
      </c>
      <c r="AA347" s="33">
        <v>51.926614131817431</v>
      </c>
      <c r="AB347" s="33">
        <v>141.48884716509846</v>
      </c>
      <c r="AC347" s="34">
        <v>0.35664872495940897</v>
      </c>
      <c r="AD347" s="34"/>
      <c r="AE347" s="25" t="s">
        <v>49</v>
      </c>
      <c r="AF347" s="25">
        <v>0</v>
      </c>
      <c r="AG347" s="25">
        <v>204</v>
      </c>
      <c r="AH347" s="34" t="s">
        <v>50</v>
      </c>
      <c r="AI347" s="34" t="s">
        <v>50</v>
      </c>
      <c r="AJ347" s="34" t="s">
        <v>50</v>
      </c>
      <c r="AK347" s="33">
        <v>501039.15520790115</v>
      </c>
      <c r="AL347" s="27" t="s">
        <v>79</v>
      </c>
      <c r="AM347" s="25"/>
      <c r="AN347" s="25"/>
      <c r="AO347" s="35">
        <v>0.89273049999999998</v>
      </c>
      <c r="AP347" s="40">
        <v>1745709000</v>
      </c>
      <c r="AQ347" s="40">
        <v>2.0066379999999998E-3</v>
      </c>
      <c r="AR347" s="35">
        <v>0.71713544783547079</v>
      </c>
      <c r="AS347" s="35"/>
      <c r="AT347" s="35">
        <v>5.4124004255600893</v>
      </c>
      <c r="AU347" s="35">
        <v>0.19797451999999999</v>
      </c>
    </row>
    <row r="348" spans="1:47" s="37" customFormat="1">
      <c r="A348" s="25" t="s">
        <v>418</v>
      </c>
      <c r="B348" s="26">
        <v>25.669344375437223</v>
      </c>
      <c r="C348" s="27">
        <v>1.6632790869023273</v>
      </c>
      <c r="D348" s="28">
        <v>0.66730233256284721</v>
      </c>
      <c r="E348" s="27">
        <v>1.6025822749424159</v>
      </c>
      <c r="F348" s="26">
        <v>0.96350774056027344</v>
      </c>
      <c r="G348" s="29">
        <v>-2.3518938588956573</v>
      </c>
      <c r="H348" s="29"/>
      <c r="I348" s="30">
        <v>1.498571114174577</v>
      </c>
      <c r="J348" s="31">
        <v>1.6025822749424159</v>
      </c>
      <c r="K348" s="32">
        <v>0.27899142733413018</v>
      </c>
      <c r="L348" s="31">
        <v>0.44522732729138492</v>
      </c>
      <c r="M348" s="31"/>
      <c r="N348" s="30">
        <v>1.4982308898785159</v>
      </c>
      <c r="O348" s="31">
        <v>1.6024811560789263</v>
      </c>
      <c r="P348" s="32">
        <v>0.27911780000000003</v>
      </c>
      <c r="Q348" s="31">
        <v>0.44402578198794945</v>
      </c>
      <c r="R348" s="31"/>
      <c r="S348" s="29">
        <v>3357.2954435000265</v>
      </c>
      <c r="T348" s="29">
        <v>6.9546583008910368</v>
      </c>
      <c r="U348" s="29">
        <v>3334.0252373899693</v>
      </c>
      <c r="V348" s="29">
        <v>16.386915940822533</v>
      </c>
      <c r="W348" s="29">
        <v>3295.4517362732217</v>
      </c>
      <c r="X348" s="29">
        <v>41.480438960570964</v>
      </c>
      <c r="Y348" s="29"/>
      <c r="Z348" s="33">
        <v>175.7365492026907</v>
      </c>
      <c r="AA348" s="33">
        <v>85.086950035856873</v>
      </c>
      <c r="AB348" s="33">
        <v>164.1993510147033</v>
      </c>
      <c r="AC348" s="34">
        <v>0.48417332889426118</v>
      </c>
      <c r="AD348" s="34"/>
      <c r="AE348" s="25" t="s">
        <v>47</v>
      </c>
      <c r="AF348" s="25">
        <v>0</v>
      </c>
      <c r="AG348" s="25">
        <v>204</v>
      </c>
      <c r="AH348" s="34">
        <v>18.703302296557883</v>
      </c>
      <c r="AI348" s="34">
        <v>15.628845900213131</v>
      </c>
      <c r="AJ348" s="34">
        <v>38.63054655199079</v>
      </c>
      <c r="AK348" s="33">
        <v>82381.619672071727</v>
      </c>
      <c r="AL348" s="27" t="s">
        <v>68</v>
      </c>
      <c r="AM348" s="25"/>
      <c r="AN348" s="25"/>
      <c r="AO348" s="35">
        <v>0.92361689999999996</v>
      </c>
      <c r="AP348" s="40">
        <v>1753467000</v>
      </c>
      <c r="AQ348" s="40">
        <v>2.0074680000000001E-3</v>
      </c>
      <c r="AR348" s="35">
        <v>1.1310592459605751</v>
      </c>
      <c r="AS348" s="35"/>
      <c r="AT348" s="35">
        <v>6.8269060442849039</v>
      </c>
      <c r="AU348" s="35">
        <v>0.14306858</v>
      </c>
    </row>
    <row r="349" spans="1:47" s="37" customFormat="1">
      <c r="A349" s="25" t="s">
        <v>419</v>
      </c>
      <c r="B349" s="26">
        <v>26.639625809416966</v>
      </c>
      <c r="C349" s="27">
        <v>2.3288020215859926</v>
      </c>
      <c r="D349" s="28">
        <v>0.67542958577062417</v>
      </c>
      <c r="E349" s="27">
        <v>2.2676108794918166</v>
      </c>
      <c r="F349" s="26">
        <v>0.97372419745131356</v>
      </c>
      <c r="G349" s="29">
        <v>-2.6178405610840914</v>
      </c>
      <c r="H349" s="29"/>
      <c r="I349" s="30">
        <v>1.4805392317232604</v>
      </c>
      <c r="J349" s="31">
        <v>2.2676108794918166</v>
      </c>
      <c r="K349" s="32">
        <v>0.28605317036023598</v>
      </c>
      <c r="L349" s="31">
        <v>0.53033928286838772</v>
      </c>
      <c r="M349" s="31"/>
      <c r="N349" s="30">
        <v>1.4803780498809338</v>
      </c>
      <c r="O349" s="31">
        <v>2.2674530450417789</v>
      </c>
      <c r="P349" s="32">
        <v>0.28611300000000001</v>
      </c>
      <c r="Q349" s="31">
        <v>0.52975810000000001</v>
      </c>
      <c r="R349" s="31"/>
      <c r="S349" s="29">
        <v>3396.2837375624899</v>
      </c>
      <c r="T349" s="29">
        <v>8.2599266636542712</v>
      </c>
      <c r="U349" s="29">
        <v>3370.3106674095679</v>
      </c>
      <c r="V349" s="29">
        <v>23.050408032988745</v>
      </c>
      <c r="W349" s="29">
        <v>3326.7983981385241</v>
      </c>
      <c r="X349" s="29">
        <v>59.201582302182757</v>
      </c>
      <c r="Y349" s="29"/>
      <c r="Z349" s="33">
        <v>47.638649603087963</v>
      </c>
      <c r="AA349" s="33">
        <v>39.188117370088833</v>
      </c>
      <c r="AB349" s="33">
        <v>48.029568218798389</v>
      </c>
      <c r="AC349" s="34">
        <v>0.82261184346309935</v>
      </c>
      <c r="AD349" s="34"/>
      <c r="AE349" s="25" t="s">
        <v>47</v>
      </c>
      <c r="AF349" s="25">
        <v>0</v>
      </c>
      <c r="AG349" s="25">
        <v>204</v>
      </c>
      <c r="AH349" s="34">
        <v>18.703302296557883</v>
      </c>
      <c r="AI349" s="34">
        <v>15.628845900213131</v>
      </c>
      <c r="AJ349" s="34">
        <v>38.63054655199079</v>
      </c>
      <c r="AK349" s="33">
        <v>171799.57998438686</v>
      </c>
      <c r="AL349" s="27" t="s">
        <v>61</v>
      </c>
      <c r="AM349" s="25"/>
      <c r="AN349" s="25"/>
      <c r="AO349" s="35">
        <v>0.92854550000000002</v>
      </c>
      <c r="AP349" s="40">
        <v>1747185000</v>
      </c>
      <c r="AQ349" s="40">
        <v>2.0071170000000001E-3</v>
      </c>
      <c r="AR349" s="35">
        <v>0.9560143626572426</v>
      </c>
      <c r="AS349" s="35"/>
      <c r="AT349" s="35">
        <v>6.6518611609815714</v>
      </c>
      <c r="AU349" s="35">
        <v>0.25961800000000002</v>
      </c>
    </row>
    <row r="350" spans="1:47" s="37" customFormat="1">
      <c r="A350" s="25" t="s">
        <v>420</v>
      </c>
      <c r="B350" s="26">
        <v>16.204934039006552</v>
      </c>
      <c r="C350" s="27">
        <v>2.431293412940732</v>
      </c>
      <c r="D350" s="28">
        <v>0.44898598339542617</v>
      </c>
      <c r="E350" s="27">
        <v>2.3857509139227342</v>
      </c>
      <c r="F350" s="26">
        <v>0.98126820120698088</v>
      </c>
      <c r="G350" s="29">
        <v>-31.711166217723342</v>
      </c>
      <c r="H350" s="29"/>
      <c r="I350" s="30">
        <v>2.2272410208389304</v>
      </c>
      <c r="J350" s="31">
        <v>2.3857509139227342</v>
      </c>
      <c r="K350" s="32">
        <v>0.2617659836935341</v>
      </c>
      <c r="L350" s="31">
        <v>0.46838043994794848</v>
      </c>
      <c r="M350" s="31"/>
      <c r="N350" s="30">
        <v>2.2157269876525727</v>
      </c>
      <c r="O350" s="31">
        <v>2.3774428013762585</v>
      </c>
      <c r="P350" s="32">
        <v>0.26473259999999998</v>
      </c>
      <c r="Q350" s="31">
        <v>0.42623820000000001</v>
      </c>
      <c r="R350" s="31"/>
      <c r="S350" s="29">
        <v>3257.3658053176173</v>
      </c>
      <c r="T350" s="29">
        <v>7.372782115175891</v>
      </c>
      <c r="U350" s="29">
        <v>2888.9640101691625</v>
      </c>
      <c r="V350" s="29">
        <v>23.522434983985541</v>
      </c>
      <c r="W350" s="29">
        <v>2390.7428847489227</v>
      </c>
      <c r="X350" s="29">
        <v>47.832396403976404</v>
      </c>
      <c r="Y350" s="29"/>
      <c r="Z350" s="33">
        <v>108.64371586425119</v>
      </c>
      <c r="AA350" s="33">
        <v>64.67836183538337</v>
      </c>
      <c r="AB350" s="33">
        <v>65.584556658118984</v>
      </c>
      <c r="AC350" s="34">
        <v>0.59532538371752752</v>
      </c>
      <c r="AD350" s="34"/>
      <c r="AE350" s="25" t="s">
        <v>47</v>
      </c>
      <c r="AF350" s="25">
        <v>0</v>
      </c>
      <c r="AG350" s="25">
        <v>204</v>
      </c>
      <c r="AH350" s="34">
        <v>18.703302296557883</v>
      </c>
      <c r="AI350" s="34">
        <v>15.628845900213131</v>
      </c>
      <c r="AJ350" s="34">
        <v>38.63054655199079</v>
      </c>
      <c r="AK350" s="33">
        <v>3617.9122837166815</v>
      </c>
      <c r="AL350" s="27">
        <v>0.52</v>
      </c>
      <c r="AM350" s="25"/>
      <c r="AN350" s="25"/>
      <c r="AO350" s="35"/>
      <c r="AP350" s="40"/>
      <c r="AQ350" s="40"/>
      <c r="AR350" s="35"/>
      <c r="AS350" s="35"/>
      <c r="AT350" s="35"/>
      <c r="AU350" s="35"/>
    </row>
    <row r="351" spans="1:47" s="37" customFormat="1">
      <c r="A351" s="25" t="s">
        <v>421</v>
      </c>
      <c r="B351" s="26">
        <v>45.70709388073697</v>
      </c>
      <c r="C351" s="27">
        <v>1.5430445849894272</v>
      </c>
      <c r="D351" s="28">
        <v>0.82594589826885467</v>
      </c>
      <c r="E351" s="27">
        <v>1.5087468741832186</v>
      </c>
      <c r="F351" s="26">
        <v>0.97777270265561167</v>
      </c>
      <c r="G351" s="29">
        <v>-1.1149749521935466</v>
      </c>
      <c r="H351" s="29"/>
      <c r="I351" s="30">
        <v>1.2107330541818233</v>
      </c>
      <c r="J351" s="31">
        <v>1.5087468741832186</v>
      </c>
      <c r="K351" s="32">
        <v>0.40135690000000002</v>
      </c>
      <c r="L351" s="31">
        <v>0.3235266</v>
      </c>
      <c r="M351" s="31"/>
      <c r="N351" s="30">
        <v>1.2107330541818233</v>
      </c>
      <c r="O351" s="31">
        <v>1.5087468741832186</v>
      </c>
      <c r="P351" s="32">
        <v>0.40135690000000002</v>
      </c>
      <c r="Q351" s="31">
        <v>0.3235266</v>
      </c>
      <c r="R351" s="31"/>
      <c r="S351" s="29">
        <v>3914.1693510446457</v>
      </c>
      <c r="T351" s="29">
        <v>4.8628083926425258</v>
      </c>
      <c r="U351" s="29">
        <v>3903.0269141153444</v>
      </c>
      <c r="V351" s="29">
        <v>15.449303611341669</v>
      </c>
      <c r="W351" s="29">
        <v>3881.3740737113617</v>
      </c>
      <c r="X351" s="29">
        <v>44.145299581905832</v>
      </c>
      <c r="Y351" s="29"/>
      <c r="Z351" s="33">
        <v>201.026590951103</v>
      </c>
      <c r="AA351" s="33">
        <v>53.669031605004129</v>
      </c>
      <c r="AB351" s="33">
        <v>243.50150413504619</v>
      </c>
      <c r="AC351" s="34">
        <v>0.26697478851471146</v>
      </c>
      <c r="AD351" s="34"/>
      <c r="AE351" s="25" t="s">
        <v>49</v>
      </c>
      <c r="AF351" s="25">
        <v>0</v>
      </c>
      <c r="AG351" s="25">
        <v>204</v>
      </c>
      <c r="AH351" s="34" t="s">
        <v>50</v>
      </c>
      <c r="AI351" s="34" t="s">
        <v>50</v>
      </c>
      <c r="AJ351" s="34" t="s">
        <v>50</v>
      </c>
      <c r="AK351" s="33">
        <v>138617.33368172491</v>
      </c>
      <c r="AL351" s="27" t="s">
        <v>63</v>
      </c>
      <c r="AM351" s="25"/>
      <c r="AN351" s="25"/>
      <c r="AO351" s="35">
        <v>0.92604209999999998</v>
      </c>
      <c r="AP351" s="40">
        <v>1737243000</v>
      </c>
      <c r="AQ351" s="40">
        <v>2.0082569999999998E-3</v>
      </c>
      <c r="AR351" s="35">
        <v>1.5245362058646794</v>
      </c>
      <c r="AS351" s="35"/>
      <c r="AT351" s="35">
        <v>7.2203830041890082</v>
      </c>
      <c r="AU351" s="35">
        <v>0.14477064000000001</v>
      </c>
    </row>
    <row r="352" spans="1:47" s="37" customFormat="1">
      <c r="A352" s="25" t="s">
        <v>422</v>
      </c>
      <c r="B352" s="26">
        <v>50.873558958653291</v>
      </c>
      <c r="C352" s="27">
        <v>2.1132592772551875</v>
      </c>
      <c r="D352" s="28">
        <v>0.85598512757103395</v>
      </c>
      <c r="E352" s="27">
        <v>2.0275469099641268</v>
      </c>
      <c r="F352" s="26">
        <v>0.95944067620401552</v>
      </c>
      <c r="G352" s="29">
        <v>-1.1507014493751546</v>
      </c>
      <c r="H352" s="29"/>
      <c r="I352" s="30">
        <v>1.1682445965359545</v>
      </c>
      <c r="J352" s="31">
        <v>2.0275469099641268</v>
      </c>
      <c r="K352" s="32">
        <v>0.43104700000000001</v>
      </c>
      <c r="L352" s="31">
        <v>0.59575020000000001</v>
      </c>
      <c r="M352" s="31"/>
      <c r="N352" s="30">
        <v>1.1682445965359545</v>
      </c>
      <c r="O352" s="31">
        <v>2.0275469099641268</v>
      </c>
      <c r="P352" s="32">
        <v>0.43104700000000001</v>
      </c>
      <c r="Q352" s="31">
        <v>0.59575020000000001</v>
      </c>
      <c r="R352" s="31"/>
      <c r="S352" s="29">
        <v>4021.0804475954901</v>
      </c>
      <c r="T352" s="29">
        <v>8.8956021940167496</v>
      </c>
      <c r="U352" s="29">
        <v>4009.5539412648805</v>
      </c>
      <c r="V352" s="29">
        <v>21.265154649614537</v>
      </c>
      <c r="W352" s="29">
        <v>3986.5632307477499</v>
      </c>
      <c r="X352" s="29">
        <v>60.564671410489268</v>
      </c>
      <c r="Y352" s="29"/>
      <c r="Z352" s="33">
        <v>114.03443592498982</v>
      </c>
      <c r="AA352" s="33">
        <v>24.171686090915212</v>
      </c>
      <c r="AB352" s="33">
        <v>144.77040561452716</v>
      </c>
      <c r="AC352" s="34">
        <v>0.21196830496723806</v>
      </c>
      <c r="AD352" s="34"/>
      <c r="AE352" s="25" t="s">
        <v>49</v>
      </c>
      <c r="AF352" s="25">
        <v>0</v>
      </c>
      <c r="AG352" s="25">
        <v>204</v>
      </c>
      <c r="AH352" s="34" t="s">
        <v>50</v>
      </c>
      <c r="AI352" s="34" t="s">
        <v>50</v>
      </c>
      <c r="AJ352" s="34" t="s">
        <v>50</v>
      </c>
      <c r="AK352" s="33">
        <v>82699.989249001403</v>
      </c>
      <c r="AL352" s="27" t="s">
        <v>164</v>
      </c>
      <c r="AM352" s="25"/>
      <c r="AN352" s="25"/>
      <c r="AO352" s="35">
        <v>0.93558629999999998</v>
      </c>
      <c r="AP352" s="40">
        <v>1757855000</v>
      </c>
      <c r="AQ352" s="40">
        <v>2.0077810000000001E-3</v>
      </c>
      <c r="AR352" s="35">
        <v>1.2871534011571484</v>
      </c>
      <c r="AS352" s="35"/>
      <c r="AT352" s="35">
        <v>6.9830001994814772</v>
      </c>
      <c r="AU352" s="35">
        <v>0.15778555999999999</v>
      </c>
    </row>
    <row r="353" spans="1:47" s="37" customFormat="1">
      <c r="A353" s="25" t="s">
        <v>423</v>
      </c>
      <c r="B353" s="26">
        <v>26.875055951430564</v>
      </c>
      <c r="C353" s="27">
        <v>1.6724512375831762</v>
      </c>
      <c r="D353" s="28">
        <v>0.6839650811395257</v>
      </c>
      <c r="E353" s="27">
        <v>1.6336197554750775</v>
      </c>
      <c r="F353" s="26">
        <v>0.97678169549253158</v>
      </c>
      <c r="G353" s="29">
        <v>-1.1680826296096614</v>
      </c>
      <c r="H353" s="29"/>
      <c r="I353" s="30">
        <v>1.4620629438186254</v>
      </c>
      <c r="J353" s="31">
        <v>1.6336197554750775</v>
      </c>
      <c r="K353" s="32">
        <v>0.28497986234144795</v>
      </c>
      <c r="L353" s="31">
        <v>0.35830104188384077</v>
      </c>
      <c r="M353" s="31"/>
      <c r="N353" s="30">
        <v>1.4619513250975111</v>
      </c>
      <c r="O353" s="31">
        <v>1.6335817029483661</v>
      </c>
      <c r="P353" s="32">
        <v>0.28502189999999999</v>
      </c>
      <c r="Q353" s="31">
        <v>0.35806900000000003</v>
      </c>
      <c r="R353" s="31"/>
      <c r="S353" s="29">
        <v>3390.4276692117728</v>
      </c>
      <c r="T353" s="29">
        <v>5.5828755012525821</v>
      </c>
      <c r="U353" s="29">
        <v>3378.9229192308239</v>
      </c>
      <c r="V353" s="29">
        <v>16.506011989279479</v>
      </c>
      <c r="W353" s="29">
        <v>3359.5563573878053</v>
      </c>
      <c r="X353" s="29">
        <v>42.91556533075358</v>
      </c>
      <c r="Y353" s="29"/>
      <c r="Z353" s="33">
        <v>142.72435039036336</v>
      </c>
      <c r="AA353" s="33">
        <v>72.244411885763128</v>
      </c>
      <c r="AB353" s="33">
        <v>137.73121926262164</v>
      </c>
      <c r="AC353" s="34">
        <v>0.50618140274009626</v>
      </c>
      <c r="AD353" s="34"/>
      <c r="AE353" s="25" t="s">
        <v>47</v>
      </c>
      <c r="AF353" s="25">
        <v>0</v>
      </c>
      <c r="AG353" s="25">
        <v>204</v>
      </c>
      <c r="AH353" s="34">
        <v>18.703302296557883</v>
      </c>
      <c r="AI353" s="34">
        <v>15.628845900213131</v>
      </c>
      <c r="AJ353" s="34">
        <v>38.63054655199079</v>
      </c>
      <c r="AK353" s="33">
        <v>244989.41523231487</v>
      </c>
      <c r="AL353" s="27" t="s">
        <v>61</v>
      </c>
      <c r="AM353" s="25"/>
      <c r="AN353" s="25"/>
      <c r="AO353" s="35">
        <v>0.93683800000000006</v>
      </c>
      <c r="AP353" s="40">
        <v>1757864000</v>
      </c>
      <c r="AQ353" s="40">
        <v>2.00629E-3</v>
      </c>
      <c r="AR353" s="35">
        <v>0.54358667464593502</v>
      </c>
      <c r="AS353" s="35"/>
      <c r="AT353" s="35">
        <v>6.2394334729702638</v>
      </c>
      <c r="AU353" s="35">
        <v>0.14496934</v>
      </c>
    </row>
    <row r="354" spans="1:47" s="37" customFormat="1">
      <c r="A354" s="25" t="s">
        <v>424</v>
      </c>
      <c r="B354" s="26">
        <v>13.33623580374252</v>
      </c>
      <c r="C354" s="27">
        <v>2.798503945524303</v>
      </c>
      <c r="D354" s="28">
        <v>0.3525794532158632</v>
      </c>
      <c r="E354" s="27">
        <v>2.471093070441754</v>
      </c>
      <c r="F354" s="26">
        <v>0.88300503359797533</v>
      </c>
      <c r="G354" s="29">
        <v>-47.882634729250384</v>
      </c>
      <c r="H354" s="29"/>
      <c r="I354" s="30">
        <v>2.8362401463813041</v>
      </c>
      <c r="J354" s="31">
        <v>2.471093070441754</v>
      </c>
      <c r="K354" s="32">
        <v>0.27433106605876323</v>
      </c>
      <c r="L354" s="31">
        <v>1.3135156528682239</v>
      </c>
      <c r="M354" s="31"/>
      <c r="N354" s="30">
        <v>2.8126268962015564</v>
      </c>
      <c r="O354" s="31">
        <v>2.4567859893490342</v>
      </c>
      <c r="P354" s="32">
        <v>0.27900409999999998</v>
      </c>
      <c r="Q354" s="31">
        <v>1.2781130000000001</v>
      </c>
      <c r="R354" s="31"/>
      <c r="S354" s="29">
        <v>3330.9560385957398</v>
      </c>
      <c r="T354" s="29">
        <v>20.560118634421087</v>
      </c>
      <c r="U354" s="29">
        <v>2703.7521495263622</v>
      </c>
      <c r="V354" s="29">
        <v>26.783618501541095</v>
      </c>
      <c r="W354" s="29">
        <v>1946.9039513886414</v>
      </c>
      <c r="X354" s="29">
        <v>41.658538842314741</v>
      </c>
      <c r="Y354" s="29"/>
      <c r="Z354" s="33">
        <v>510.26987351848175</v>
      </c>
      <c r="AA354" s="33">
        <v>1053.2437265363117</v>
      </c>
      <c r="AB354" s="33">
        <v>249.47858933706922</v>
      </c>
      <c r="AC354" s="34">
        <v>2.0640915350809235</v>
      </c>
      <c r="AD354" s="34"/>
      <c r="AE354" s="25" t="s">
        <v>47</v>
      </c>
      <c r="AF354" s="25">
        <v>0</v>
      </c>
      <c r="AG354" s="25">
        <v>204</v>
      </c>
      <c r="AH354" s="34">
        <v>18.703302296557883</v>
      </c>
      <c r="AI354" s="34">
        <v>15.628845900213131</v>
      </c>
      <c r="AJ354" s="34">
        <v>38.63054655199079</v>
      </c>
      <c r="AK354" s="33">
        <v>2246.4953549215547</v>
      </c>
      <c r="AL354" s="27">
        <v>0.83</v>
      </c>
      <c r="AM354" s="25"/>
      <c r="AN354" s="25"/>
      <c r="AO354" s="35"/>
      <c r="AP354" s="40"/>
      <c r="AQ354" s="40"/>
      <c r="AR354" s="35"/>
      <c r="AS354" s="35"/>
      <c r="AT354" s="35"/>
      <c r="AU354" s="35"/>
    </row>
    <row r="355" spans="1:47" s="37" customFormat="1">
      <c r="A355" s="25" t="s">
        <v>425</v>
      </c>
      <c r="B355" s="26"/>
      <c r="C355" s="27"/>
      <c r="D355" s="28"/>
      <c r="E355" s="27"/>
      <c r="F355" s="26"/>
      <c r="G355" s="29"/>
      <c r="H355" s="29"/>
      <c r="I355" s="30"/>
      <c r="J355" s="31"/>
      <c r="K355" s="32"/>
      <c r="L355" s="31"/>
      <c r="M355" s="31"/>
      <c r="N355" s="30"/>
      <c r="O355" s="31"/>
      <c r="P355" s="32"/>
      <c r="Q355" s="31"/>
      <c r="R355" s="31"/>
      <c r="S355" s="29"/>
      <c r="T355" s="29"/>
      <c r="U355" s="29"/>
      <c r="V355" s="29"/>
      <c r="W355" s="29"/>
      <c r="X355" s="29"/>
      <c r="Y355" s="29"/>
      <c r="Z355" s="33"/>
      <c r="AA355" s="33"/>
      <c r="AB355" s="33"/>
      <c r="AC355" s="34"/>
      <c r="AD355" s="34"/>
      <c r="AE355" s="25"/>
      <c r="AF355" s="25"/>
      <c r="AG355" s="25"/>
      <c r="AH355" s="34"/>
      <c r="AI355" s="34"/>
      <c r="AJ355" s="34"/>
      <c r="AK355" s="33"/>
      <c r="AL355" s="27"/>
      <c r="AM355" s="25"/>
      <c r="AN355" s="25"/>
      <c r="AO355" s="35"/>
      <c r="AP355" s="40"/>
      <c r="AQ355" s="40"/>
      <c r="AR355" s="35"/>
      <c r="AS355" s="35"/>
      <c r="AT355" s="35"/>
      <c r="AU355" s="35"/>
    </row>
    <row r="356" spans="1:47" s="37" customFormat="1">
      <c r="A356" s="25" t="s">
        <v>426</v>
      </c>
      <c r="B356" s="26">
        <v>24.508680224320099</v>
      </c>
      <c r="C356" s="27">
        <v>2.1827959569101005</v>
      </c>
      <c r="D356" s="28">
        <v>0.65712916105760399</v>
      </c>
      <c r="E356" s="27">
        <v>2.1354129689699439</v>
      </c>
      <c r="F356" s="26">
        <v>0.97829252533194611</v>
      </c>
      <c r="G356" s="29">
        <v>-2.0367479928073435</v>
      </c>
      <c r="H356" s="29"/>
      <c r="I356" s="30">
        <v>1.5217708469832156</v>
      </c>
      <c r="J356" s="31">
        <v>2.1354129689699439</v>
      </c>
      <c r="K356" s="32">
        <v>0.27050039935744408</v>
      </c>
      <c r="L356" s="31">
        <v>0.4523379726024</v>
      </c>
      <c r="M356" s="31"/>
      <c r="N356" s="30">
        <v>1.5205326812687983</v>
      </c>
      <c r="O356" s="31">
        <v>2.1343822684420362</v>
      </c>
      <c r="P356" s="32">
        <v>0.27096019999999998</v>
      </c>
      <c r="Q356" s="31">
        <v>0.4499246709417144</v>
      </c>
      <c r="R356" s="31"/>
      <c r="S356" s="29">
        <v>3308.9280403218531</v>
      </c>
      <c r="T356" s="29">
        <v>7.0918455938018266</v>
      </c>
      <c r="U356" s="29">
        <v>3288.8447938212412</v>
      </c>
      <c r="V356" s="29">
        <v>21.521342431303214</v>
      </c>
      <c r="W356" s="29">
        <v>3255.9979638602367</v>
      </c>
      <c r="X356" s="29">
        <v>54.820092759391144</v>
      </c>
      <c r="Y356" s="29"/>
      <c r="Z356" s="33">
        <v>164.67874723379808</v>
      </c>
      <c r="AA356" s="33">
        <v>49.755731653559359</v>
      </c>
      <c r="AB356" s="33">
        <v>145.39384549534373</v>
      </c>
      <c r="AC356" s="34">
        <v>0.30213814769261049</v>
      </c>
      <c r="AD356" s="34"/>
      <c r="AE356" s="25" t="s">
        <v>47</v>
      </c>
      <c r="AF356" s="25">
        <v>0</v>
      </c>
      <c r="AG356" s="25">
        <v>204</v>
      </c>
      <c r="AH356" s="34">
        <v>18.703302296557883</v>
      </c>
      <c r="AI356" s="34">
        <v>15.628845900213131</v>
      </c>
      <c r="AJ356" s="34">
        <v>38.63054655199079</v>
      </c>
      <c r="AK356" s="33">
        <v>22987.343168851232</v>
      </c>
      <c r="AL356" s="27">
        <v>0.08</v>
      </c>
      <c r="AM356" s="25"/>
      <c r="AN356" s="25"/>
      <c r="AO356" s="35">
        <v>0.93050130000000009</v>
      </c>
      <c r="AP356" s="40">
        <v>1744846000</v>
      </c>
      <c r="AQ356" s="40">
        <v>2.0058609999999998E-3</v>
      </c>
      <c r="AR356" s="35">
        <v>0.32964292838610909</v>
      </c>
      <c r="AS356" s="35"/>
      <c r="AT356" s="35">
        <v>6.0254897267104379</v>
      </c>
      <c r="AU356" s="35">
        <v>0.14994304</v>
      </c>
    </row>
    <row r="357" spans="1:47" s="37" customFormat="1">
      <c r="A357" s="25" t="s">
        <v>427</v>
      </c>
      <c r="B357" s="26">
        <v>17.445017006677855</v>
      </c>
      <c r="C357" s="27">
        <v>1.9845500377483891</v>
      </c>
      <c r="D357" s="28">
        <v>0.43961381249874987</v>
      </c>
      <c r="E357" s="27">
        <v>1.9519132418243865</v>
      </c>
      <c r="F357" s="26">
        <v>0.98355456133470365</v>
      </c>
      <c r="G357" s="29">
        <v>-36.844913514648873</v>
      </c>
      <c r="H357" s="29"/>
      <c r="I357" s="30">
        <v>2.2747237952238901</v>
      </c>
      <c r="J357" s="31">
        <v>1.9519132418243865</v>
      </c>
      <c r="K357" s="32">
        <v>0.28780530383794284</v>
      </c>
      <c r="L357" s="31">
        <v>0.35843206987900361</v>
      </c>
      <c r="M357" s="31"/>
      <c r="N357" s="30">
        <v>2.2603184334439188</v>
      </c>
      <c r="O357" s="31">
        <v>1.9455785080986663</v>
      </c>
      <c r="P357" s="32">
        <v>0.29127449999999999</v>
      </c>
      <c r="Q357" s="31">
        <v>0.33564929999999998</v>
      </c>
      <c r="R357" s="31"/>
      <c r="S357" s="29">
        <v>3405.7910353643001</v>
      </c>
      <c r="T357" s="29">
        <v>5.5785148685332242</v>
      </c>
      <c r="U357" s="29">
        <v>2959.6326882969402</v>
      </c>
      <c r="V357" s="29">
        <v>19.239434434002334</v>
      </c>
      <c r="W357" s="29">
        <v>2348.9114704587851</v>
      </c>
      <c r="X357" s="29">
        <v>38.539101192758274</v>
      </c>
      <c r="Y357" s="29"/>
      <c r="Z357" s="33">
        <v>224.82961163118742</v>
      </c>
      <c r="AA357" s="33">
        <v>304.06175342877589</v>
      </c>
      <c r="AB357" s="33">
        <v>142.6077420186528</v>
      </c>
      <c r="AC357" s="34">
        <v>1.3524097258485754</v>
      </c>
      <c r="AD357" s="34"/>
      <c r="AE357" s="25" t="s">
        <v>47</v>
      </c>
      <c r="AF357" s="25">
        <v>0</v>
      </c>
      <c r="AG357" s="25">
        <v>204</v>
      </c>
      <c r="AH357" s="34">
        <v>18.703302296557883</v>
      </c>
      <c r="AI357" s="34">
        <v>15.628845900213131</v>
      </c>
      <c r="AJ357" s="34">
        <v>38.63054655199079</v>
      </c>
      <c r="AK357" s="33">
        <v>2953.4035613321503</v>
      </c>
      <c r="AL357" s="27">
        <v>0.63</v>
      </c>
      <c r="AM357" s="25"/>
      <c r="AN357" s="25"/>
      <c r="AO357" s="35"/>
      <c r="AP357" s="40"/>
      <c r="AQ357" s="40"/>
      <c r="AR357" s="35"/>
      <c r="AS357" s="35"/>
      <c r="AT357" s="35"/>
      <c r="AU357" s="35"/>
    </row>
    <row r="358" spans="1:47" s="37" customFormat="1">
      <c r="A358" s="25" t="s">
        <v>428</v>
      </c>
      <c r="B358" s="26">
        <v>19.344415038755784</v>
      </c>
      <c r="C358" s="27">
        <v>2.3278910339989145</v>
      </c>
      <c r="D358" s="28">
        <v>0.48484724337824037</v>
      </c>
      <c r="E358" s="27">
        <v>2.1728128585811768</v>
      </c>
      <c r="F358" s="26">
        <v>0.93338254533703802</v>
      </c>
      <c r="G358" s="29">
        <v>-30.567808022618184</v>
      </c>
      <c r="H358" s="29"/>
      <c r="I358" s="30">
        <v>2.0625052811115547</v>
      </c>
      <c r="J358" s="31">
        <v>2.1728128585811768</v>
      </c>
      <c r="K358" s="32">
        <v>0.28936726267368423</v>
      </c>
      <c r="L358" s="31">
        <v>0.83544057105028924</v>
      </c>
      <c r="M358" s="31"/>
      <c r="N358" s="30">
        <v>2.0426334350301665</v>
      </c>
      <c r="O358" s="31">
        <v>2.1601254385765252</v>
      </c>
      <c r="P358" s="32">
        <v>0.29463030000000001</v>
      </c>
      <c r="Q358" s="31">
        <v>0.79251349999999998</v>
      </c>
      <c r="R358" s="31"/>
      <c r="S358" s="29">
        <v>3414.2121266072531</v>
      </c>
      <c r="T358" s="29">
        <v>12.994672718173117</v>
      </c>
      <c r="U358" s="29">
        <v>3059.152590700739</v>
      </c>
      <c r="V358" s="29">
        <v>22.72764107696057</v>
      </c>
      <c r="W358" s="29">
        <v>2548.3442420731117</v>
      </c>
      <c r="X358" s="29">
        <v>45.899598959109781</v>
      </c>
      <c r="Y358" s="29"/>
      <c r="Z358" s="33">
        <v>76.77862846333592</v>
      </c>
      <c r="AA358" s="33">
        <v>110.07330225889882</v>
      </c>
      <c r="AB358" s="33">
        <v>57.422371166828128</v>
      </c>
      <c r="AC358" s="34">
        <v>1.4336450710559658</v>
      </c>
      <c r="AD358" s="34"/>
      <c r="AE358" s="25" t="s">
        <v>47</v>
      </c>
      <c r="AF358" s="25">
        <v>0</v>
      </c>
      <c r="AG358" s="25">
        <v>204</v>
      </c>
      <c r="AH358" s="34">
        <v>18.703302296557883</v>
      </c>
      <c r="AI358" s="34">
        <v>15.628845900213131</v>
      </c>
      <c r="AJ358" s="34">
        <v>38.63054655199079</v>
      </c>
      <c r="AK358" s="33">
        <v>1941.2217467307398</v>
      </c>
      <c r="AL358" s="27">
        <v>0.96</v>
      </c>
      <c r="AM358" s="25"/>
      <c r="AN358" s="25"/>
      <c r="AO358" s="35"/>
      <c r="AP358" s="40"/>
      <c r="AQ358" s="40"/>
      <c r="AR358" s="35"/>
      <c r="AS358" s="35"/>
      <c r="AT358" s="35"/>
      <c r="AU358" s="35"/>
    </row>
    <row r="359" spans="1:47" s="37" customFormat="1">
      <c r="A359" s="25" t="s">
        <v>429</v>
      </c>
      <c r="B359" s="26">
        <v>11.772760075508105</v>
      </c>
      <c r="C359" s="27">
        <v>1.7813374003909925</v>
      </c>
      <c r="D359" s="28">
        <v>0.30517487650761366</v>
      </c>
      <c r="E359" s="27">
        <v>1.7280806610039412</v>
      </c>
      <c r="F359" s="26">
        <v>0.9701029465976736</v>
      </c>
      <c r="G359" s="29">
        <v>-55.418787594607977</v>
      </c>
      <c r="H359" s="29"/>
      <c r="I359" s="30">
        <v>3.2768097146262023</v>
      </c>
      <c r="J359" s="31">
        <v>1.7280806610039412</v>
      </c>
      <c r="K359" s="32">
        <v>0.27978745708868918</v>
      </c>
      <c r="L359" s="31">
        <v>0.43231951505329824</v>
      </c>
      <c r="M359" s="31"/>
      <c r="N359" s="30">
        <v>3.2489658534604042</v>
      </c>
      <c r="O359" s="31">
        <v>1.7225299960721741</v>
      </c>
      <c r="P359" s="32">
        <v>0.2845105</v>
      </c>
      <c r="Q359" s="31">
        <v>0.3961712</v>
      </c>
      <c r="R359" s="31"/>
      <c r="S359" s="29">
        <v>3361.7452077620515</v>
      </c>
      <c r="T359" s="29">
        <v>6.7507574367651202</v>
      </c>
      <c r="U359" s="29">
        <v>2586.500263148072</v>
      </c>
      <c r="V359" s="29">
        <v>16.809684137794267</v>
      </c>
      <c r="W359" s="29">
        <v>1716.9188511424186</v>
      </c>
      <c r="X359" s="29">
        <v>26.100039820354361</v>
      </c>
      <c r="Y359" s="29"/>
      <c r="Z359" s="33">
        <v>183.58050437091896</v>
      </c>
      <c r="AA359" s="33">
        <v>221.64443084924216</v>
      </c>
      <c r="AB359" s="33">
        <v>84.652839946148902</v>
      </c>
      <c r="AC359" s="34">
        <v>1.2073418776615634</v>
      </c>
      <c r="AD359" s="34"/>
      <c r="AE359" s="25" t="s">
        <v>47</v>
      </c>
      <c r="AF359" s="25">
        <v>0</v>
      </c>
      <c r="AG359" s="25">
        <v>204</v>
      </c>
      <c r="AH359" s="34">
        <v>18.703302296557883</v>
      </c>
      <c r="AI359" s="34">
        <v>15.628845900213131</v>
      </c>
      <c r="AJ359" s="34">
        <v>38.63054655199079</v>
      </c>
      <c r="AK359" s="33">
        <v>2201.1014311561507</v>
      </c>
      <c r="AL359" s="27">
        <v>0.85</v>
      </c>
      <c r="AM359" s="25"/>
      <c r="AN359" s="25"/>
      <c r="AO359" s="35"/>
      <c r="AP359" s="40"/>
      <c r="AQ359" s="40"/>
      <c r="AR359" s="35"/>
      <c r="AS359" s="35"/>
      <c r="AT359" s="35"/>
      <c r="AU359" s="35"/>
    </row>
    <row r="360" spans="1:47" s="37" customFormat="1">
      <c r="A360" s="25" t="s">
        <v>430</v>
      </c>
      <c r="B360" s="26">
        <v>26.946006147856082</v>
      </c>
      <c r="C360" s="27">
        <v>1.7111533342527896</v>
      </c>
      <c r="D360" s="28">
        <v>0.68307296951088525</v>
      </c>
      <c r="E360" s="27">
        <v>1.6549789258787146</v>
      </c>
      <c r="F360" s="26">
        <v>0.96717161036967814</v>
      </c>
      <c r="G360" s="29">
        <v>-1.5264348679169037</v>
      </c>
      <c r="H360" s="29"/>
      <c r="I360" s="30">
        <v>1.4639724372581315</v>
      </c>
      <c r="J360" s="31">
        <v>1.6549789258787146</v>
      </c>
      <c r="K360" s="32">
        <v>0.28610538362815102</v>
      </c>
      <c r="L360" s="31">
        <v>0.43484536127429863</v>
      </c>
      <c r="M360" s="31"/>
      <c r="N360" s="30">
        <v>1.4638850104676377</v>
      </c>
      <c r="O360" s="31">
        <v>1.6549470090263543</v>
      </c>
      <c r="P360" s="32">
        <v>0.28613820000000001</v>
      </c>
      <c r="Q360" s="31">
        <v>0.43470136028515027</v>
      </c>
      <c r="R360" s="31"/>
      <c r="S360" s="29">
        <v>3396.5679920319367</v>
      </c>
      <c r="T360" s="29">
        <v>6.7724590734539181</v>
      </c>
      <c r="U360" s="29">
        <v>3381.5040835140258</v>
      </c>
      <c r="V360" s="29">
        <v>16.892780203519475</v>
      </c>
      <c r="W360" s="29">
        <v>3356.1403453897487</v>
      </c>
      <c r="X360" s="29">
        <v>43.444763916552716</v>
      </c>
      <c r="Y360" s="29"/>
      <c r="Z360" s="33">
        <v>282.92950423865653</v>
      </c>
      <c r="AA360" s="33">
        <v>93.963020607460152</v>
      </c>
      <c r="AB360" s="33">
        <v>264.71341841930683</v>
      </c>
      <c r="AC360" s="34">
        <v>0.3321075363289101</v>
      </c>
      <c r="AD360" s="34"/>
      <c r="AE360" s="25" t="s">
        <v>47</v>
      </c>
      <c r="AF360" s="25">
        <v>0</v>
      </c>
      <c r="AG360" s="25">
        <v>204</v>
      </c>
      <c r="AH360" s="34">
        <v>18.703302296557883</v>
      </c>
      <c r="AI360" s="34">
        <v>15.628845900213131</v>
      </c>
      <c r="AJ360" s="34">
        <v>38.63054655199079</v>
      </c>
      <c r="AK360" s="33">
        <v>313189.113922227</v>
      </c>
      <c r="AL360" s="27" t="s">
        <v>61</v>
      </c>
      <c r="AM360" s="25"/>
      <c r="AN360" s="25"/>
      <c r="AO360" s="35">
        <v>0.93503869999999989</v>
      </c>
      <c r="AP360" s="40">
        <v>1770885000</v>
      </c>
      <c r="AQ360" s="40">
        <v>2.005714E-3</v>
      </c>
      <c r="AR360" s="35">
        <v>0.25633353281473426</v>
      </c>
      <c r="AS360" s="35"/>
      <c r="AT360" s="35">
        <v>5.9521803311390631</v>
      </c>
      <c r="AU360" s="35">
        <v>0.1219836</v>
      </c>
    </row>
    <row r="361" spans="1:47" s="37" customFormat="1">
      <c r="A361" s="25" t="s">
        <v>431</v>
      </c>
      <c r="B361" s="26">
        <v>17.262808957802079</v>
      </c>
      <c r="C361" s="27">
        <v>4.7793380053916739</v>
      </c>
      <c r="D361" s="28">
        <v>0.46195742690683861</v>
      </c>
      <c r="E361" s="27">
        <v>4.0710752910648447</v>
      </c>
      <c r="F361" s="26">
        <v>0.85180736044870198</v>
      </c>
      <c r="G361" s="29">
        <v>-31.21312188082803</v>
      </c>
      <c r="H361" s="29"/>
      <c r="I361" s="30">
        <v>2.1647016407892208</v>
      </c>
      <c r="J361" s="31">
        <v>4.0710752910648447</v>
      </c>
      <c r="K361" s="32">
        <v>0.2710243028400422</v>
      </c>
      <c r="L361" s="31">
        <v>2.503680839137159</v>
      </c>
      <c r="M361" s="31"/>
      <c r="N361" s="30">
        <v>2.1278465896694523</v>
      </c>
      <c r="O361" s="31">
        <v>4.0095782095877448</v>
      </c>
      <c r="P361" s="32">
        <v>0.28063680000000002</v>
      </c>
      <c r="Q361" s="31">
        <v>2.3257789999999998</v>
      </c>
      <c r="R361" s="31"/>
      <c r="S361" s="29">
        <v>3311.9612687411009</v>
      </c>
      <c r="T361" s="29">
        <v>39.253792606045891</v>
      </c>
      <c r="U361" s="29">
        <v>2949.5524136070962</v>
      </c>
      <c r="V361" s="29">
        <v>46.939807216129111</v>
      </c>
      <c r="W361" s="29">
        <v>2448.1949469191554</v>
      </c>
      <c r="X361" s="29">
        <v>83.464739265828754</v>
      </c>
      <c r="Y361" s="29"/>
      <c r="Z361" s="33">
        <v>132.20511399139775</v>
      </c>
      <c r="AA361" s="33">
        <v>181.8783956305536</v>
      </c>
      <c r="AB361" s="33">
        <v>103.90675987346272</v>
      </c>
      <c r="AC361" s="34">
        <v>1.3757288968593753</v>
      </c>
      <c r="AD361" s="34"/>
      <c r="AE361" s="25" t="s">
        <v>47</v>
      </c>
      <c r="AF361" s="25">
        <v>0</v>
      </c>
      <c r="AG361" s="25">
        <v>204</v>
      </c>
      <c r="AH361" s="34">
        <v>18.703302296557883</v>
      </c>
      <c r="AI361" s="34">
        <v>15.628845900213131</v>
      </c>
      <c r="AJ361" s="34">
        <v>38.63054655199079</v>
      </c>
      <c r="AK361" s="33">
        <v>1098.5487182737756</v>
      </c>
      <c r="AL361" s="27">
        <v>1.7</v>
      </c>
      <c r="AM361" s="25"/>
      <c r="AN361" s="25"/>
      <c r="AO361" s="35"/>
      <c r="AP361" s="40"/>
      <c r="AQ361" s="40"/>
      <c r="AR361" s="35"/>
      <c r="AS361" s="35"/>
      <c r="AT361" s="35"/>
      <c r="AU361" s="35"/>
    </row>
    <row r="362" spans="1:47" s="37" customFormat="1">
      <c r="A362" s="25" t="s">
        <v>432</v>
      </c>
      <c r="B362" s="26">
        <v>26.837984609775429</v>
      </c>
      <c r="C362" s="27">
        <v>1.7741207849216565</v>
      </c>
      <c r="D362" s="28">
        <v>0.67963170693235431</v>
      </c>
      <c r="E362" s="27">
        <v>1.6783596195794068</v>
      </c>
      <c r="F362" s="26">
        <v>0.94602331128966577</v>
      </c>
      <c r="G362" s="29">
        <v>-2.0822513715396407</v>
      </c>
      <c r="H362" s="29"/>
      <c r="I362" s="30">
        <v>1.4713851484559017</v>
      </c>
      <c r="J362" s="31">
        <v>1.6783596195794068</v>
      </c>
      <c r="K362" s="32">
        <v>0.28640130526045565</v>
      </c>
      <c r="L362" s="31">
        <v>0.5749900406583609</v>
      </c>
      <c r="M362" s="31"/>
      <c r="N362" s="30">
        <v>1.4708008609942413</v>
      </c>
      <c r="O362" s="31">
        <v>1.6781319311165264</v>
      </c>
      <c r="P362" s="32">
        <v>0.28661940000000002</v>
      </c>
      <c r="Q362" s="31">
        <v>0.57264159999999997</v>
      </c>
      <c r="R362" s="31"/>
      <c r="S362" s="29">
        <v>3398.1779268323753</v>
      </c>
      <c r="T362" s="29">
        <v>8.9541043617871185</v>
      </c>
      <c r="U362" s="29">
        <v>3377.5716514754013</v>
      </c>
      <c r="V362" s="29">
        <v>17.517253440856084</v>
      </c>
      <c r="W362" s="29">
        <v>3342.9463163153819</v>
      </c>
      <c r="X362" s="29">
        <v>43.928024082775075</v>
      </c>
      <c r="Y362" s="29"/>
      <c r="Z362" s="33">
        <v>40.876148914875991</v>
      </c>
      <c r="AA362" s="33">
        <v>28.77211168093045</v>
      </c>
      <c r="AB362" s="33">
        <v>40.733230528993182</v>
      </c>
      <c r="AC362" s="34">
        <v>0.70388508811943051</v>
      </c>
      <c r="AD362" s="34"/>
      <c r="AE362" s="25" t="s">
        <v>47</v>
      </c>
      <c r="AF362" s="25">
        <v>0</v>
      </c>
      <c r="AG362" s="25">
        <v>204</v>
      </c>
      <c r="AH362" s="34">
        <v>18.703302296557883</v>
      </c>
      <c r="AI362" s="34">
        <v>15.628845900213131</v>
      </c>
      <c r="AJ362" s="34">
        <v>38.63054655199079</v>
      </c>
      <c r="AK362" s="33">
        <v>47099.694982375295</v>
      </c>
      <c r="AL362" s="27" t="s">
        <v>58</v>
      </c>
      <c r="AM362" s="25"/>
      <c r="AN362" s="25"/>
      <c r="AO362" s="35">
        <v>0.93934139999999999</v>
      </c>
      <c r="AP362" s="40">
        <v>1779686000</v>
      </c>
      <c r="AQ362" s="40">
        <v>2.0062180000000002E-3</v>
      </c>
      <c r="AR362" s="35">
        <v>0.50768003191703492</v>
      </c>
      <c r="AS362" s="35"/>
      <c r="AT362" s="35">
        <v>6.2035268302413638</v>
      </c>
      <c r="AU362" s="35">
        <v>0.1466172</v>
      </c>
    </row>
    <row r="363" spans="1:47" s="37" customFormat="1">
      <c r="A363" s="25" t="s">
        <v>433</v>
      </c>
      <c r="B363" s="26">
        <v>26.900041635087359</v>
      </c>
      <c r="C363" s="27">
        <v>1.8146765691478499</v>
      </c>
      <c r="D363" s="28">
        <v>0.68154131477634528</v>
      </c>
      <c r="E363" s="27">
        <v>1.7621074875394434</v>
      </c>
      <c r="F363" s="26">
        <v>0.97103115645941662</v>
      </c>
      <c r="G363" s="29">
        <v>-1.7783893366342676</v>
      </c>
      <c r="H363" s="29"/>
      <c r="I363" s="30">
        <v>1.4672624803797261</v>
      </c>
      <c r="J363" s="31">
        <v>1.7621074875394434</v>
      </c>
      <c r="K363" s="32">
        <v>0.2862592240485653</v>
      </c>
      <c r="L363" s="31">
        <v>0.43362224685968531</v>
      </c>
      <c r="M363" s="31"/>
      <c r="N363" s="30">
        <v>1.4670953490202763</v>
      </c>
      <c r="O363" s="31">
        <v>1.7620266489946157</v>
      </c>
      <c r="P363" s="32">
        <v>0.28632180000000002</v>
      </c>
      <c r="Q363" s="31">
        <v>0.4329268</v>
      </c>
      <c r="R363" s="31"/>
      <c r="S363" s="29">
        <v>3397.4051787486128</v>
      </c>
      <c r="T363" s="29">
        <v>6.7529872462444018</v>
      </c>
      <c r="U363" s="29">
        <v>3379.8326457056855</v>
      </c>
      <c r="V363" s="29">
        <v>17.922744677611124</v>
      </c>
      <c r="W363" s="29">
        <v>3350.2712141012171</v>
      </c>
      <c r="X363" s="29">
        <v>46.205187625428579</v>
      </c>
      <c r="Y363" s="29"/>
      <c r="Z363" s="33">
        <v>92.532825183186347</v>
      </c>
      <c r="AA363" s="33">
        <v>74.681257565183515</v>
      </c>
      <c r="AB363" s="33">
        <v>94.02416521878537</v>
      </c>
      <c r="AC363" s="34">
        <v>0.80707854123482936</v>
      </c>
      <c r="AD363" s="34"/>
      <c r="AE363" s="25" t="s">
        <v>47</v>
      </c>
      <c r="AF363" s="25">
        <v>0</v>
      </c>
      <c r="AG363" s="25">
        <v>204</v>
      </c>
      <c r="AH363" s="34">
        <v>18.703302296557883</v>
      </c>
      <c r="AI363" s="34">
        <v>15.628845900213131</v>
      </c>
      <c r="AJ363" s="34">
        <v>38.63054655199079</v>
      </c>
      <c r="AK363" s="33">
        <v>164198.11224714312</v>
      </c>
      <c r="AL363" s="27" t="s">
        <v>61</v>
      </c>
      <c r="AM363" s="25"/>
      <c r="AN363" s="25"/>
      <c r="AO363" s="35">
        <v>0.94168839999999998</v>
      </c>
      <c r="AP363" s="40">
        <v>1791995000</v>
      </c>
      <c r="AQ363" s="40">
        <v>2.0057790000000001E-3</v>
      </c>
      <c r="AR363" s="35">
        <v>0.28874925194499745</v>
      </c>
      <c r="AS363" s="35"/>
      <c r="AT363" s="35">
        <v>5.9845960502693263</v>
      </c>
      <c r="AU363" s="35">
        <v>0.17197905999999999</v>
      </c>
    </row>
    <row r="364" spans="1:47" s="37" customFormat="1">
      <c r="A364" s="25" t="s">
        <v>434</v>
      </c>
      <c r="B364" s="26">
        <v>37.277801694785872</v>
      </c>
      <c r="C364" s="27">
        <v>3.290892118507045</v>
      </c>
      <c r="D364" s="28">
        <v>0.7531354316857759</v>
      </c>
      <c r="E364" s="27">
        <v>3.1730717485296949</v>
      </c>
      <c r="F364" s="26">
        <v>0.96419804547382115</v>
      </c>
      <c r="G364" s="29">
        <v>-4.4098687636760294</v>
      </c>
      <c r="H364" s="29"/>
      <c r="I364" s="30">
        <v>1.3277824384940387</v>
      </c>
      <c r="J364" s="31">
        <v>3.1730717485296949</v>
      </c>
      <c r="K364" s="32">
        <v>0.35898469999999999</v>
      </c>
      <c r="L364" s="31">
        <v>0.8726893</v>
      </c>
      <c r="M364" s="31"/>
      <c r="N364" s="30">
        <v>1.3277824384940387</v>
      </c>
      <c r="O364" s="31">
        <v>3.1730717485296949</v>
      </c>
      <c r="P364" s="32">
        <v>0.35898469999999999</v>
      </c>
      <c r="Q364" s="31">
        <v>0.8726893</v>
      </c>
      <c r="R364" s="31"/>
      <c r="S364" s="29">
        <v>3745.5632891438036</v>
      </c>
      <c r="T364" s="29">
        <v>13.261341062320797</v>
      </c>
      <c r="U364" s="29">
        <v>3700.9393693910706</v>
      </c>
      <c r="V364" s="29">
        <v>33.075088570310825</v>
      </c>
      <c r="W364" s="29">
        <v>3619.0546981396828</v>
      </c>
      <c r="X364" s="29">
        <v>88.477463152812689</v>
      </c>
      <c r="Y364" s="29"/>
      <c r="Z364" s="33">
        <v>21.8088573671847</v>
      </c>
      <c r="AA364" s="33">
        <v>4.5310066692135118</v>
      </c>
      <c r="AB364" s="33">
        <v>23.119061290428458</v>
      </c>
      <c r="AC364" s="34">
        <v>0.20775992950603714</v>
      </c>
      <c r="AD364" s="34"/>
      <c r="AE364" s="25" t="s">
        <v>49</v>
      </c>
      <c r="AF364" s="25">
        <v>0</v>
      </c>
      <c r="AG364" s="25">
        <v>204</v>
      </c>
      <c r="AH364" s="34" t="s">
        <v>50</v>
      </c>
      <c r="AI364" s="34" t="s">
        <v>50</v>
      </c>
      <c r="AJ364" s="34" t="s">
        <v>50</v>
      </c>
      <c r="AK364" s="33">
        <v>38337.34022434245</v>
      </c>
      <c r="AL364" s="27" t="s">
        <v>286</v>
      </c>
      <c r="AM364" s="25"/>
      <c r="AN364" s="25"/>
      <c r="AO364" s="35">
        <v>0.95162380000000002</v>
      </c>
      <c r="AP364" s="40">
        <v>1790212000</v>
      </c>
      <c r="AQ364" s="40">
        <v>2.0075000000000002E-3</v>
      </c>
      <c r="AR364" s="35">
        <v>1.1470177538401849</v>
      </c>
      <c r="AS364" s="35"/>
      <c r="AT364" s="35">
        <v>6.8428645521645137</v>
      </c>
      <c r="AU364" s="35">
        <v>0.13474195999999999</v>
      </c>
    </row>
    <row r="365" spans="1:47" s="37" customFormat="1">
      <c r="A365" s="25" t="s">
        <v>435</v>
      </c>
      <c r="B365" s="26">
        <v>26.296083355937093</v>
      </c>
      <c r="C365" s="27">
        <v>1.6551557350564112</v>
      </c>
      <c r="D365" s="28">
        <v>0.67737405803575745</v>
      </c>
      <c r="E365" s="27">
        <v>1.6019431980742302</v>
      </c>
      <c r="F365" s="26">
        <v>0.96785043494389511</v>
      </c>
      <c r="G365" s="29">
        <v>-1.4163328869776539</v>
      </c>
      <c r="H365" s="29"/>
      <c r="I365" s="30">
        <v>1.4762891907903737</v>
      </c>
      <c r="J365" s="31">
        <v>1.6019431980742302</v>
      </c>
      <c r="K365" s="32">
        <v>0.28155369610162884</v>
      </c>
      <c r="L365" s="31">
        <v>0.41631538217298375</v>
      </c>
      <c r="M365" s="31"/>
      <c r="N365" s="30">
        <v>1.4761796708922412</v>
      </c>
      <c r="O365" s="31">
        <v>1.6019102359460735</v>
      </c>
      <c r="P365" s="32">
        <v>0.28159479999999998</v>
      </c>
      <c r="Q365" s="31">
        <v>0.4159677</v>
      </c>
      <c r="R365" s="31"/>
      <c r="S365" s="29">
        <v>3371.5680547941424</v>
      </c>
      <c r="T365" s="29">
        <v>6.4960308025296953</v>
      </c>
      <c r="U365" s="29">
        <v>3357.6110322212267</v>
      </c>
      <c r="V365" s="29">
        <v>16.32094065544587</v>
      </c>
      <c r="W365" s="29">
        <v>3334.2756478218971</v>
      </c>
      <c r="X365" s="29">
        <v>41.838153682066888</v>
      </c>
      <c r="Y365" s="29"/>
      <c r="Z365" s="33">
        <v>78.798038704990944</v>
      </c>
      <c r="AA365" s="33">
        <v>74.088784948362914</v>
      </c>
      <c r="AB365" s="33">
        <v>81.155608209385406</v>
      </c>
      <c r="AC365" s="34">
        <v>0.94023640900176675</v>
      </c>
      <c r="AD365" s="34"/>
      <c r="AE365" s="25" t="s">
        <v>47</v>
      </c>
      <c r="AF365" s="25">
        <v>0</v>
      </c>
      <c r="AG365" s="25">
        <v>204</v>
      </c>
      <c r="AH365" s="34">
        <v>18.703302296557883</v>
      </c>
      <c r="AI365" s="34">
        <v>15.628845900213131</v>
      </c>
      <c r="AJ365" s="34">
        <v>38.63054655199079</v>
      </c>
      <c r="AK365" s="33">
        <v>252113.84856327879</v>
      </c>
      <c r="AL365" s="27" t="s">
        <v>61</v>
      </c>
      <c r="AM365" s="25"/>
      <c r="AN365" s="25"/>
      <c r="AO365" s="35">
        <v>0.93621220000000005</v>
      </c>
      <c r="AP365" s="40">
        <v>1791037000</v>
      </c>
      <c r="AQ365" s="40">
        <v>2.005794E-3</v>
      </c>
      <c r="AR365" s="35">
        <v>0.29622980251353681</v>
      </c>
      <c r="AS365" s="35"/>
      <c r="AT365" s="35">
        <v>5.9920766008378656</v>
      </c>
      <c r="AU365" s="35">
        <v>0.1672457</v>
      </c>
    </row>
    <row r="366" spans="1:47" s="37" customFormat="1">
      <c r="A366" s="25" t="s">
        <v>436</v>
      </c>
      <c r="B366" s="26">
        <v>26.852714363213867</v>
      </c>
      <c r="C366" s="27">
        <v>3.0583881517718416</v>
      </c>
      <c r="D366" s="28">
        <v>0.66875043200710593</v>
      </c>
      <c r="E366" s="27">
        <v>2.8747930562959181</v>
      </c>
      <c r="F366" s="26">
        <v>0.93996998210656779</v>
      </c>
      <c r="G366" s="29">
        <v>-4.5897680786172215</v>
      </c>
      <c r="H366" s="29"/>
      <c r="I366" s="30">
        <v>1.4953261368351152</v>
      </c>
      <c r="J366" s="31">
        <v>2.8747930562959181</v>
      </c>
      <c r="K366" s="32">
        <v>0.29122110264201767</v>
      </c>
      <c r="L366" s="31">
        <v>1.0436967808569497</v>
      </c>
      <c r="M366" s="31"/>
      <c r="N366" s="30">
        <v>1.4949229213062787</v>
      </c>
      <c r="O366" s="31">
        <v>2.8741918273318579</v>
      </c>
      <c r="P366" s="32">
        <v>0.29136790000000001</v>
      </c>
      <c r="Q366" s="31">
        <v>1.042702</v>
      </c>
      <c r="R366" s="31"/>
      <c r="S366" s="29">
        <v>3424.1412961193291</v>
      </c>
      <c r="T366" s="29">
        <v>16.222257416148356</v>
      </c>
      <c r="U366" s="29">
        <v>3378.1087732082801</v>
      </c>
      <c r="V366" s="29">
        <v>30.389673156889341</v>
      </c>
      <c r="W366" s="29">
        <v>3301.0482001421547</v>
      </c>
      <c r="X366" s="29">
        <v>74.698393233845195</v>
      </c>
      <c r="Y366" s="29"/>
      <c r="Z366" s="33">
        <v>150.08682505951091</v>
      </c>
      <c r="AA366" s="33">
        <v>81.571319157209786</v>
      </c>
      <c r="AB366" s="33">
        <v>142.81554722019277</v>
      </c>
      <c r="AC366" s="34">
        <v>0.5434942016054104</v>
      </c>
      <c r="AD366" s="34"/>
      <c r="AE366" s="25" t="s">
        <v>47</v>
      </c>
      <c r="AF366" s="25">
        <v>0</v>
      </c>
      <c r="AG366" s="25">
        <v>204</v>
      </c>
      <c r="AH366" s="34">
        <v>18.703302296557883</v>
      </c>
      <c r="AI366" s="34">
        <v>15.628845900213131</v>
      </c>
      <c r="AJ366" s="34">
        <v>38.63054655199079</v>
      </c>
      <c r="AK366" s="33">
        <v>69361.259101064206</v>
      </c>
      <c r="AL366" s="27" t="s">
        <v>292</v>
      </c>
      <c r="AM366" s="25"/>
      <c r="AN366" s="25"/>
      <c r="AO366" s="35">
        <v>0.95029379999999997</v>
      </c>
      <c r="AP366" s="40">
        <v>1794437000</v>
      </c>
      <c r="AQ366" s="40">
        <v>2.0054949999999999E-3</v>
      </c>
      <c r="AR366" s="35">
        <v>0.14711749451423728</v>
      </c>
      <c r="AS366" s="35"/>
      <c r="AT366" s="35">
        <v>5.8429642928385661</v>
      </c>
      <c r="AU366" s="35">
        <v>0.15057858000000002</v>
      </c>
    </row>
    <row r="367" spans="1:47" s="37" customFormat="1">
      <c r="A367" s="25" t="s">
        <v>437</v>
      </c>
      <c r="B367" s="26">
        <v>27.079329449204227</v>
      </c>
      <c r="C367" s="27">
        <v>1.9327172033615556</v>
      </c>
      <c r="D367" s="28">
        <v>0.68538227152766129</v>
      </c>
      <c r="E367" s="27">
        <v>1.8980109138752836</v>
      </c>
      <c r="F367" s="26">
        <v>0.9820427481962144</v>
      </c>
      <c r="G367" s="29">
        <v>-1.284400851224379</v>
      </c>
      <c r="H367" s="29"/>
      <c r="I367" s="30">
        <v>1.4590397819469147</v>
      </c>
      <c r="J367" s="31">
        <v>1.8980109138752836</v>
      </c>
      <c r="K367" s="32">
        <v>0.28655221159584859</v>
      </c>
      <c r="L367" s="31">
        <v>0.36462358533153444</v>
      </c>
      <c r="M367" s="31"/>
      <c r="N367" s="30">
        <v>1.4589561076372202</v>
      </c>
      <c r="O367" s="31">
        <v>1.8979580979534281</v>
      </c>
      <c r="P367" s="32">
        <v>0.2865837</v>
      </c>
      <c r="Q367" s="31">
        <v>0.36439700000000003</v>
      </c>
      <c r="R367" s="31"/>
      <c r="S367" s="29">
        <v>3398.9982043220703</v>
      </c>
      <c r="T367" s="29">
        <v>5.6777531887453048</v>
      </c>
      <c r="U367" s="29">
        <v>3386.3366998612823</v>
      </c>
      <c r="V367" s="29">
        <v>19.104187148777374</v>
      </c>
      <c r="W367" s="29">
        <v>3364.9792454425801</v>
      </c>
      <c r="X367" s="29">
        <v>49.949693007615537</v>
      </c>
      <c r="Y367" s="29"/>
      <c r="Z367" s="33">
        <v>92.653266956726597</v>
      </c>
      <c r="AA367" s="33">
        <v>105.66651580210689</v>
      </c>
      <c r="AB367" s="33">
        <v>99.82218279797091</v>
      </c>
      <c r="AC367" s="34">
        <v>1.1404510523245563</v>
      </c>
      <c r="AD367" s="34"/>
      <c r="AE367" s="25" t="s">
        <v>47</v>
      </c>
      <c r="AF367" s="25">
        <v>0</v>
      </c>
      <c r="AG367" s="25">
        <v>204</v>
      </c>
      <c r="AH367" s="34">
        <v>18.703302296557883</v>
      </c>
      <c r="AI367" s="34">
        <v>15.628845900213131</v>
      </c>
      <c r="AJ367" s="34">
        <v>38.63054655199079</v>
      </c>
      <c r="AK367" s="33">
        <v>326131.90600617562</v>
      </c>
      <c r="AL367" s="27" t="s">
        <v>61</v>
      </c>
      <c r="AM367" s="25"/>
      <c r="AN367" s="25"/>
      <c r="AO367" s="35">
        <v>0.95240610000000003</v>
      </c>
      <c r="AP367" s="40">
        <v>1790200000</v>
      </c>
      <c r="AQ367" s="40">
        <v>2.0064940000000002E-3</v>
      </c>
      <c r="AR367" s="35">
        <v>0.64532216237789264</v>
      </c>
      <c r="AS367" s="35"/>
      <c r="AT367" s="35">
        <v>6.3411689607022215</v>
      </c>
      <c r="AU367" s="35">
        <v>0.15699508000000001</v>
      </c>
    </row>
    <row r="368" spans="1:47" s="37" customFormat="1">
      <c r="A368" s="25" t="s">
        <v>438</v>
      </c>
      <c r="B368" s="26">
        <v>16.859813429544769</v>
      </c>
      <c r="C368" s="27">
        <v>2.0969266386888674</v>
      </c>
      <c r="D368" s="28">
        <v>0.40867321346985958</v>
      </c>
      <c r="E368" s="27">
        <v>2.0530989081014828</v>
      </c>
      <c r="F368" s="26">
        <v>0.97909906346805342</v>
      </c>
      <c r="G368" s="29">
        <v>-42.605114645072554</v>
      </c>
      <c r="H368" s="29"/>
      <c r="I368" s="30">
        <v>2.4469428556607662</v>
      </c>
      <c r="J368" s="31">
        <v>2.0530989081014828</v>
      </c>
      <c r="K368" s="32">
        <v>0.29920945763851181</v>
      </c>
      <c r="L368" s="31">
        <v>0.42648118551172909</v>
      </c>
      <c r="M368" s="31"/>
      <c r="N368" s="30">
        <v>2.4279522996578375</v>
      </c>
      <c r="O368" s="31">
        <v>2.0441901955682527</v>
      </c>
      <c r="P368" s="32">
        <v>0.30337249999999999</v>
      </c>
      <c r="Q368" s="31">
        <v>0.41125100924982544</v>
      </c>
      <c r="R368" s="31"/>
      <c r="S368" s="29">
        <v>3466.1356340522939</v>
      </c>
      <c r="T368" s="29">
        <v>6.6081539100359965</v>
      </c>
      <c r="U368" s="29">
        <v>2926.8955974206237</v>
      </c>
      <c r="V368" s="29">
        <v>20.3012762061614</v>
      </c>
      <c r="W368" s="29">
        <v>2208.8527189853548</v>
      </c>
      <c r="X368" s="29">
        <v>38.511515312677162</v>
      </c>
      <c r="Y368" s="29"/>
      <c r="Z368" s="33">
        <v>376.82108530394868</v>
      </c>
      <c r="AA368" s="33">
        <v>552.90862485199273</v>
      </c>
      <c r="AB368" s="33">
        <v>238.22290683057795</v>
      </c>
      <c r="AC368" s="34">
        <v>1.4672974693175931</v>
      </c>
      <c r="AD368" s="34"/>
      <c r="AE368" s="25" t="s">
        <v>47</v>
      </c>
      <c r="AF368" s="25">
        <v>0</v>
      </c>
      <c r="AG368" s="25">
        <v>204</v>
      </c>
      <c r="AH368" s="34">
        <v>18.703302296557883</v>
      </c>
      <c r="AI368" s="34">
        <v>15.628845900213131</v>
      </c>
      <c r="AJ368" s="34">
        <v>38.63054655199079</v>
      </c>
      <c r="AK368" s="33">
        <v>2409.9300686492679</v>
      </c>
      <c r="AL368" s="27">
        <v>0.78</v>
      </c>
      <c r="AM368" s="25"/>
      <c r="AN368" s="25"/>
      <c r="AO368" s="35"/>
      <c r="AP368" s="40"/>
      <c r="AQ368" s="40"/>
      <c r="AR368" s="35"/>
      <c r="AS368" s="35"/>
      <c r="AT368" s="35"/>
      <c r="AU368" s="35"/>
    </row>
    <row r="369" spans="1:47" s="37" customFormat="1">
      <c r="A369" s="25" t="s">
        <v>439</v>
      </c>
      <c r="B369" s="26">
        <v>27.464534384925987</v>
      </c>
      <c r="C369" s="27">
        <v>2.057558679826343</v>
      </c>
      <c r="D369" s="28">
        <v>0.69254994351346877</v>
      </c>
      <c r="E369" s="27">
        <v>1.8983140651958625</v>
      </c>
      <c r="F369" s="26">
        <v>0.92260506774760853</v>
      </c>
      <c r="G369" s="29">
        <v>-0.47041100820440029</v>
      </c>
      <c r="H369" s="29"/>
      <c r="I369" s="30">
        <v>1.4439391835435937</v>
      </c>
      <c r="J369" s="31">
        <v>1.8983140651958625</v>
      </c>
      <c r="K369" s="32">
        <v>0.28762052042482583</v>
      </c>
      <c r="L369" s="31">
        <v>0.79369479701474688</v>
      </c>
      <c r="M369" s="31"/>
      <c r="N369" s="30">
        <v>1.4428201826056419</v>
      </c>
      <c r="O369" s="31">
        <v>1.8976001318670088</v>
      </c>
      <c r="P369" s="32">
        <v>0.2880452</v>
      </c>
      <c r="Q369" s="31">
        <v>0.78928759999999998</v>
      </c>
      <c r="R369" s="31"/>
      <c r="S369" s="29">
        <v>3404.7914283744394</v>
      </c>
      <c r="T369" s="29">
        <v>12.353967040974245</v>
      </c>
      <c r="U369" s="29">
        <v>3400.1715030818245</v>
      </c>
      <c r="V369" s="29">
        <v>20.360918008795803</v>
      </c>
      <c r="W369" s="29">
        <v>3392.336722590142</v>
      </c>
      <c r="X369" s="29">
        <v>50.267587000195846</v>
      </c>
      <c r="Y369" s="29"/>
      <c r="Z369" s="33">
        <v>44.978761424345834</v>
      </c>
      <c r="AA369" s="33">
        <v>56.185007551694135</v>
      </c>
      <c r="AB369" s="33">
        <v>49.854865325081612</v>
      </c>
      <c r="AC369" s="34">
        <v>1.2491452804052237</v>
      </c>
      <c r="AD369" s="34"/>
      <c r="AE369" s="25" t="s">
        <v>47</v>
      </c>
      <c r="AF369" s="25">
        <v>0</v>
      </c>
      <c r="AG369" s="25">
        <v>204</v>
      </c>
      <c r="AH369" s="34">
        <v>18.703302296557883</v>
      </c>
      <c r="AI369" s="34">
        <v>15.628845900213131</v>
      </c>
      <c r="AJ369" s="34">
        <v>38.63054655199079</v>
      </c>
      <c r="AK369" s="33">
        <v>24134.413235698368</v>
      </c>
      <c r="AL369" s="27" t="s">
        <v>440</v>
      </c>
      <c r="AM369" s="25"/>
      <c r="AN369" s="25"/>
      <c r="AO369" s="35">
        <v>0.95287549999999999</v>
      </c>
      <c r="AP369" s="40">
        <v>1784397000</v>
      </c>
      <c r="AQ369" s="40">
        <v>2.0060410000000001E-3</v>
      </c>
      <c r="AR369" s="35">
        <v>0.41940953520858137</v>
      </c>
      <c r="AS369" s="35"/>
      <c r="AT369" s="35">
        <v>6.1152563335329102</v>
      </c>
      <c r="AU369" s="35">
        <v>0.18102146</v>
      </c>
    </row>
    <row r="370" spans="1:47" s="37" customFormat="1">
      <c r="A370" s="25" t="s">
        <v>441</v>
      </c>
      <c r="B370" s="26">
        <v>25.698488483884425</v>
      </c>
      <c r="C370" s="27">
        <v>1.6492744219595274</v>
      </c>
      <c r="D370" s="28">
        <v>0.65533597731479698</v>
      </c>
      <c r="E370" s="27">
        <v>1.6141572654316794</v>
      </c>
      <c r="F370" s="26">
        <v>0.97870751158189617</v>
      </c>
      <c r="G370" s="29">
        <v>-5.1924776929481347</v>
      </c>
      <c r="H370" s="29"/>
      <c r="I370" s="30">
        <v>1.5259348404728896</v>
      </c>
      <c r="J370" s="31">
        <v>1.6141572654316794</v>
      </c>
      <c r="K370" s="32">
        <v>0.2844083182843819</v>
      </c>
      <c r="L370" s="31">
        <v>0.33852982347801569</v>
      </c>
      <c r="M370" s="31"/>
      <c r="N370" s="30">
        <v>1.5223845075735096</v>
      </c>
      <c r="O370" s="31">
        <v>1.6130755596783146</v>
      </c>
      <c r="P370" s="32">
        <v>0.28569080000000002</v>
      </c>
      <c r="Q370" s="31">
        <v>0.3333315</v>
      </c>
      <c r="R370" s="31"/>
      <c r="S370" s="29">
        <v>3387.2992144642249</v>
      </c>
      <c r="T370" s="29">
        <v>5.2760427900873097</v>
      </c>
      <c r="U370" s="29">
        <v>3335.1342363946433</v>
      </c>
      <c r="V370" s="29">
        <v>16.248526177718325</v>
      </c>
      <c r="W370" s="29">
        <v>3249.0185055069719</v>
      </c>
      <c r="X370" s="29">
        <v>41.326941019097063</v>
      </c>
      <c r="Y370" s="29"/>
      <c r="Z370" s="33">
        <v>239.9798928263628</v>
      </c>
      <c r="AA370" s="33">
        <v>267.45161389911874</v>
      </c>
      <c r="AB370" s="33">
        <v>245.92089796034929</v>
      </c>
      <c r="AC370" s="34">
        <v>1.1144750951807161</v>
      </c>
      <c r="AD370" s="34"/>
      <c r="AE370" s="25" t="s">
        <v>47</v>
      </c>
      <c r="AF370" s="25">
        <v>0</v>
      </c>
      <c r="AG370" s="25">
        <v>204</v>
      </c>
      <c r="AH370" s="34">
        <v>18.703302296557883</v>
      </c>
      <c r="AI370" s="34">
        <v>15.628845900213131</v>
      </c>
      <c r="AJ370" s="34">
        <v>38.63054655199079</v>
      </c>
      <c r="AK370" s="33">
        <v>8038.688600496469</v>
      </c>
      <c r="AL370" s="27">
        <v>0.23</v>
      </c>
      <c r="AM370" s="25"/>
      <c r="AN370" s="25"/>
      <c r="AO370" s="35">
        <v>0.95655230000000013</v>
      </c>
      <c r="AP370" s="40">
        <v>1810311000</v>
      </c>
      <c r="AQ370" s="40">
        <v>2.0061670000000001E-3</v>
      </c>
      <c r="AR370" s="35">
        <v>0.48224615998404552</v>
      </c>
      <c r="AS370" s="35"/>
      <c r="AT370" s="35">
        <v>6.1780929583083743</v>
      </c>
      <c r="AU370" s="35">
        <v>0.14465075999999999</v>
      </c>
    </row>
    <row r="371" spans="1:47" s="37" customFormat="1">
      <c r="A371" s="25" t="s">
        <v>442</v>
      </c>
      <c r="B371" s="26">
        <v>29.643977256303799</v>
      </c>
      <c r="C371" s="27">
        <v>1.8617680638565417</v>
      </c>
      <c r="D371" s="28">
        <v>0.70596865366967532</v>
      </c>
      <c r="E371" s="27">
        <v>1.8074080254234426</v>
      </c>
      <c r="F371" s="26">
        <v>0.97080192775436513</v>
      </c>
      <c r="G371" s="29">
        <v>-1.8557766309503532</v>
      </c>
      <c r="H371" s="29"/>
      <c r="I371" s="30">
        <v>1.4164934870718817</v>
      </c>
      <c r="J371" s="31">
        <v>1.8074080254234426</v>
      </c>
      <c r="K371" s="32">
        <v>0.30454381139005893</v>
      </c>
      <c r="L371" s="31">
        <v>0.44660559023714419</v>
      </c>
      <c r="M371" s="31"/>
      <c r="N371" s="30">
        <v>1.4161334433784596</v>
      </c>
      <c r="O371" s="31">
        <v>1.8072094260964329</v>
      </c>
      <c r="P371" s="32">
        <v>0.30467880000000003</v>
      </c>
      <c r="Q371" s="31">
        <v>0.44592700000000002</v>
      </c>
      <c r="R371" s="31"/>
      <c r="S371" s="29">
        <v>3493.4888445251518</v>
      </c>
      <c r="T371" s="29">
        <v>6.90623559284953</v>
      </c>
      <c r="U371" s="29">
        <v>3475.0836599111094</v>
      </c>
      <c r="V371" s="29">
        <v>18.453865324307372</v>
      </c>
      <c r="W371" s="29">
        <v>3443.2430280924818</v>
      </c>
      <c r="X371" s="29">
        <v>48.396952179838863</v>
      </c>
      <c r="Y371" s="29"/>
      <c r="Z371" s="33">
        <v>119.05987593336573</v>
      </c>
      <c r="AA371" s="33">
        <v>81.932305367656511</v>
      </c>
      <c r="AB371" s="33">
        <v>124.1065710426884</v>
      </c>
      <c r="AC371" s="34">
        <v>0.68816051356807717</v>
      </c>
      <c r="AD371" s="34"/>
      <c r="AE371" s="25" t="s">
        <v>47</v>
      </c>
      <c r="AF371" s="25">
        <v>0</v>
      </c>
      <c r="AG371" s="25">
        <v>204</v>
      </c>
      <c r="AH371" s="34">
        <v>18.703302296557883</v>
      </c>
      <c r="AI371" s="34">
        <v>15.628845900213131</v>
      </c>
      <c r="AJ371" s="34">
        <v>38.63054655199079</v>
      </c>
      <c r="AK371" s="33">
        <v>73583.029987292219</v>
      </c>
      <c r="AL371" s="27" t="s">
        <v>292</v>
      </c>
      <c r="AM371" s="25"/>
      <c r="AN371" s="25"/>
      <c r="AO371" s="35">
        <v>0.95217140000000011</v>
      </c>
      <c r="AP371" s="40">
        <v>1795385000</v>
      </c>
      <c r="AQ371" s="40">
        <v>2.0069599999999999E-3</v>
      </c>
      <c r="AR371" s="35">
        <v>0.87771793337321213</v>
      </c>
      <c r="AS371" s="35"/>
      <c r="AT371" s="35">
        <v>6.573564731697541</v>
      </c>
      <c r="AU371" s="35">
        <v>0.1437657</v>
      </c>
    </row>
    <row r="372" spans="1:47" s="37" customFormat="1">
      <c r="A372" s="25" t="s">
        <v>443</v>
      </c>
      <c r="B372" s="26">
        <v>22.746633249364027</v>
      </c>
      <c r="C372" s="27">
        <v>2.0450682748666535</v>
      </c>
      <c r="D372" s="28">
        <v>0.57727787635595396</v>
      </c>
      <c r="E372" s="27">
        <v>1.9953304713169326</v>
      </c>
      <c r="F372" s="26">
        <v>0.97567914765439123</v>
      </c>
      <c r="G372" s="29">
        <v>-16.722131272495748</v>
      </c>
      <c r="H372" s="29"/>
      <c r="I372" s="30">
        <v>1.7322680133049</v>
      </c>
      <c r="J372" s="31">
        <v>1.9953304713169326</v>
      </c>
      <c r="K372" s="32">
        <v>0.28577941099688864</v>
      </c>
      <c r="L372" s="31">
        <v>0.44828624683366985</v>
      </c>
      <c r="M372" s="31"/>
      <c r="N372" s="30">
        <v>1.7302202270740037</v>
      </c>
      <c r="O372" s="31">
        <v>1.9940707204325276</v>
      </c>
      <c r="P372" s="32">
        <v>0.2864294</v>
      </c>
      <c r="Q372" s="31">
        <v>0.44518444481236091</v>
      </c>
      <c r="R372" s="31"/>
      <c r="S372" s="29">
        <v>3394.7924144609469</v>
      </c>
      <c r="T372" s="29">
        <v>6.982722598551927</v>
      </c>
      <c r="U372" s="29">
        <v>3216.1656724481204</v>
      </c>
      <c r="V372" s="29">
        <v>20.0882330758132</v>
      </c>
      <c r="W372" s="29">
        <v>2937.6341539894438</v>
      </c>
      <c r="X372" s="29">
        <v>47.249844078635746</v>
      </c>
      <c r="Y372" s="29"/>
      <c r="Z372" s="33">
        <v>188.79312243025961</v>
      </c>
      <c r="AA372" s="33">
        <v>174.98150817056489</v>
      </c>
      <c r="AB372" s="33">
        <v>153.25300542593371</v>
      </c>
      <c r="AC372" s="34">
        <v>0.92684259849138972</v>
      </c>
      <c r="AD372" s="34"/>
      <c r="AE372" s="25" t="s">
        <v>47</v>
      </c>
      <c r="AF372" s="25">
        <v>0</v>
      </c>
      <c r="AG372" s="25">
        <v>204</v>
      </c>
      <c r="AH372" s="34">
        <v>18.703302296557883</v>
      </c>
      <c r="AI372" s="34">
        <v>15.628845900213131</v>
      </c>
      <c r="AJ372" s="34">
        <v>38.63054655199079</v>
      </c>
      <c r="AK372" s="33">
        <v>15821.540267572465</v>
      </c>
      <c r="AL372" s="27">
        <v>0.12</v>
      </c>
      <c r="AM372" s="25"/>
      <c r="AN372" s="25"/>
      <c r="AO372" s="35"/>
      <c r="AP372" s="40"/>
      <c r="AQ372" s="40"/>
      <c r="AR372" s="35"/>
      <c r="AS372" s="35"/>
      <c r="AT372" s="35"/>
      <c r="AU372" s="35"/>
    </row>
    <row r="373" spans="1:47" s="37" customFormat="1">
      <c r="A373" s="25" t="s">
        <v>444</v>
      </c>
      <c r="B373" s="26">
        <v>26.945180446108207</v>
      </c>
      <c r="C373" s="27">
        <v>1.5688507960643223</v>
      </c>
      <c r="D373" s="28">
        <v>0.68001734690238047</v>
      </c>
      <c r="E373" s="27">
        <v>1.5172346911151475</v>
      </c>
      <c r="F373" s="26">
        <v>0.96709941756178419</v>
      </c>
      <c r="G373" s="29">
        <v>-2.2238333276510174</v>
      </c>
      <c r="H373" s="29"/>
      <c r="I373" s="30">
        <v>1.4705507213238114</v>
      </c>
      <c r="J373" s="31">
        <v>1.5172346911151475</v>
      </c>
      <c r="K373" s="32">
        <v>0.28738217682930578</v>
      </c>
      <c r="L373" s="31">
        <v>0.39911365848387248</v>
      </c>
      <c r="M373" s="31"/>
      <c r="N373" s="30">
        <v>1.4704235169858868</v>
      </c>
      <c r="O373" s="31">
        <v>1.5172091749770216</v>
      </c>
      <c r="P373" s="32">
        <v>0.28742960000000001</v>
      </c>
      <c r="Q373" s="31">
        <v>0.39893584238773283</v>
      </c>
      <c r="R373" s="31"/>
      <c r="S373" s="29">
        <v>3403.5010225709125</v>
      </c>
      <c r="T373" s="29">
        <v>6.2127368619835366</v>
      </c>
      <c r="U373" s="29">
        <v>3381.4740822342892</v>
      </c>
      <c r="V373" s="29">
        <v>15.47716577359326</v>
      </c>
      <c r="W373" s="29">
        <v>3344.4262298081594</v>
      </c>
      <c r="X373" s="29">
        <v>39.711307127693104</v>
      </c>
      <c r="Y373" s="29"/>
      <c r="Z373" s="33">
        <v>318.36579053319741</v>
      </c>
      <c r="AA373" s="33">
        <v>164.72836210215891</v>
      </c>
      <c r="AB373" s="33">
        <v>306.86952173941171</v>
      </c>
      <c r="AC373" s="34">
        <v>0.51741853867613319</v>
      </c>
      <c r="AD373" s="34"/>
      <c r="AE373" s="25" t="s">
        <v>47</v>
      </c>
      <c r="AF373" s="25">
        <v>0</v>
      </c>
      <c r="AG373" s="25">
        <v>204</v>
      </c>
      <c r="AH373" s="34">
        <v>18.703302296557883</v>
      </c>
      <c r="AI373" s="34">
        <v>15.628845900213131</v>
      </c>
      <c r="AJ373" s="34">
        <v>38.63054655199079</v>
      </c>
      <c r="AK373" s="33">
        <v>216220.25735996853</v>
      </c>
      <c r="AL373" s="27" t="s">
        <v>61</v>
      </c>
      <c r="AM373" s="25"/>
      <c r="AN373" s="25"/>
      <c r="AO373" s="35">
        <v>0.96367140000000007</v>
      </c>
      <c r="AP373" s="40">
        <v>1792922000</v>
      </c>
      <c r="AQ373" s="40">
        <v>2.006262E-3</v>
      </c>
      <c r="AR373" s="35">
        <v>0.52962298025138743</v>
      </c>
      <c r="AS373" s="35"/>
      <c r="AT373" s="35">
        <v>6.2254697785757163</v>
      </c>
      <c r="AU373" s="35">
        <v>0.14366950000000001</v>
      </c>
    </row>
    <row r="374" spans="1:47" s="37" customFormat="1">
      <c r="A374" s="25" t="s">
        <v>445</v>
      </c>
      <c r="B374" s="26"/>
      <c r="C374" s="27"/>
      <c r="D374" s="28"/>
      <c r="E374" s="27"/>
      <c r="F374" s="26"/>
      <c r="G374" s="29"/>
      <c r="H374" s="29"/>
      <c r="I374" s="30"/>
      <c r="J374" s="31"/>
      <c r="K374" s="32"/>
      <c r="L374" s="31"/>
      <c r="M374" s="31"/>
      <c r="N374" s="30"/>
      <c r="O374" s="31"/>
      <c r="P374" s="32"/>
      <c r="Q374" s="31"/>
      <c r="R374" s="31"/>
      <c r="S374" s="29"/>
      <c r="T374" s="29"/>
      <c r="U374" s="29"/>
      <c r="V374" s="29"/>
      <c r="W374" s="29"/>
      <c r="X374" s="29"/>
      <c r="Y374" s="29"/>
      <c r="Z374" s="33"/>
      <c r="AA374" s="33"/>
      <c r="AB374" s="33"/>
      <c r="AC374" s="34"/>
      <c r="AD374" s="34"/>
      <c r="AE374" s="25"/>
      <c r="AF374" s="25"/>
      <c r="AG374" s="25"/>
      <c r="AH374" s="34"/>
      <c r="AI374" s="34"/>
      <c r="AJ374" s="34"/>
      <c r="AK374" s="33"/>
      <c r="AL374" s="27"/>
      <c r="AM374" s="25"/>
      <c r="AN374" s="25"/>
      <c r="AO374" s="35"/>
      <c r="AP374" s="40"/>
      <c r="AQ374" s="40"/>
      <c r="AR374" s="35"/>
      <c r="AS374" s="35"/>
      <c r="AT374" s="35"/>
      <c r="AU374" s="35"/>
    </row>
    <row r="375" spans="1:47" s="37" customFormat="1">
      <c r="A375" s="25" t="s">
        <v>446</v>
      </c>
      <c r="B375" s="26">
        <v>26.275655802341774</v>
      </c>
      <c r="C375" s="27">
        <v>1.8186169453478598</v>
      </c>
      <c r="D375" s="28">
        <v>0.67395853313662102</v>
      </c>
      <c r="E375" s="27">
        <v>1.7833381945830376</v>
      </c>
      <c r="F375" s="26">
        <v>0.98060132956801727</v>
      </c>
      <c r="G375" s="29">
        <v>-2.1622377930322521</v>
      </c>
      <c r="H375" s="29"/>
      <c r="I375" s="30">
        <v>1.4837708120497759</v>
      </c>
      <c r="J375" s="31">
        <v>1.7833381945830376</v>
      </c>
      <c r="K375" s="32">
        <v>0.2827607422902601</v>
      </c>
      <c r="L375" s="31">
        <v>0.35647226771194002</v>
      </c>
      <c r="M375" s="31"/>
      <c r="N375" s="30">
        <v>1.4836574001799503</v>
      </c>
      <c r="O375" s="31">
        <v>1.7832813685597519</v>
      </c>
      <c r="P375" s="32">
        <v>0.28280300000000003</v>
      </c>
      <c r="Q375" s="31">
        <v>0.35623510000000003</v>
      </c>
      <c r="R375" s="31"/>
      <c r="S375" s="29">
        <v>3378.2414505419747</v>
      </c>
      <c r="T375" s="29">
        <v>5.5594587949767682</v>
      </c>
      <c r="U375" s="29">
        <v>3356.8508661342048</v>
      </c>
      <c r="V375" s="29">
        <v>17.946586872314985</v>
      </c>
      <c r="W375" s="29">
        <v>3321.1358622749203</v>
      </c>
      <c r="X375" s="29">
        <v>46.451975796606426</v>
      </c>
      <c r="Y375" s="29"/>
      <c r="Z375" s="33">
        <v>101.81550846104069</v>
      </c>
      <c r="AA375" s="33">
        <v>106.55319238187407</v>
      </c>
      <c r="AB375" s="33">
        <v>106.20548544833466</v>
      </c>
      <c r="AC375" s="34">
        <v>1.0465320459765344</v>
      </c>
      <c r="AD375" s="34"/>
      <c r="AE375" s="25" t="s">
        <v>47</v>
      </c>
      <c r="AF375" s="25">
        <v>0</v>
      </c>
      <c r="AG375" s="25">
        <v>204</v>
      </c>
      <c r="AH375" s="34">
        <v>18.703302296557883</v>
      </c>
      <c r="AI375" s="34">
        <v>15.628845900213131</v>
      </c>
      <c r="AJ375" s="34">
        <v>38.63054655199079</v>
      </c>
      <c r="AK375" s="33">
        <v>244695.8513180881</v>
      </c>
      <c r="AL375" s="27" t="s">
        <v>61</v>
      </c>
      <c r="AM375" s="25"/>
      <c r="AN375" s="25"/>
      <c r="AO375" s="39">
        <v>0.96695710000000001</v>
      </c>
      <c r="AP375" s="40">
        <v>1778733000</v>
      </c>
      <c r="AQ375" s="40">
        <v>2.0010710000000001E-3</v>
      </c>
      <c r="AR375" s="39">
        <v>-2.0591462198283894</v>
      </c>
      <c r="AS375" s="39"/>
      <c r="AT375" s="39">
        <v>3.6367005784959394</v>
      </c>
      <c r="AU375" s="39">
        <v>0.14969726</v>
      </c>
    </row>
    <row r="376" spans="1:47" s="37" customFormat="1">
      <c r="A376" s="25" t="s">
        <v>447</v>
      </c>
      <c r="B376" s="26">
        <v>27.412104531856595</v>
      </c>
      <c r="C376" s="27">
        <v>1.8508878077339201</v>
      </c>
      <c r="D376" s="28">
        <v>0.69283101933528768</v>
      </c>
      <c r="E376" s="27">
        <v>1.8144317737084634</v>
      </c>
      <c r="F376" s="26">
        <v>0.98030348794069244</v>
      </c>
      <c r="G376" s="29">
        <v>-0.29411796183331723</v>
      </c>
      <c r="H376" s="29"/>
      <c r="I376" s="30">
        <v>1.4433533893436452</v>
      </c>
      <c r="J376" s="31">
        <v>1.8144317737084634</v>
      </c>
      <c r="K376" s="32">
        <v>0.28695498973816008</v>
      </c>
      <c r="L376" s="31">
        <v>0.36554481992668963</v>
      </c>
      <c r="M376" s="31"/>
      <c r="N376" s="30">
        <v>1.4433533623481705</v>
      </c>
      <c r="O376" s="31">
        <v>1.8144317588882162</v>
      </c>
      <c r="P376" s="32">
        <v>0.28695500000000002</v>
      </c>
      <c r="Q376" s="31">
        <v>0.3655448</v>
      </c>
      <c r="R376" s="31"/>
      <c r="S376" s="29">
        <v>3401.1852157794674</v>
      </c>
      <c r="T376" s="29">
        <v>5.6911696725827632</v>
      </c>
      <c r="U376" s="29">
        <v>3398.2995078168278</v>
      </c>
      <c r="V376" s="29">
        <v>18.295986825565436</v>
      </c>
      <c r="W376" s="29">
        <v>3393.4071670618687</v>
      </c>
      <c r="X376" s="29">
        <v>48.04963668489259</v>
      </c>
      <c r="Y376" s="29"/>
      <c r="Z376" s="33">
        <v>94.254808515074046</v>
      </c>
      <c r="AA376" s="33">
        <v>134.45337075027169</v>
      </c>
      <c r="AB376" s="33">
        <v>107.53807176565313</v>
      </c>
      <c r="AC376" s="34">
        <v>1.42648818525549</v>
      </c>
      <c r="AD376" s="34"/>
      <c r="AE376" s="25" t="s">
        <v>47</v>
      </c>
      <c r="AF376" s="25">
        <v>0</v>
      </c>
      <c r="AG376" s="25">
        <v>204</v>
      </c>
      <c r="AH376" s="34">
        <v>18.703302296557883</v>
      </c>
      <c r="AI376" s="34">
        <v>15.628845900213131</v>
      </c>
      <c r="AJ376" s="34">
        <v>38.63054655199079</v>
      </c>
      <c r="AK376" s="33" t="s">
        <v>85</v>
      </c>
      <c r="AL376" s="27" t="s">
        <v>53</v>
      </c>
      <c r="AM376" s="25"/>
      <c r="AN376" s="25"/>
      <c r="AO376" s="35">
        <v>0.96820879999999998</v>
      </c>
      <c r="AP376" s="40">
        <v>1785303000</v>
      </c>
      <c r="AQ376" s="40">
        <v>2.0060910000000002E-3</v>
      </c>
      <c r="AR376" s="35">
        <v>0.44434470377030522</v>
      </c>
      <c r="AS376" s="35"/>
      <c r="AT376" s="35">
        <v>6.140191502094634</v>
      </c>
      <c r="AU376" s="35">
        <v>0.15096867999999999</v>
      </c>
    </row>
    <row r="377" spans="1:47" s="37" customFormat="1">
      <c r="A377" s="25" t="s">
        <v>448</v>
      </c>
      <c r="B377" s="26">
        <v>25.011810347659921</v>
      </c>
      <c r="C377" s="27">
        <v>1.6648854262822195</v>
      </c>
      <c r="D377" s="28">
        <v>0.66968938963374725</v>
      </c>
      <c r="E377" s="27">
        <v>1.6020131666467556</v>
      </c>
      <c r="F377" s="26">
        <v>0.9622362844656156</v>
      </c>
      <c r="G377" s="29">
        <v>-0.24814004964237346</v>
      </c>
      <c r="H377" s="29"/>
      <c r="I377" s="30">
        <v>1.4932295710208272</v>
      </c>
      <c r="J377" s="31">
        <v>1.6020131666467556</v>
      </c>
      <c r="K377" s="32">
        <v>0.27087594165861989</v>
      </c>
      <c r="L377" s="31">
        <v>0.45320778516852839</v>
      </c>
      <c r="M377" s="31"/>
      <c r="N377" s="30">
        <v>1.4930519987354172</v>
      </c>
      <c r="O377" s="31">
        <v>1.6019603156690128</v>
      </c>
      <c r="P377" s="32">
        <v>0.27094309999999999</v>
      </c>
      <c r="Q377" s="31">
        <v>0.4527024</v>
      </c>
      <c r="R377" s="31"/>
      <c r="S377" s="29">
        <v>3311.1029736501409</v>
      </c>
      <c r="T377" s="29">
        <v>7.1042953757713967</v>
      </c>
      <c r="U377" s="29">
        <v>3308.6771376601619</v>
      </c>
      <c r="V377" s="29">
        <v>16.386586368361655</v>
      </c>
      <c r="W377" s="29">
        <v>3304.6743909640777</v>
      </c>
      <c r="X377" s="29">
        <v>41.554784745333691</v>
      </c>
      <c r="Y377" s="29"/>
      <c r="Z377" s="33">
        <v>64.405712727111435</v>
      </c>
      <c r="AA377" s="33">
        <v>93.187581321073921</v>
      </c>
      <c r="AB377" s="33">
        <v>70.471794609424435</v>
      </c>
      <c r="AC377" s="34">
        <v>1.4468837836778852</v>
      </c>
      <c r="AD377" s="34"/>
      <c r="AE377" s="25" t="s">
        <v>47</v>
      </c>
      <c r="AF377" s="25">
        <v>0</v>
      </c>
      <c r="AG377" s="25">
        <v>204</v>
      </c>
      <c r="AH377" s="34">
        <v>18.703302296557883</v>
      </c>
      <c r="AI377" s="34">
        <v>15.628845900213131</v>
      </c>
      <c r="AJ377" s="34">
        <v>38.63054655199079</v>
      </c>
      <c r="AK377" s="33">
        <v>157278.62036852981</v>
      </c>
      <c r="AL377" s="27" t="s">
        <v>61</v>
      </c>
      <c r="AM377" s="25"/>
      <c r="AN377" s="25"/>
      <c r="AO377" s="35">
        <v>0.97266800000000009</v>
      </c>
      <c r="AP377" s="40">
        <v>1803975000</v>
      </c>
      <c r="AQ377" s="40">
        <v>2.0068500000000001E-3</v>
      </c>
      <c r="AR377" s="35">
        <v>0.82286056253755291</v>
      </c>
      <c r="AS377" s="35"/>
      <c r="AT377" s="35">
        <v>6.5187073608618817</v>
      </c>
      <c r="AU377" s="35">
        <v>0.12610209999999999</v>
      </c>
    </row>
    <row r="378" spans="1:47" s="37" customFormat="1">
      <c r="A378" s="25" t="s">
        <v>449</v>
      </c>
      <c r="B378" s="26">
        <v>29.716873653783573</v>
      </c>
      <c r="C378" s="27">
        <v>1.6624440751978524</v>
      </c>
      <c r="D378" s="28">
        <v>0.70914851156449887</v>
      </c>
      <c r="E378" s="27">
        <v>1.6014760158857011</v>
      </c>
      <c r="F378" s="26">
        <v>0.96332624945299572</v>
      </c>
      <c r="G378" s="29">
        <v>-1.2983861060613531</v>
      </c>
      <c r="H378" s="29"/>
      <c r="I378" s="30">
        <v>1.4101418584293925</v>
      </c>
      <c r="J378" s="31">
        <v>1.6014760158857011</v>
      </c>
      <c r="K378" s="32">
        <v>0.30392375573584146</v>
      </c>
      <c r="L378" s="31">
        <v>0.44608841467057209</v>
      </c>
      <c r="M378" s="31"/>
      <c r="N378" s="30">
        <v>1.4100269025530483</v>
      </c>
      <c r="O378" s="31">
        <v>1.6014398604624507</v>
      </c>
      <c r="P378" s="32">
        <v>0.30396709999999999</v>
      </c>
      <c r="Q378" s="31">
        <v>0.44591245082954345</v>
      </c>
      <c r="R378" s="31"/>
      <c r="S378" s="29">
        <v>3490.3368412309705</v>
      </c>
      <c r="T378" s="29">
        <v>6.8998120436281063</v>
      </c>
      <c r="U378" s="29">
        <v>3477.4962014703569</v>
      </c>
      <c r="V378" s="29">
        <v>16.463384534877612</v>
      </c>
      <c r="W378" s="29">
        <v>3455.2477037521544</v>
      </c>
      <c r="X378" s="29">
        <v>42.977676866821298</v>
      </c>
      <c r="Y378" s="29"/>
      <c r="Z378" s="33">
        <v>146.58465113403986</v>
      </c>
      <c r="AA378" s="33">
        <v>135.64531443851703</v>
      </c>
      <c r="AB378" s="33">
        <v>159.37285547014065</v>
      </c>
      <c r="AC378" s="34">
        <v>0.92537188163363915</v>
      </c>
      <c r="AD378" s="34"/>
      <c r="AE378" s="25" t="s">
        <v>47</v>
      </c>
      <c r="AF378" s="25">
        <v>0</v>
      </c>
      <c r="AG378" s="25">
        <v>204</v>
      </c>
      <c r="AH378" s="34">
        <v>18.703302296557883</v>
      </c>
      <c r="AI378" s="34">
        <v>15.628845900213131</v>
      </c>
      <c r="AJ378" s="34">
        <v>38.63054655199079</v>
      </c>
      <c r="AK378" s="33">
        <v>229429.8499385739</v>
      </c>
      <c r="AL378" s="27" t="s">
        <v>61</v>
      </c>
      <c r="AM378" s="25"/>
      <c r="AN378" s="25"/>
      <c r="AO378" s="35">
        <v>0.97172920000000007</v>
      </c>
      <c r="AP378" s="40">
        <v>1814301000</v>
      </c>
      <c r="AQ378" s="40">
        <v>2.0061079999999999E-3</v>
      </c>
      <c r="AR378" s="35">
        <v>0.45282266108115365</v>
      </c>
      <c r="AS378" s="35"/>
      <c r="AT378" s="35">
        <v>6.1486694594054825</v>
      </c>
      <c r="AU378" s="35">
        <v>0.14674258000000001</v>
      </c>
    </row>
    <row r="379" spans="1:47" s="37" customFormat="1">
      <c r="A379" s="25" t="s">
        <v>450</v>
      </c>
      <c r="B379" s="26">
        <v>28.992451606925787</v>
      </c>
      <c r="C379" s="27">
        <v>2.20876871262494</v>
      </c>
      <c r="D379" s="28">
        <v>0.69124066544444196</v>
      </c>
      <c r="E379" s="27">
        <v>2.1762784632783778</v>
      </c>
      <c r="F379" s="26">
        <v>0.98529033431121471</v>
      </c>
      <c r="G379" s="29">
        <v>-3.8403847739560839</v>
      </c>
      <c r="H379" s="29"/>
      <c r="I379" s="30">
        <v>1.4466741469225299</v>
      </c>
      <c r="J379" s="31">
        <v>2.1762784632783778</v>
      </c>
      <c r="K379" s="32">
        <v>0.30419662166842254</v>
      </c>
      <c r="L379" s="31">
        <v>0.37745367416616277</v>
      </c>
      <c r="M379" s="31"/>
      <c r="N379" s="30">
        <v>1.4457671472211409</v>
      </c>
      <c r="O379" s="31">
        <v>2.1754483717975326</v>
      </c>
      <c r="P379" s="32">
        <v>0.30452980000000002</v>
      </c>
      <c r="Q379" s="31">
        <v>0.37535750000000001</v>
      </c>
      <c r="R379" s="31"/>
      <c r="S379" s="29">
        <v>3491.7248135135651</v>
      </c>
      <c r="T379" s="29">
        <v>5.8376134980566707</v>
      </c>
      <c r="U379" s="29">
        <v>3453.2626662941507</v>
      </c>
      <c r="V379" s="29">
        <v>21.914485249825866</v>
      </c>
      <c r="W379" s="29">
        <v>3387.3481461035499</v>
      </c>
      <c r="X379" s="29">
        <v>57.596384790334021</v>
      </c>
      <c r="Y379" s="29"/>
      <c r="Z379" s="33">
        <v>84.118179825601828</v>
      </c>
      <c r="AA379" s="33">
        <v>38.094163348137158</v>
      </c>
      <c r="AB379" s="33">
        <v>82.590558486874428</v>
      </c>
      <c r="AC379" s="34">
        <v>0.45286480790616196</v>
      </c>
      <c r="AD379" s="34"/>
      <c r="AE379" s="25" t="s">
        <v>47</v>
      </c>
      <c r="AF379" s="25">
        <v>0</v>
      </c>
      <c r="AG379" s="25">
        <v>204</v>
      </c>
      <c r="AH379" s="34">
        <v>18.703302296557883</v>
      </c>
      <c r="AI379" s="34">
        <v>15.628845900213131</v>
      </c>
      <c r="AJ379" s="34">
        <v>38.63054655199079</v>
      </c>
      <c r="AK379" s="33">
        <v>29831.965603814591</v>
      </c>
      <c r="AL379" s="27">
        <v>0.06</v>
      </c>
      <c r="AM379" s="25"/>
      <c r="AN379" s="25"/>
      <c r="AO379" s="35">
        <v>0.97963060000000002</v>
      </c>
      <c r="AP379" s="40">
        <v>1815489000</v>
      </c>
      <c r="AQ379" s="40">
        <v>2.0069200000000001E-3</v>
      </c>
      <c r="AR379" s="35">
        <v>0.85776979852392188</v>
      </c>
      <c r="AS379" s="35"/>
      <c r="AT379" s="35">
        <v>6.5536165968482507</v>
      </c>
      <c r="AU379" s="35">
        <v>0.13293147999999999</v>
      </c>
    </row>
    <row r="380" spans="1:47" s="37" customFormat="1">
      <c r="A380" s="25" t="s">
        <v>451</v>
      </c>
      <c r="B380" s="26">
        <v>26.549868126866585</v>
      </c>
      <c r="C380" s="27">
        <v>1.9402525897226852</v>
      </c>
      <c r="D380" s="28">
        <v>0.67230734327796471</v>
      </c>
      <c r="E380" s="27">
        <v>1.8857001536464382</v>
      </c>
      <c r="F380" s="26">
        <v>0.97188384833747665</v>
      </c>
      <c r="G380" s="29">
        <v>-3.1399063217290992</v>
      </c>
      <c r="H380" s="29"/>
      <c r="I380" s="30">
        <v>1.4874149598371278</v>
      </c>
      <c r="J380" s="31">
        <v>1.8857001536464382</v>
      </c>
      <c r="K380" s="32">
        <v>0.2864133379286648</v>
      </c>
      <c r="L380" s="31">
        <v>0.45685341463470025</v>
      </c>
      <c r="M380" s="31"/>
      <c r="N380" s="30">
        <v>1.4871114622002637</v>
      </c>
      <c r="O380" s="31">
        <v>1.8855160584278934</v>
      </c>
      <c r="P380" s="32">
        <v>0.28652539999999999</v>
      </c>
      <c r="Q380" s="31">
        <v>0.45619433708173096</v>
      </c>
      <c r="R380" s="31"/>
      <c r="S380" s="29">
        <v>3398.243350180589</v>
      </c>
      <c r="T380" s="29">
        <v>7.114337019729744</v>
      </c>
      <c r="U380" s="29">
        <v>3367.0079188748123</v>
      </c>
      <c r="V380" s="29">
        <v>19.165638586588596</v>
      </c>
      <c r="W380" s="29">
        <v>3314.7739920714012</v>
      </c>
      <c r="X380" s="29">
        <v>49.056211876042696</v>
      </c>
      <c r="Y380" s="29"/>
      <c r="Z380" s="33">
        <v>143.06675742666454</v>
      </c>
      <c r="AA380" s="33">
        <v>111.43330837075065</v>
      </c>
      <c r="AB380" s="33">
        <v>142.46475331673855</v>
      </c>
      <c r="AC380" s="34">
        <v>0.77889029132341192</v>
      </c>
      <c r="AD380" s="34"/>
      <c r="AE380" s="25" t="s">
        <v>47</v>
      </c>
      <c r="AF380" s="25">
        <v>0</v>
      </c>
      <c r="AG380" s="25">
        <v>204</v>
      </c>
      <c r="AH380" s="34">
        <v>18.703302296557883</v>
      </c>
      <c r="AI380" s="34">
        <v>15.628845900213131</v>
      </c>
      <c r="AJ380" s="34">
        <v>38.63054655199079</v>
      </c>
      <c r="AK380" s="33">
        <v>91663.22321888365</v>
      </c>
      <c r="AL380" s="27" t="s">
        <v>68</v>
      </c>
      <c r="AM380" s="25"/>
      <c r="AN380" s="25"/>
      <c r="AO380" s="35">
        <v>0.98714080000000004</v>
      </c>
      <c r="AP380" s="40">
        <v>1824283000</v>
      </c>
      <c r="AQ380" s="40">
        <v>2.005873E-3</v>
      </c>
      <c r="AR380" s="35">
        <v>0.3356273688410738</v>
      </c>
      <c r="AS380" s="35"/>
      <c r="AT380" s="35">
        <v>6.0314741671654026</v>
      </c>
      <c r="AU380" s="35">
        <v>0.14869746</v>
      </c>
    </row>
    <row r="381" spans="1:47" s="37" customFormat="1">
      <c r="A381" s="25" t="s">
        <v>452</v>
      </c>
      <c r="B381" s="26">
        <v>25.896201210882548</v>
      </c>
      <c r="C381" s="27">
        <v>1.561757969728248</v>
      </c>
      <c r="D381" s="28">
        <v>0.65853506307443921</v>
      </c>
      <c r="E381" s="27">
        <v>1.5116091623641381</v>
      </c>
      <c r="F381" s="26">
        <v>0.96788951403728984</v>
      </c>
      <c r="G381" s="29">
        <v>-4.8869100575166442</v>
      </c>
      <c r="H381" s="29"/>
      <c r="I381" s="30">
        <v>1.5185220287761085</v>
      </c>
      <c r="J381" s="31">
        <v>1.5116091623641381</v>
      </c>
      <c r="K381" s="32">
        <v>0.28520417754818456</v>
      </c>
      <c r="L381" s="31">
        <v>0.39258845661390468</v>
      </c>
      <c r="M381" s="31"/>
      <c r="N381" s="30">
        <v>1.5177649341805448</v>
      </c>
      <c r="O381" s="31">
        <v>1.5114671892234122</v>
      </c>
      <c r="P381" s="32">
        <v>0.28547860000000003</v>
      </c>
      <c r="Q381" s="31">
        <v>0.39121349999999999</v>
      </c>
      <c r="R381" s="31"/>
      <c r="S381" s="29">
        <v>3391.6535870461789</v>
      </c>
      <c r="T381" s="29">
        <v>6.1165708482873171</v>
      </c>
      <c r="U381" s="29">
        <v>3342.6258391726283</v>
      </c>
      <c r="V381" s="29">
        <v>15.384189723874453</v>
      </c>
      <c r="W381" s="29">
        <v>3261.4647582220864</v>
      </c>
      <c r="X381" s="29">
        <v>38.807757647180807</v>
      </c>
      <c r="Y381" s="29"/>
      <c r="Z381" s="33">
        <v>185.00176778732686</v>
      </c>
      <c r="AA381" s="33">
        <v>89.492571921569919</v>
      </c>
      <c r="AB381" s="33">
        <v>171.54629000297626</v>
      </c>
      <c r="AC381" s="34">
        <v>0.48373900958853655</v>
      </c>
      <c r="AD381" s="34"/>
      <c r="AE381" s="25" t="s">
        <v>47</v>
      </c>
      <c r="AF381" s="25">
        <v>0</v>
      </c>
      <c r="AG381" s="25">
        <v>204</v>
      </c>
      <c r="AH381" s="34">
        <v>18.703302296557883</v>
      </c>
      <c r="AI381" s="34">
        <v>15.628845900213131</v>
      </c>
      <c r="AJ381" s="34">
        <v>38.63054655199079</v>
      </c>
      <c r="AK381" s="33">
        <v>37513.643228473673</v>
      </c>
      <c r="AL381" s="27">
        <v>0.05</v>
      </c>
      <c r="AM381" s="25"/>
      <c r="AN381" s="25"/>
      <c r="AO381" s="35">
        <v>0.99003540000000001</v>
      </c>
      <c r="AP381" s="40">
        <v>1827094000</v>
      </c>
      <c r="AQ381" s="40">
        <v>2.0057629999999998E-3</v>
      </c>
      <c r="AR381" s="35">
        <v>0.28076999800519253</v>
      </c>
      <c r="AS381" s="35"/>
      <c r="AT381" s="35">
        <v>5.9766167963295214</v>
      </c>
      <c r="AU381" s="35">
        <v>0.14128454000000001</v>
      </c>
    </row>
    <row r="382" spans="1:47" s="37" customFormat="1">
      <c r="A382" s="25" t="s">
        <v>453</v>
      </c>
      <c r="B382" s="26">
        <v>44.015080324407158</v>
      </c>
      <c r="C382" s="27">
        <v>1.5594880542796412</v>
      </c>
      <c r="D382" s="28">
        <v>0.81370020403756249</v>
      </c>
      <c r="E382" s="27">
        <v>1.5060830967885741</v>
      </c>
      <c r="F382" s="26">
        <v>0.96575481463643786</v>
      </c>
      <c r="G382" s="29">
        <v>-1.432355813581438</v>
      </c>
      <c r="H382" s="29"/>
      <c r="I382" s="30">
        <v>1.2289538518461984</v>
      </c>
      <c r="J382" s="31">
        <v>1.5060830967885741</v>
      </c>
      <c r="K382" s="32">
        <v>0.39231579999999999</v>
      </c>
      <c r="L382" s="31">
        <v>0.40461920000000001</v>
      </c>
      <c r="M382" s="31"/>
      <c r="N382" s="30">
        <v>1.2289538518461984</v>
      </c>
      <c r="O382" s="31">
        <v>1.5060830967885741</v>
      </c>
      <c r="P382" s="32">
        <v>0.39231579999999999</v>
      </c>
      <c r="Q382" s="31">
        <v>0.40461920000000001</v>
      </c>
      <c r="R382" s="31"/>
      <c r="S382" s="29">
        <v>3879.8867209808254</v>
      </c>
      <c r="T382" s="29">
        <v>6.0949043438414119</v>
      </c>
      <c r="U382" s="29">
        <v>3865.5607980412005</v>
      </c>
      <c r="V382" s="29">
        <v>15.602271179392613</v>
      </c>
      <c r="W382" s="29">
        <v>3837.9956173357032</v>
      </c>
      <c r="X382" s="29">
        <v>43.705636959936015</v>
      </c>
      <c r="Y382" s="29"/>
      <c r="Z382" s="33">
        <v>372.71615996027793</v>
      </c>
      <c r="AA382" s="33">
        <v>71.557304121506633</v>
      </c>
      <c r="AB382" s="33">
        <v>436.45716185812154</v>
      </c>
      <c r="AC382" s="34">
        <v>0.19198873515206</v>
      </c>
      <c r="AD382" s="34"/>
      <c r="AE382" s="25" t="s">
        <v>49</v>
      </c>
      <c r="AF382" s="25">
        <v>0</v>
      </c>
      <c r="AG382" s="25">
        <v>204</v>
      </c>
      <c r="AH382" s="34" t="s">
        <v>50</v>
      </c>
      <c r="AI382" s="34" t="s">
        <v>50</v>
      </c>
      <c r="AJ382" s="34" t="s">
        <v>50</v>
      </c>
      <c r="AK382" s="33">
        <v>237812.96745262202</v>
      </c>
      <c r="AL382" s="27" t="s">
        <v>63</v>
      </c>
      <c r="AM382" s="25"/>
      <c r="AN382" s="25"/>
      <c r="AO382" s="35">
        <v>0.99926669999999995</v>
      </c>
      <c r="AP382" s="40">
        <v>1827977000</v>
      </c>
      <c r="AQ382" s="40">
        <v>2.0072100000000002E-3</v>
      </c>
      <c r="AR382" s="35">
        <v>1.0023937761820534</v>
      </c>
      <c r="AS382" s="35"/>
      <c r="AT382" s="35">
        <v>6.6982405745063822</v>
      </c>
      <c r="AU382" s="35">
        <v>0.15493422000000001</v>
      </c>
    </row>
    <row r="383" spans="1:47" s="37" customFormat="1">
      <c r="A383" s="25" t="s">
        <v>454</v>
      </c>
      <c r="B383" s="26">
        <v>30.745106310611497</v>
      </c>
      <c r="C383" s="27">
        <v>1.8505661067938337</v>
      </c>
      <c r="D383" s="28">
        <v>0.71077719804357931</v>
      </c>
      <c r="E383" s="27">
        <v>1.7749721470390591</v>
      </c>
      <c r="F383" s="26">
        <v>0.95915090010713322</v>
      </c>
      <c r="G383" s="29">
        <v>-2.843999283812281</v>
      </c>
      <c r="H383" s="29"/>
      <c r="I383" s="30">
        <v>1.4069106363463952</v>
      </c>
      <c r="J383" s="31">
        <v>1.7749721470390591</v>
      </c>
      <c r="K383" s="32">
        <v>0.31371929999999998</v>
      </c>
      <c r="L383" s="31">
        <v>0.52351579999999998</v>
      </c>
      <c r="M383" s="31"/>
      <c r="N383" s="30">
        <v>1.4069106363463952</v>
      </c>
      <c r="O383" s="31">
        <v>1.7749721470390591</v>
      </c>
      <c r="P383" s="32">
        <v>0.31371929999999998</v>
      </c>
      <c r="Q383" s="31">
        <v>0.52351579999999998</v>
      </c>
      <c r="R383" s="31"/>
      <c r="S383" s="29">
        <v>3539.3151633337466</v>
      </c>
      <c r="T383" s="29">
        <v>8.0689918012726292</v>
      </c>
      <c r="U383" s="29">
        <v>3510.9291582575079</v>
      </c>
      <c r="V383" s="29">
        <v>18.363479575151942</v>
      </c>
      <c r="W383" s="29">
        <v>3461.3877133910755</v>
      </c>
      <c r="X383" s="29">
        <v>47.715125762415326</v>
      </c>
      <c r="Y383" s="29"/>
      <c r="Z383" s="33">
        <v>129.2840818751591</v>
      </c>
      <c r="AA383" s="33">
        <v>59.622116182380495</v>
      </c>
      <c r="AB383" s="33">
        <v>131.23539054528302</v>
      </c>
      <c r="AC383" s="34">
        <v>0.46117136245708534</v>
      </c>
      <c r="AD383" s="34"/>
      <c r="AE383" s="25" t="s">
        <v>49</v>
      </c>
      <c r="AF383" s="25">
        <v>0</v>
      </c>
      <c r="AG383" s="25">
        <v>204</v>
      </c>
      <c r="AH383" s="34" t="s">
        <v>50</v>
      </c>
      <c r="AI383" s="34" t="s">
        <v>50</v>
      </c>
      <c r="AJ383" s="34" t="s">
        <v>50</v>
      </c>
      <c r="AK383" s="33">
        <v>197896.71651993602</v>
      </c>
      <c r="AL383" s="27" t="s">
        <v>63</v>
      </c>
      <c r="AM383" s="25"/>
      <c r="AN383" s="25"/>
      <c r="AO383" s="35">
        <v>0.9930081999999999</v>
      </c>
      <c r="AP383" s="40">
        <v>1841309000</v>
      </c>
      <c r="AQ383" s="40">
        <v>2.0075679999999999E-3</v>
      </c>
      <c r="AR383" s="35">
        <v>1.1809295830840227</v>
      </c>
      <c r="AS383" s="35"/>
      <c r="AT383" s="35">
        <v>6.8767763814083516</v>
      </c>
      <c r="AU383" s="35">
        <v>0.1523631</v>
      </c>
    </row>
    <row r="384" spans="1:47" s="37" customFormat="1">
      <c r="A384" s="25" t="s">
        <v>455</v>
      </c>
      <c r="B384" s="26">
        <v>32.624439173307103</v>
      </c>
      <c r="C384" s="27">
        <v>1.933262117233453</v>
      </c>
      <c r="D384" s="28">
        <v>0.73442944021125067</v>
      </c>
      <c r="E384" s="27">
        <v>1.907004690163284</v>
      </c>
      <c r="F384" s="26">
        <v>0.98641807190235342</v>
      </c>
      <c r="G384" s="29">
        <v>-1.1020464705999524</v>
      </c>
      <c r="H384" s="29"/>
      <c r="I384" s="30">
        <v>1.3616011903231451</v>
      </c>
      <c r="J384" s="31">
        <v>1.907004690163284</v>
      </c>
      <c r="K384" s="32">
        <v>0.32217489999999999</v>
      </c>
      <c r="L384" s="31">
        <v>0.3175461</v>
      </c>
      <c r="M384" s="31"/>
      <c r="N384" s="30">
        <v>1.3616011903231451</v>
      </c>
      <c r="O384" s="31">
        <v>1.907004690163284</v>
      </c>
      <c r="P384" s="32">
        <v>0.32217489999999999</v>
      </c>
      <c r="Q384" s="31">
        <v>0.3175461</v>
      </c>
      <c r="R384" s="31"/>
      <c r="S384" s="29">
        <v>3580.2477468306001</v>
      </c>
      <c r="T384" s="29">
        <v>4.8801702181828777</v>
      </c>
      <c r="U384" s="29">
        <v>3569.3284854771327</v>
      </c>
      <c r="V384" s="29">
        <v>19.227110827106042</v>
      </c>
      <c r="W384" s="29">
        <v>3549.9017335095591</v>
      </c>
      <c r="X384" s="29">
        <v>52.266426841822252</v>
      </c>
      <c r="Y384" s="29"/>
      <c r="Z384" s="33">
        <v>105.24514236219527</v>
      </c>
      <c r="AA384" s="33">
        <v>73.768844539578822</v>
      </c>
      <c r="AB384" s="33">
        <v>115.65601657370181</v>
      </c>
      <c r="AC384" s="34">
        <v>0.70092398455510163</v>
      </c>
      <c r="AD384" s="34"/>
      <c r="AE384" s="25" t="s">
        <v>49</v>
      </c>
      <c r="AF384" s="25">
        <v>0</v>
      </c>
      <c r="AG384" s="25">
        <v>204</v>
      </c>
      <c r="AH384" s="34" t="s">
        <v>50</v>
      </c>
      <c r="AI384" s="34" t="s">
        <v>50</v>
      </c>
      <c r="AJ384" s="34" t="s">
        <v>50</v>
      </c>
      <c r="AK384" s="33">
        <v>164124.48446680649</v>
      </c>
      <c r="AL384" s="27" t="s">
        <v>63</v>
      </c>
      <c r="AM384" s="25"/>
      <c r="AN384" s="25"/>
      <c r="AO384" s="35">
        <v>0.99762380000000006</v>
      </c>
      <c r="AP384" s="40">
        <v>1835906000</v>
      </c>
      <c r="AQ384" s="40">
        <v>2.0070690000000002E-3</v>
      </c>
      <c r="AR384" s="35">
        <v>0.93207660083804988</v>
      </c>
      <c r="AS384" s="35"/>
      <c r="AT384" s="35">
        <v>6.6279233991623787</v>
      </c>
      <c r="AU384" s="35">
        <v>0.17681986</v>
      </c>
    </row>
    <row r="385" spans="1:47" s="37" customFormat="1">
      <c r="A385" s="25" t="s">
        <v>456</v>
      </c>
      <c r="B385" s="26">
        <v>44.605700686053353</v>
      </c>
      <c r="C385" s="27">
        <v>1.5783486676209779</v>
      </c>
      <c r="D385" s="28">
        <v>0.81014631483550714</v>
      </c>
      <c r="E385" s="27">
        <v>1.5173428286929349</v>
      </c>
      <c r="F385" s="26">
        <v>0.96134831284142286</v>
      </c>
      <c r="G385" s="29">
        <v>-2.7536836042160102</v>
      </c>
      <c r="H385" s="29"/>
      <c r="I385" s="30">
        <v>1.2343449345974511</v>
      </c>
      <c r="J385" s="31">
        <v>1.5173428286929349</v>
      </c>
      <c r="K385" s="32">
        <v>0.39932420000000002</v>
      </c>
      <c r="L385" s="31">
        <v>0.43457479999999998</v>
      </c>
      <c r="M385" s="31"/>
      <c r="N385" s="30">
        <v>1.2343449345974511</v>
      </c>
      <c r="O385" s="31">
        <v>1.5173428286929349</v>
      </c>
      <c r="P385" s="32">
        <v>0.39932420000000002</v>
      </c>
      <c r="Q385" s="31">
        <v>0.43457479999999998</v>
      </c>
      <c r="R385" s="31"/>
      <c r="S385" s="29">
        <v>3906.5358387325414</v>
      </c>
      <c r="T385" s="29">
        <v>6.5350965391077764</v>
      </c>
      <c r="U385" s="29">
        <v>3878.7964905839881</v>
      </c>
      <c r="V385" s="29">
        <v>15.797124648088356</v>
      </c>
      <c r="W385" s="29">
        <v>3825.351677268658</v>
      </c>
      <c r="X385" s="29">
        <v>43.926898252100614</v>
      </c>
      <c r="Y385" s="29"/>
      <c r="Z385" s="33">
        <v>378.19598656784996</v>
      </c>
      <c r="AA385" s="33">
        <v>177.18117198508702</v>
      </c>
      <c r="AB385" s="33">
        <v>464.67999592037717</v>
      </c>
      <c r="AC385" s="34">
        <v>0.46849035494272745</v>
      </c>
      <c r="AD385" s="34"/>
      <c r="AE385" s="25" t="s">
        <v>49</v>
      </c>
      <c r="AF385" s="25">
        <v>0</v>
      </c>
      <c r="AG385" s="25">
        <v>204</v>
      </c>
      <c r="AH385" s="34" t="s">
        <v>50</v>
      </c>
      <c r="AI385" s="34" t="s">
        <v>50</v>
      </c>
      <c r="AJ385" s="34" t="s">
        <v>50</v>
      </c>
      <c r="AK385" s="33">
        <v>15309.778108332786</v>
      </c>
      <c r="AL385" s="27" t="s">
        <v>457</v>
      </c>
      <c r="AM385" s="25"/>
      <c r="AN385" s="25"/>
      <c r="AO385" s="35">
        <v>1.0018480000000001</v>
      </c>
      <c r="AP385" s="40">
        <v>1840315000</v>
      </c>
      <c r="AQ385" s="40">
        <v>2.0071339999999998E-3</v>
      </c>
      <c r="AR385" s="35">
        <v>0.96449231996809104</v>
      </c>
      <c r="AS385" s="35"/>
      <c r="AT385" s="35">
        <v>6.6603391182924199</v>
      </c>
      <c r="AU385" s="35">
        <v>0.16827668000000001</v>
      </c>
    </row>
    <row r="386" spans="1:47" s="37" customFormat="1">
      <c r="A386" s="25" t="s">
        <v>458</v>
      </c>
      <c r="B386" s="26">
        <v>50.691518046998759</v>
      </c>
      <c r="C386" s="27">
        <v>1.826967183883442</v>
      </c>
      <c r="D386" s="28">
        <v>0.85175808086747973</v>
      </c>
      <c r="E386" s="27">
        <v>1.6354221305165786</v>
      </c>
      <c r="F386" s="26">
        <v>0.89515681778163581</v>
      </c>
      <c r="G386" s="29">
        <v>-1.7058502245471268</v>
      </c>
      <c r="H386" s="29"/>
      <c r="I386" s="30">
        <v>1.1740422808569566</v>
      </c>
      <c r="J386" s="31">
        <v>1.6354221305165786</v>
      </c>
      <c r="K386" s="32">
        <v>0.43163610000000002</v>
      </c>
      <c r="L386" s="31">
        <v>0.81437309999999996</v>
      </c>
      <c r="M386" s="31"/>
      <c r="N386" s="30">
        <v>1.1740422808569566</v>
      </c>
      <c r="O386" s="31">
        <v>1.6354221305165786</v>
      </c>
      <c r="P386" s="32">
        <v>0.43163610000000002</v>
      </c>
      <c r="Q386" s="31">
        <v>0.81437309999999996</v>
      </c>
      <c r="R386" s="31"/>
      <c r="S386" s="29">
        <v>4023.119583048267</v>
      </c>
      <c r="T386" s="29">
        <v>12.158668721499399</v>
      </c>
      <c r="U386" s="29">
        <v>4005.9843702781368</v>
      </c>
      <c r="V386" s="29">
        <v>18.356779358892794</v>
      </c>
      <c r="W386" s="29">
        <v>3971.8646369714329</v>
      </c>
      <c r="X386" s="29">
        <v>48.676430337532217</v>
      </c>
      <c r="Y386" s="29"/>
      <c r="Z386" s="33">
        <v>120.67283720762629</v>
      </c>
      <c r="AA386" s="33">
        <v>31.154643729728331</v>
      </c>
      <c r="AB386" s="33">
        <v>153.65019448967072</v>
      </c>
      <c r="AC386" s="34">
        <v>0.25817445293114744</v>
      </c>
      <c r="AD386" s="34"/>
      <c r="AE386" s="25" t="s">
        <v>49</v>
      </c>
      <c r="AF386" s="25">
        <v>0</v>
      </c>
      <c r="AG386" s="25">
        <v>204</v>
      </c>
      <c r="AH386" s="34" t="s">
        <v>50</v>
      </c>
      <c r="AI386" s="34" t="s">
        <v>50</v>
      </c>
      <c r="AJ386" s="34" t="s">
        <v>50</v>
      </c>
      <c r="AK386" s="33">
        <v>374944.668339703</v>
      </c>
      <c r="AL386" s="27" t="s">
        <v>79</v>
      </c>
      <c r="AM386" s="25"/>
      <c r="AN386" s="25"/>
      <c r="AO386" s="35">
        <v>1.0138959999999999</v>
      </c>
      <c r="AP386" s="40">
        <v>1842704000</v>
      </c>
      <c r="AQ386" s="40">
        <v>2.0072670000000001E-3</v>
      </c>
      <c r="AR386" s="35">
        <v>1.0308198683424141</v>
      </c>
      <c r="AS386" s="35"/>
      <c r="AT386" s="35">
        <v>6.726666666666743</v>
      </c>
      <c r="AU386" s="35">
        <v>0.21849360000000001</v>
      </c>
    </row>
    <row r="387" spans="1:47" s="37" customFormat="1">
      <c r="A387" s="25" t="s">
        <v>459</v>
      </c>
      <c r="B387" s="26">
        <v>26.695619259164129</v>
      </c>
      <c r="C387" s="27">
        <v>1.8872640802877083</v>
      </c>
      <c r="D387" s="28">
        <v>0.68215804989157491</v>
      </c>
      <c r="E387" s="27">
        <v>1.8362768175252842</v>
      </c>
      <c r="F387" s="26">
        <v>0.97298350384825261</v>
      </c>
      <c r="G387" s="29">
        <v>-1.1925570690184388</v>
      </c>
      <c r="H387" s="29"/>
      <c r="I387" s="30">
        <v>1.4659359369268519</v>
      </c>
      <c r="J387" s="31">
        <v>1.8362768175252842</v>
      </c>
      <c r="K387" s="32">
        <v>0.28382700631364433</v>
      </c>
      <c r="L387" s="31">
        <v>0.43572142265835823</v>
      </c>
      <c r="M387" s="31"/>
      <c r="N387" s="30">
        <v>1.4658761784164498</v>
      </c>
      <c r="O387" s="31">
        <v>1.8362431303087186</v>
      </c>
      <c r="P387" s="32">
        <v>0.28384949999999998</v>
      </c>
      <c r="Q387" s="31">
        <v>0.43559705662201159</v>
      </c>
      <c r="R387" s="31"/>
      <c r="S387" s="29">
        <v>3384.1100828670678</v>
      </c>
      <c r="T387" s="29">
        <v>6.7924342269436444</v>
      </c>
      <c r="U387" s="29">
        <v>3372.3655898844336</v>
      </c>
      <c r="V387" s="29">
        <v>18.641117654331296</v>
      </c>
      <c r="W387" s="29">
        <v>3352.6351174153683</v>
      </c>
      <c r="X387" s="29">
        <v>48.183307588610006</v>
      </c>
      <c r="Y387" s="29"/>
      <c r="Z387" s="33">
        <v>180.09752434546246</v>
      </c>
      <c r="AA387" s="33">
        <v>166.82490361044003</v>
      </c>
      <c r="AB387" s="33">
        <v>186.20585196858056</v>
      </c>
      <c r="AC387" s="34">
        <v>0.92630314723503404</v>
      </c>
      <c r="AD387" s="34"/>
      <c r="AE387" s="25" t="s">
        <v>47</v>
      </c>
      <c r="AF387" s="25">
        <v>0</v>
      </c>
      <c r="AG387" s="25">
        <v>204</v>
      </c>
      <c r="AH387" s="34">
        <v>18.703302296557883</v>
      </c>
      <c r="AI387" s="34">
        <v>15.628845900213131</v>
      </c>
      <c r="AJ387" s="34">
        <v>38.63054655199079</v>
      </c>
      <c r="AK387" s="33">
        <v>458810.683051456</v>
      </c>
      <c r="AL387" s="27" t="s">
        <v>53</v>
      </c>
      <c r="AM387" s="25"/>
      <c r="AN387" s="25"/>
      <c r="AO387" s="35">
        <v>1.0107670000000002</v>
      </c>
      <c r="AP387" s="40">
        <v>1843357000</v>
      </c>
      <c r="AQ387" s="40">
        <v>2.0055260000000001E-3</v>
      </c>
      <c r="AR387" s="35">
        <v>0.16257729902258156</v>
      </c>
      <c r="AS387" s="35"/>
      <c r="AT387" s="35">
        <v>5.8584240973469104</v>
      </c>
      <c r="AU387" s="35">
        <v>0.17164042000000002</v>
      </c>
    </row>
    <row r="388" spans="1:47" s="37" customFormat="1">
      <c r="A388" s="25" t="s">
        <v>460</v>
      </c>
      <c r="B388" s="26">
        <v>36.634096165953999</v>
      </c>
      <c r="C388" s="27">
        <v>1.7287976946745567</v>
      </c>
      <c r="D388" s="28">
        <v>0.77080439612486906</v>
      </c>
      <c r="E388" s="27">
        <v>1.6858802994082267</v>
      </c>
      <c r="F388" s="26">
        <v>0.97517500434056903</v>
      </c>
      <c r="G388" s="29">
        <v>-1.054465823203175E-3</v>
      </c>
      <c r="H388" s="29"/>
      <c r="I388" s="30">
        <v>1.2973459998767334</v>
      </c>
      <c r="J388" s="31">
        <v>1.6858802994082267</v>
      </c>
      <c r="K388" s="32">
        <v>0.34469899999999998</v>
      </c>
      <c r="L388" s="31">
        <v>0.38281730000000003</v>
      </c>
      <c r="M388" s="31"/>
      <c r="N388" s="30">
        <v>1.2973459998767334</v>
      </c>
      <c r="O388" s="31">
        <v>1.6858802994082267</v>
      </c>
      <c r="P388" s="32">
        <v>0.34469899999999998</v>
      </c>
      <c r="Q388" s="31">
        <v>0.38281730000000003</v>
      </c>
      <c r="R388" s="31"/>
      <c r="S388" s="29">
        <v>3683.7292145388005</v>
      </c>
      <c r="T388" s="29">
        <v>5.8413672164518982</v>
      </c>
      <c r="U388" s="29">
        <v>3683.7187921142395</v>
      </c>
      <c r="V388" s="29">
        <v>17.232895212289989</v>
      </c>
      <c r="W388" s="29">
        <v>3683.6996257023106</v>
      </c>
      <c r="X388" s="29">
        <v>47.480680644825583</v>
      </c>
      <c r="Y388" s="29"/>
      <c r="Z388" s="33">
        <v>113.51664903862347</v>
      </c>
      <c r="AA388" s="33">
        <v>50.258904228292636</v>
      </c>
      <c r="AB388" s="33">
        <v>127.23128926643618</v>
      </c>
      <c r="AC388" s="34">
        <v>0.44274478372940956</v>
      </c>
      <c r="AD388" s="34"/>
      <c r="AE388" s="25" t="s">
        <v>49</v>
      </c>
      <c r="AF388" s="25">
        <v>0</v>
      </c>
      <c r="AG388" s="25">
        <v>204</v>
      </c>
      <c r="AH388" s="34" t="s">
        <v>50</v>
      </c>
      <c r="AI388" s="34" t="s">
        <v>50</v>
      </c>
      <c r="AJ388" s="34" t="s">
        <v>50</v>
      </c>
      <c r="AK388" s="33">
        <v>325266.6455647042</v>
      </c>
      <c r="AL388" s="27" t="s">
        <v>63</v>
      </c>
      <c r="AM388" s="25"/>
      <c r="AN388" s="25"/>
      <c r="AO388" s="35">
        <v>1.0127219999999999</v>
      </c>
      <c r="AP388" s="40">
        <v>1847533000</v>
      </c>
      <c r="AQ388" s="40">
        <v>2.0067969999999998E-3</v>
      </c>
      <c r="AR388" s="35">
        <v>0.79642928386181033</v>
      </c>
      <c r="AS388" s="35"/>
      <c r="AT388" s="35">
        <v>6.4922760821861392</v>
      </c>
      <c r="AU388" s="35">
        <v>0.14378326</v>
      </c>
    </row>
    <row r="389" spans="1:47" s="37" customFormat="1">
      <c r="A389" s="25" t="s">
        <v>461</v>
      </c>
      <c r="B389" s="26">
        <v>27.429009717272717</v>
      </c>
      <c r="C389" s="27">
        <v>2.1650006030201343</v>
      </c>
      <c r="D389" s="28">
        <v>0.68946325802644026</v>
      </c>
      <c r="E389" s="27">
        <v>2.0308199814367378</v>
      </c>
      <c r="F389" s="26">
        <v>0.9380228248453063</v>
      </c>
      <c r="G389" s="29">
        <v>-1.0986905725335838</v>
      </c>
      <c r="H389" s="29"/>
      <c r="I389" s="30">
        <v>1.4504036123149742</v>
      </c>
      <c r="J389" s="31">
        <v>2.0308199814367378</v>
      </c>
      <c r="K389" s="32">
        <v>0.28853448488653088</v>
      </c>
      <c r="L389" s="31">
        <v>0.75033180265455446</v>
      </c>
      <c r="M389" s="31"/>
      <c r="N389" s="30">
        <v>1.4499446585232605</v>
      </c>
      <c r="O389" s="31">
        <v>2.0304663384157617</v>
      </c>
      <c r="P389" s="32">
        <v>0.28870760000000001</v>
      </c>
      <c r="Q389" s="31">
        <v>0.74856549999999999</v>
      </c>
      <c r="R389" s="31"/>
      <c r="S389" s="29">
        <v>3409.7286464574854</v>
      </c>
      <c r="T389" s="29">
        <v>11.674693148495674</v>
      </c>
      <c r="U389" s="29">
        <v>3398.9034804699527</v>
      </c>
      <c r="V389" s="29">
        <v>21.434441917365543</v>
      </c>
      <c r="W389" s="29">
        <v>3380.5697320797985</v>
      </c>
      <c r="X389" s="29">
        <v>53.648539718053726</v>
      </c>
      <c r="Y389" s="29"/>
      <c r="Z389" s="33">
        <v>40.45718182562193</v>
      </c>
      <c r="AA389" s="33">
        <v>48.773096080450742</v>
      </c>
      <c r="AB389" s="33">
        <v>44.606132720017079</v>
      </c>
      <c r="AC389" s="34">
        <v>1.2055485300649948</v>
      </c>
      <c r="AD389" s="34"/>
      <c r="AE389" s="25" t="s">
        <v>47</v>
      </c>
      <c r="AF389" s="25">
        <v>0</v>
      </c>
      <c r="AG389" s="25">
        <v>204</v>
      </c>
      <c r="AH389" s="34">
        <v>18.703302296557883</v>
      </c>
      <c r="AI389" s="34">
        <v>15.628845900213131</v>
      </c>
      <c r="AJ389" s="34">
        <v>38.63054655199079</v>
      </c>
      <c r="AK389" s="33">
        <v>59106.902923421359</v>
      </c>
      <c r="AL389" s="27" t="s">
        <v>292</v>
      </c>
      <c r="AM389" s="25"/>
      <c r="AN389" s="25"/>
      <c r="AO389" s="35">
        <v>1.011158</v>
      </c>
      <c r="AP389" s="40">
        <v>1847212000</v>
      </c>
      <c r="AQ389" s="40">
        <v>2.0066659999999998E-3</v>
      </c>
      <c r="AR389" s="35">
        <v>0.73109914223024042</v>
      </c>
      <c r="AS389" s="35"/>
      <c r="AT389" s="35">
        <v>6.4269459405545692</v>
      </c>
      <c r="AU389" s="35">
        <v>0.14635328</v>
      </c>
    </row>
    <row r="390" spans="1:47" s="37" customFormat="1">
      <c r="A390" s="25" t="s">
        <v>462</v>
      </c>
      <c r="B390" s="26">
        <v>33.111602812258603</v>
      </c>
      <c r="C390" s="27">
        <v>1.8648723196155865</v>
      </c>
      <c r="D390" s="28">
        <v>0.73356587849699606</v>
      </c>
      <c r="E390" s="27">
        <v>1.8092205841483724</v>
      </c>
      <c r="F390" s="26">
        <v>0.97015788433243211</v>
      </c>
      <c r="G390" s="29">
        <v>-2.0955055394785793</v>
      </c>
      <c r="H390" s="29"/>
      <c r="I390" s="30">
        <v>1.3632040820231457</v>
      </c>
      <c r="J390" s="31">
        <v>1.8092205841483724</v>
      </c>
      <c r="K390" s="32">
        <v>0.32737070000000001</v>
      </c>
      <c r="L390" s="31">
        <v>0.45218320000000001</v>
      </c>
      <c r="M390" s="31"/>
      <c r="N390" s="30">
        <v>1.3632040820231457</v>
      </c>
      <c r="O390" s="31">
        <v>1.8092205841483724</v>
      </c>
      <c r="P390" s="32">
        <v>0.32737070000000001</v>
      </c>
      <c r="Q390" s="31">
        <v>0.45218320000000001</v>
      </c>
      <c r="R390" s="31"/>
      <c r="S390" s="29">
        <v>3604.8137443892365</v>
      </c>
      <c r="T390" s="29">
        <v>6.9374104213288934</v>
      </c>
      <c r="U390" s="29">
        <v>3583.9341877836291</v>
      </c>
      <c r="V390" s="29">
        <v>18.548887636623324</v>
      </c>
      <c r="W390" s="29">
        <v>3546.6913043795503</v>
      </c>
      <c r="X390" s="29">
        <v>49.542310839026712</v>
      </c>
      <c r="Y390" s="29"/>
      <c r="Z390" s="33">
        <v>121.22798028764578</v>
      </c>
      <c r="AA390" s="33">
        <v>76.217583439666612</v>
      </c>
      <c r="AB390" s="33">
        <v>132.00366930297471</v>
      </c>
      <c r="AC390" s="34">
        <v>0.62871280424552178</v>
      </c>
      <c r="AD390" s="34"/>
      <c r="AE390" s="25" t="s">
        <v>49</v>
      </c>
      <c r="AF390" s="25">
        <v>0</v>
      </c>
      <c r="AG390" s="25">
        <v>204</v>
      </c>
      <c r="AH390" s="34" t="s">
        <v>50</v>
      </c>
      <c r="AI390" s="34" t="s">
        <v>50</v>
      </c>
      <c r="AJ390" s="34" t="s">
        <v>50</v>
      </c>
      <c r="AK390" s="33">
        <v>192161.4162903777</v>
      </c>
      <c r="AL390" s="27" t="s">
        <v>63</v>
      </c>
      <c r="AM390" s="25"/>
      <c r="AN390" s="25"/>
      <c r="AO390" s="35">
        <v>1.0131140000000001</v>
      </c>
      <c r="AP390" s="40">
        <v>1844604000</v>
      </c>
      <c r="AQ390" s="40">
        <v>2.0079479999999999E-3</v>
      </c>
      <c r="AR390" s="35">
        <v>1.3704368641531683</v>
      </c>
      <c r="AS390" s="35"/>
      <c r="AT390" s="35">
        <v>7.0662836624774972</v>
      </c>
      <c r="AU390" s="35">
        <v>0.13868626000000001</v>
      </c>
    </row>
    <row r="391" spans="1:47" s="37" customFormat="1">
      <c r="A391" s="25" t="s">
        <v>463</v>
      </c>
      <c r="B391" s="26">
        <v>12.82100487293204</v>
      </c>
      <c r="C391" s="27">
        <v>6.4348326604972756</v>
      </c>
      <c r="D391" s="28">
        <v>0.3713736388241145</v>
      </c>
      <c r="E391" s="27">
        <v>6.3196259414298819</v>
      </c>
      <c r="F391" s="26">
        <v>0.9820963923779038</v>
      </c>
      <c r="G391" s="29">
        <v>-41.931105813113462</v>
      </c>
      <c r="H391" s="29"/>
      <c r="I391" s="30">
        <v>2.692705931326504</v>
      </c>
      <c r="J391" s="31">
        <v>6.3196259414298819</v>
      </c>
      <c r="K391" s="32">
        <v>0.25038581278582911</v>
      </c>
      <c r="L391" s="31">
        <v>1.2121878274462707</v>
      </c>
      <c r="M391" s="31"/>
      <c r="N391" s="30">
        <v>2.6141982665923451</v>
      </c>
      <c r="O391" s="31">
        <v>6.1440507388408596</v>
      </c>
      <c r="P391" s="32">
        <v>0.26744869999999998</v>
      </c>
      <c r="Q391" s="31">
        <v>1.0025850000000001</v>
      </c>
      <c r="R391" s="31"/>
      <c r="S391" s="29">
        <v>3187.2073438638408</v>
      </c>
      <c r="T391" s="29">
        <v>19.18822570243406</v>
      </c>
      <c r="U391" s="29">
        <v>2666.5883405557379</v>
      </c>
      <c r="V391" s="29">
        <v>62.495121064265021</v>
      </c>
      <c r="W391" s="29">
        <v>2035.8607161461412</v>
      </c>
      <c r="X391" s="29">
        <v>111.27762440814881</v>
      </c>
      <c r="Y391" s="29"/>
      <c r="Z391" s="33">
        <v>258.97830922893633</v>
      </c>
      <c r="AA391" s="33">
        <v>839.60717330463933</v>
      </c>
      <c r="AB391" s="33">
        <v>143.45242947409349</v>
      </c>
      <c r="AC391" s="34">
        <v>3.241998049197349</v>
      </c>
      <c r="AD391" s="34"/>
      <c r="AE391" s="25" t="s">
        <v>47</v>
      </c>
      <c r="AF391" s="25">
        <v>0</v>
      </c>
      <c r="AG391" s="25">
        <v>204</v>
      </c>
      <c r="AH391" s="34">
        <v>18.703302296557883</v>
      </c>
      <c r="AI391" s="34">
        <v>15.628845900213131</v>
      </c>
      <c r="AJ391" s="34">
        <v>38.63054655199079</v>
      </c>
      <c r="AK391" s="33">
        <v>641.49778495985345</v>
      </c>
      <c r="AL391" s="27">
        <v>2.92</v>
      </c>
      <c r="AM391" s="25"/>
      <c r="AN391" s="25"/>
      <c r="AO391" s="35"/>
      <c r="AP391" s="40"/>
      <c r="AQ391" s="40"/>
      <c r="AR391" s="35"/>
      <c r="AS391" s="35"/>
      <c r="AT391" s="35"/>
      <c r="AU391" s="35"/>
    </row>
    <row r="392" spans="1:47" s="37" customFormat="1">
      <c r="A392" s="25" t="s">
        <v>464</v>
      </c>
      <c r="B392" s="26">
        <v>54.642957969097189</v>
      </c>
      <c r="C392" s="27">
        <v>1.9201815974776817</v>
      </c>
      <c r="D392" s="28">
        <v>0.88762097275553076</v>
      </c>
      <c r="E392" s="27">
        <v>1.6954742281423227</v>
      </c>
      <c r="F392" s="26">
        <v>0.88297598017264034</v>
      </c>
      <c r="G392" s="29">
        <v>0.72927736168758606</v>
      </c>
      <c r="H392" s="29"/>
      <c r="I392" s="30">
        <v>1.1266069985881471</v>
      </c>
      <c r="J392" s="31">
        <v>1.6954742281423227</v>
      </c>
      <c r="K392" s="32">
        <v>0.4464834556972937</v>
      </c>
      <c r="L392" s="31">
        <v>0.90136813178475406</v>
      </c>
      <c r="M392" s="31"/>
      <c r="N392" s="30">
        <v>1.1263998671914806</v>
      </c>
      <c r="O392" s="31">
        <v>1.6953636058674748</v>
      </c>
      <c r="P392" s="32">
        <v>0.44655499999999998</v>
      </c>
      <c r="Q392" s="31">
        <v>0.90099479999999998</v>
      </c>
      <c r="R392" s="31"/>
      <c r="S392" s="29">
        <v>4073.5343184166286</v>
      </c>
      <c r="T392" s="29">
        <v>13.416825806009225</v>
      </c>
      <c r="U392" s="29">
        <v>4080.7793352070885</v>
      </c>
      <c r="V392" s="29">
        <v>19.329625173856613</v>
      </c>
      <c r="W392" s="29">
        <v>4095.5183987969549</v>
      </c>
      <c r="X392" s="29">
        <v>51.601126424515087</v>
      </c>
      <c r="Y392" s="29"/>
      <c r="Z392" s="33">
        <v>54.433811536935785</v>
      </c>
      <c r="AA392" s="33">
        <v>17.77725712039107</v>
      </c>
      <c r="AB392" s="33">
        <v>73.690206027892273</v>
      </c>
      <c r="AC392" s="34">
        <v>0.3265848306126497</v>
      </c>
      <c r="AD392" s="34"/>
      <c r="AE392" s="25" t="s">
        <v>47</v>
      </c>
      <c r="AF392" s="25">
        <v>0</v>
      </c>
      <c r="AG392" s="25">
        <v>204</v>
      </c>
      <c r="AH392" s="34">
        <v>18.703302296557883</v>
      </c>
      <c r="AI392" s="34">
        <v>15.628845900213131</v>
      </c>
      <c r="AJ392" s="34">
        <v>38.63054655199079</v>
      </c>
      <c r="AK392" s="33">
        <v>101729.00681940277</v>
      </c>
      <c r="AL392" s="27" t="s">
        <v>68</v>
      </c>
      <c r="AM392" s="25"/>
      <c r="AN392" s="25"/>
      <c r="AO392" s="35">
        <v>1.0091239999999999</v>
      </c>
      <c r="AP392" s="40">
        <v>1835741000</v>
      </c>
      <c r="AQ392" s="40">
        <v>2.0064599999999998E-3</v>
      </c>
      <c r="AR392" s="35">
        <v>0.62836624775575167</v>
      </c>
      <c r="AS392" s="35"/>
      <c r="AT392" s="35">
        <v>6.3242130460800805</v>
      </c>
      <c r="AU392" s="35">
        <v>0.17584262000000001</v>
      </c>
    </row>
    <row r="393" spans="1:47" s="37" customFormat="1">
      <c r="A393" s="25" t="s">
        <v>465</v>
      </c>
      <c r="B393" s="26">
        <v>27.109455812914831</v>
      </c>
      <c r="C393" s="27">
        <v>1.665493078139604</v>
      </c>
      <c r="D393" s="28">
        <v>0.69025410447902724</v>
      </c>
      <c r="E393" s="27">
        <v>1.621315067985317</v>
      </c>
      <c r="F393" s="26">
        <v>0.973474515905143</v>
      </c>
      <c r="G393" s="29">
        <v>-0.23168211142140671</v>
      </c>
      <c r="H393" s="29"/>
      <c r="I393" s="30">
        <v>1.448741837985527</v>
      </c>
      <c r="J393" s="31">
        <v>1.621315067985317</v>
      </c>
      <c r="K393" s="32">
        <v>0.28484626371620009</v>
      </c>
      <c r="L393" s="31">
        <v>0.38105727083300617</v>
      </c>
      <c r="M393" s="31"/>
      <c r="N393" s="30">
        <v>1.448612591004979</v>
      </c>
      <c r="O393" s="31">
        <v>1.621272467053571</v>
      </c>
      <c r="P393" s="32">
        <v>0.28489540000000002</v>
      </c>
      <c r="Q393" s="31">
        <v>0.3807623</v>
      </c>
      <c r="R393" s="31"/>
      <c r="S393" s="29">
        <v>3389.6970196651819</v>
      </c>
      <c r="T393" s="29">
        <v>5.9377809875529319</v>
      </c>
      <c r="U393" s="29">
        <v>3387.4255221932308</v>
      </c>
      <c r="V393" s="29">
        <v>16.441922151469335</v>
      </c>
      <c r="W393" s="29">
        <v>3383.5866257037665</v>
      </c>
      <c r="X393" s="29">
        <v>42.823714971803369</v>
      </c>
      <c r="Y393" s="29"/>
      <c r="Z393" s="33">
        <v>86.788203234922761</v>
      </c>
      <c r="AA393" s="33">
        <v>148.88914479409502</v>
      </c>
      <c r="AB393" s="33">
        <v>102.72309315939671</v>
      </c>
      <c r="AC393" s="34">
        <v>1.7155458834776685</v>
      </c>
      <c r="AD393" s="34"/>
      <c r="AE393" s="25" t="s">
        <v>47</v>
      </c>
      <c r="AF393" s="25">
        <v>0</v>
      </c>
      <c r="AG393" s="25">
        <v>204</v>
      </c>
      <c r="AH393" s="34">
        <v>18.703302296557883</v>
      </c>
      <c r="AI393" s="34">
        <v>15.628845900213131</v>
      </c>
      <c r="AJ393" s="34">
        <v>38.63054655199079</v>
      </c>
      <c r="AK393" s="33">
        <v>209647.1146216921</v>
      </c>
      <c r="AL393" s="27" t="s">
        <v>61</v>
      </c>
      <c r="AM393" s="25"/>
      <c r="AN393" s="25"/>
      <c r="AO393" s="35">
        <v>1.0232050000000001</v>
      </c>
      <c r="AP393" s="40">
        <v>1844388000</v>
      </c>
      <c r="AQ393" s="40">
        <v>2.0060780000000001E-3</v>
      </c>
      <c r="AR393" s="35">
        <v>0.43786155994429699</v>
      </c>
      <c r="AS393" s="35"/>
      <c r="AT393" s="35">
        <v>6.1337083582686258</v>
      </c>
      <c r="AU393" s="35">
        <v>0.18277321999999999</v>
      </c>
    </row>
    <row r="394" spans="1:47" s="37" customFormat="1">
      <c r="A394" s="25" t="s">
        <v>466</v>
      </c>
      <c r="B394" s="26">
        <v>36.77600120974386</v>
      </c>
      <c r="C394" s="27">
        <v>1.8634499408811025</v>
      </c>
      <c r="D394" s="28">
        <v>0.77116390705516147</v>
      </c>
      <c r="E394" s="27">
        <v>1.7700507191964374</v>
      </c>
      <c r="F394" s="26">
        <v>0.94987833070498096</v>
      </c>
      <c r="G394" s="29">
        <v>-0.13907381000791655</v>
      </c>
      <c r="H394" s="29"/>
      <c r="I394" s="30">
        <v>1.296741186732524</v>
      </c>
      <c r="J394" s="31">
        <v>1.7700507191964374</v>
      </c>
      <c r="K394" s="32">
        <v>0.34587289999999998</v>
      </c>
      <c r="L394" s="31">
        <v>0.58255140000000005</v>
      </c>
      <c r="M394" s="31"/>
      <c r="N394" s="30">
        <v>1.296741186732524</v>
      </c>
      <c r="O394" s="31">
        <v>1.7700507191964374</v>
      </c>
      <c r="P394" s="32">
        <v>0.34587289999999998</v>
      </c>
      <c r="Q394" s="31">
        <v>0.58255140000000005</v>
      </c>
      <c r="R394" s="31"/>
      <c r="S394" s="29">
        <v>3688.9159794654738</v>
      </c>
      <c r="T394" s="29">
        <v>8.8860271240001065</v>
      </c>
      <c r="U394" s="29">
        <v>3687.5402471110269</v>
      </c>
      <c r="V394" s="29">
        <v>18.589408934778007</v>
      </c>
      <c r="W394" s="29">
        <v>3685.0082519627658</v>
      </c>
      <c r="X394" s="29">
        <v>49.873605463883308</v>
      </c>
      <c r="Y394" s="29"/>
      <c r="Z394" s="33">
        <v>77.661383883345238</v>
      </c>
      <c r="AA394" s="33">
        <v>29.558329984841063</v>
      </c>
      <c r="AB394" s="33">
        <v>86.180964366937047</v>
      </c>
      <c r="AC394" s="34">
        <v>0.38060524429027015</v>
      </c>
      <c r="AD394" s="34"/>
      <c r="AE394" s="25" t="s">
        <v>49</v>
      </c>
      <c r="AF394" s="25">
        <v>0</v>
      </c>
      <c r="AG394" s="25">
        <v>204</v>
      </c>
      <c r="AH394" s="34" t="s">
        <v>50</v>
      </c>
      <c r="AI394" s="34" t="s">
        <v>50</v>
      </c>
      <c r="AJ394" s="34" t="s">
        <v>50</v>
      </c>
      <c r="AK394" s="33">
        <v>227344.6484333406</v>
      </c>
      <c r="AL394" s="27" t="s">
        <v>63</v>
      </c>
      <c r="AM394" s="25"/>
      <c r="AN394" s="25"/>
      <c r="AO394" s="35">
        <v>1.0230490000000001</v>
      </c>
      <c r="AP394" s="40">
        <v>1842040000</v>
      </c>
      <c r="AQ394" s="40">
        <v>2.0065249999999999E-3</v>
      </c>
      <c r="AR394" s="35">
        <v>0.66078196688601487</v>
      </c>
      <c r="AS394" s="35"/>
      <c r="AT394" s="35">
        <v>6.3566287652103437</v>
      </c>
      <c r="AU394" s="35">
        <v>0.18576929999999997</v>
      </c>
    </row>
    <row r="395" spans="1:47" s="37" customFormat="1">
      <c r="A395" s="25" t="s">
        <v>467</v>
      </c>
      <c r="B395" s="26">
        <v>24.831037130095833</v>
      </c>
      <c r="C395" s="27">
        <v>1.7422721533104113</v>
      </c>
      <c r="D395" s="28">
        <v>0.55382581935906305</v>
      </c>
      <c r="E395" s="27">
        <v>1.6541502412166955</v>
      </c>
      <c r="F395" s="26">
        <v>0.9494212704219146</v>
      </c>
      <c r="G395" s="29">
        <v>-25.807308547748889</v>
      </c>
      <c r="H395" s="29"/>
      <c r="I395" s="30">
        <v>1.8056218490450477</v>
      </c>
      <c r="J395" s="31">
        <v>1.6541502412166955</v>
      </c>
      <c r="K395" s="32">
        <v>0.32517742367674701</v>
      </c>
      <c r="L395" s="31">
        <v>0.54708247612553373</v>
      </c>
      <c r="M395" s="31"/>
      <c r="N395" s="30">
        <v>1.7992688197139686</v>
      </c>
      <c r="O395" s="31">
        <v>1.6522768798228051</v>
      </c>
      <c r="P395" s="32">
        <v>0.32697340000000003</v>
      </c>
      <c r="Q395" s="31">
        <v>0.53949809999999998</v>
      </c>
      <c r="R395" s="31"/>
      <c r="S395" s="29">
        <v>3594.4968675782216</v>
      </c>
      <c r="T395" s="29">
        <v>8.3994413403234436</v>
      </c>
      <c r="U395" s="29">
        <v>3301.595936898053</v>
      </c>
      <c r="V395" s="29">
        <v>17.149892097486408</v>
      </c>
      <c r="W395" s="29">
        <v>2841.0646917575805</v>
      </c>
      <c r="X395" s="29">
        <v>38.119521909946826</v>
      </c>
      <c r="Y395" s="29"/>
      <c r="Z395" s="33">
        <v>213.44828802980757</v>
      </c>
      <c r="AA395" s="33">
        <v>86.357648669934946</v>
      </c>
      <c r="AB395" s="33">
        <v>165.54898631663269</v>
      </c>
      <c r="AC395" s="34">
        <v>0.40458346828190672</v>
      </c>
      <c r="AD395" s="34"/>
      <c r="AE395" s="25" t="s">
        <v>47</v>
      </c>
      <c r="AF395" s="25">
        <v>0</v>
      </c>
      <c r="AG395" s="25">
        <v>204</v>
      </c>
      <c r="AH395" s="34">
        <v>18.703302296557883</v>
      </c>
      <c r="AI395" s="34">
        <v>15.628845900213131</v>
      </c>
      <c r="AJ395" s="34">
        <v>38.63054655199079</v>
      </c>
      <c r="AK395" s="33">
        <v>5315.7461607727928</v>
      </c>
      <c r="AL395" s="27">
        <v>0.35</v>
      </c>
      <c r="AM395" s="25"/>
      <c r="AN395" s="25"/>
      <c r="AO395" s="35"/>
      <c r="AP395" s="40"/>
      <c r="AQ395" s="40"/>
      <c r="AR395" s="35"/>
      <c r="AS395" s="35"/>
      <c r="AT395" s="35"/>
      <c r="AU395" s="35"/>
    </row>
    <row r="396" spans="1:47" s="37" customFormat="1">
      <c r="A396" s="25" t="s">
        <v>468</v>
      </c>
      <c r="B396" s="26">
        <v>29.435909121790413</v>
      </c>
      <c r="C396" s="27">
        <v>2.2559928767895299</v>
      </c>
      <c r="D396" s="28">
        <v>0.70748060525315803</v>
      </c>
      <c r="E396" s="27">
        <v>2.1841468949440781</v>
      </c>
      <c r="F396" s="26">
        <v>0.96815327628707126</v>
      </c>
      <c r="G396" s="29">
        <v>-1.1252921260267497</v>
      </c>
      <c r="H396" s="29"/>
      <c r="I396" s="30">
        <v>1.4134663092879693</v>
      </c>
      <c r="J396" s="31">
        <v>2.1841468949440781</v>
      </c>
      <c r="K396" s="32">
        <v>0.3017599784371422</v>
      </c>
      <c r="L396" s="31">
        <v>0.56480633975836381</v>
      </c>
      <c r="M396" s="31"/>
      <c r="N396" s="30">
        <v>1.4132515288618346</v>
      </c>
      <c r="O396" s="31">
        <v>2.1839440276708437</v>
      </c>
      <c r="P396" s="32">
        <v>0.30184109999999997</v>
      </c>
      <c r="Q396" s="31">
        <v>0.56429649999999998</v>
      </c>
      <c r="R396" s="31"/>
      <c r="S396" s="29">
        <v>3479.2811629307535</v>
      </c>
      <c r="T396" s="29">
        <v>8.7431183044752725</v>
      </c>
      <c r="U396" s="29">
        <v>3468.1658449824226</v>
      </c>
      <c r="V396" s="29">
        <v>22.399603226094467</v>
      </c>
      <c r="W396" s="29">
        <v>3448.953771700209</v>
      </c>
      <c r="X396" s="29">
        <v>58.604559424792143</v>
      </c>
      <c r="Y396" s="29"/>
      <c r="Z396" s="33">
        <v>76.26794743468777</v>
      </c>
      <c r="AA396" s="33">
        <v>50.4518300918241</v>
      </c>
      <c r="AB396" s="33">
        <v>79.053967802543411</v>
      </c>
      <c r="AC396" s="34">
        <v>0.66150764231630388</v>
      </c>
      <c r="AD396" s="34"/>
      <c r="AE396" s="25" t="s">
        <v>47</v>
      </c>
      <c r="AF396" s="25">
        <v>0</v>
      </c>
      <c r="AG396" s="25">
        <v>204</v>
      </c>
      <c r="AH396" s="34">
        <v>18.703302296557883</v>
      </c>
      <c r="AI396" s="34">
        <v>15.628845900213131</v>
      </c>
      <c r="AJ396" s="34">
        <v>38.63054655199079</v>
      </c>
      <c r="AK396" s="33">
        <v>123086.11238175702</v>
      </c>
      <c r="AL396" s="27" t="s">
        <v>68</v>
      </c>
      <c r="AM396" s="25"/>
      <c r="AN396" s="25"/>
      <c r="AO396" s="35">
        <v>1.0138959999999999</v>
      </c>
      <c r="AP396" s="40">
        <v>1843234000</v>
      </c>
      <c r="AQ396" s="40">
        <v>2.0062550000000002E-3</v>
      </c>
      <c r="AR396" s="35">
        <v>0.52613205665275053</v>
      </c>
      <c r="AS396" s="35"/>
      <c r="AT396" s="35">
        <v>6.2219788549770794</v>
      </c>
      <c r="AU396" s="35">
        <v>0.30181759999999996</v>
      </c>
    </row>
    <row r="397" spans="1:47" s="37" customFormat="1">
      <c r="A397" s="25" t="s">
        <v>469</v>
      </c>
      <c r="B397" s="26">
        <v>26.848539136384268</v>
      </c>
      <c r="C397" s="27">
        <v>1.726378177968884</v>
      </c>
      <c r="D397" s="28">
        <v>0.68229779437609805</v>
      </c>
      <c r="E397" s="27">
        <v>1.6842698594114824</v>
      </c>
      <c r="F397" s="26">
        <v>0.975608867689151</v>
      </c>
      <c r="G397" s="29">
        <v>-1.4936250857915918</v>
      </c>
      <c r="H397" s="29"/>
      <c r="I397" s="30">
        <v>1.4656356919846312</v>
      </c>
      <c r="J397" s="31">
        <v>1.6842698594114824</v>
      </c>
      <c r="K397" s="32">
        <v>0.28539438088142594</v>
      </c>
      <c r="L397" s="31">
        <v>0.37896787996502834</v>
      </c>
      <c r="M397" s="31"/>
      <c r="N397" s="30">
        <v>1.4653418347905505</v>
      </c>
      <c r="O397" s="31">
        <v>1.6841529285242047</v>
      </c>
      <c r="P397" s="32">
        <v>0.2855047</v>
      </c>
      <c r="Q397" s="31">
        <v>0.37825239999999999</v>
      </c>
      <c r="R397" s="31"/>
      <c r="S397" s="29">
        <v>3392.6922349746919</v>
      </c>
      <c r="T397" s="29">
        <v>5.9038995384319559</v>
      </c>
      <c r="U397" s="29">
        <v>3377.9565520531769</v>
      </c>
      <c r="V397" s="29">
        <v>17.042118357266656</v>
      </c>
      <c r="W397" s="29">
        <v>3353.1706279817822</v>
      </c>
      <c r="X397" s="29">
        <v>44.186392002449004</v>
      </c>
      <c r="Y397" s="29"/>
      <c r="Z397" s="33">
        <v>90.904221952023391</v>
      </c>
      <c r="AA397" s="33">
        <v>105.58073691418461</v>
      </c>
      <c r="AB397" s="33">
        <v>98.235100985576764</v>
      </c>
      <c r="AC397" s="34">
        <v>1.1614503116247676</v>
      </c>
      <c r="AD397" s="34"/>
      <c r="AE397" s="25" t="s">
        <v>47</v>
      </c>
      <c r="AF397" s="25">
        <v>0</v>
      </c>
      <c r="AG397" s="25">
        <v>204</v>
      </c>
      <c r="AH397" s="34">
        <v>18.703302296557883</v>
      </c>
      <c r="AI397" s="34">
        <v>15.628845900213131</v>
      </c>
      <c r="AJ397" s="34">
        <v>38.63054655199079</v>
      </c>
      <c r="AK397" s="33">
        <v>93284.18005753569</v>
      </c>
      <c r="AL397" s="27" t="s">
        <v>68</v>
      </c>
      <c r="AM397" s="25"/>
      <c r="AN397" s="25"/>
      <c r="AO397" s="35">
        <v>1.0125659999999999</v>
      </c>
      <c r="AP397" s="40">
        <v>1835144000</v>
      </c>
      <c r="AQ397" s="40">
        <v>2.005883E-3</v>
      </c>
      <c r="AR397" s="35">
        <v>0.34061440255328534</v>
      </c>
      <c r="AS397" s="35"/>
      <c r="AT397" s="35">
        <v>6.0364612008776142</v>
      </c>
      <c r="AU397" s="35">
        <v>0.12461401999999999</v>
      </c>
    </row>
    <row r="398" spans="1:47" s="37" customFormat="1">
      <c r="A398" s="25" t="s">
        <v>470</v>
      </c>
      <c r="B398" s="26">
        <v>40.419411289281506</v>
      </c>
      <c r="C398" s="27">
        <v>1.5960846536952391</v>
      </c>
      <c r="D398" s="28">
        <v>0.75730615027847048</v>
      </c>
      <c r="E398" s="27">
        <v>1.5429163166187894</v>
      </c>
      <c r="F398" s="26">
        <v>0.96668827248394695</v>
      </c>
      <c r="G398" s="29">
        <v>-7.6247370864810096</v>
      </c>
      <c r="H398" s="29"/>
      <c r="I398" s="30">
        <v>1.3204699309946024</v>
      </c>
      <c r="J398" s="31">
        <v>1.5429163166187894</v>
      </c>
      <c r="K398" s="32">
        <v>0.38709470000000001</v>
      </c>
      <c r="L398" s="31">
        <v>0.4085284098725081</v>
      </c>
      <c r="M398" s="31"/>
      <c r="N398" s="30">
        <v>1.3204699309946024</v>
      </c>
      <c r="O398" s="31">
        <v>1.5429163166187894</v>
      </c>
      <c r="P398" s="32">
        <v>0.38709470000000001</v>
      </c>
      <c r="Q398" s="31">
        <v>0.4085284098725081</v>
      </c>
      <c r="R398" s="31"/>
      <c r="S398" s="29">
        <v>3859.6923856053709</v>
      </c>
      <c r="T398" s="29">
        <v>6.1617320441642587</v>
      </c>
      <c r="U398" s="29">
        <v>3781.0322817353358</v>
      </c>
      <c r="V398" s="29">
        <v>15.939556309796377</v>
      </c>
      <c r="W398" s="29">
        <v>3634.3725386496294</v>
      </c>
      <c r="X398" s="29">
        <v>43.006340976368577</v>
      </c>
      <c r="Y398" s="29"/>
      <c r="Z398" s="33">
        <v>363.25214607114145</v>
      </c>
      <c r="AA398" s="33">
        <v>90.786157154275713</v>
      </c>
      <c r="AB398" s="33">
        <v>384.64009667201765</v>
      </c>
      <c r="AC398" s="34">
        <v>0.2499260035658416</v>
      </c>
      <c r="AD398" s="34"/>
      <c r="AE398" s="25" t="s">
        <v>49</v>
      </c>
      <c r="AF398" s="25">
        <v>0</v>
      </c>
      <c r="AG398" s="25">
        <v>204</v>
      </c>
      <c r="AH398" s="34" t="s">
        <v>50</v>
      </c>
      <c r="AI398" s="34" t="s">
        <v>50</v>
      </c>
      <c r="AJ398" s="34" t="s">
        <v>50</v>
      </c>
      <c r="AK398" s="33">
        <v>63094.488850974012</v>
      </c>
      <c r="AL398" s="27" t="s">
        <v>73</v>
      </c>
      <c r="AM398" s="25"/>
      <c r="AN398" s="25"/>
      <c r="AO398" s="39">
        <v>1.0173379999999999</v>
      </c>
      <c r="AP398" s="40">
        <v>1762497000</v>
      </c>
      <c r="AQ398" s="40">
        <v>2.0065170000000002E-3</v>
      </c>
      <c r="AR398" s="39">
        <v>0.65679233991633446</v>
      </c>
      <c r="AS398" s="39"/>
      <c r="AT398" s="39">
        <v>6.3526391382406633</v>
      </c>
      <c r="AU398" s="39">
        <v>0.21419460000000001</v>
      </c>
    </row>
    <row r="399" spans="1:47" s="37" customFormat="1">
      <c r="A399" s="25" t="s">
        <v>471</v>
      </c>
      <c r="B399" s="26">
        <v>28.45371014927154</v>
      </c>
      <c r="C399" s="27">
        <v>1.7700842282480906</v>
      </c>
      <c r="D399" s="28">
        <v>0.69510267992387609</v>
      </c>
      <c r="E399" s="27">
        <v>1.6828550397601574</v>
      </c>
      <c r="F399" s="26">
        <v>0.95072031765727505</v>
      </c>
      <c r="G399" s="29">
        <v>-1.9366664449274185</v>
      </c>
      <c r="H399" s="29"/>
      <c r="I399" s="30">
        <v>1.4386363754337914</v>
      </c>
      <c r="J399" s="31">
        <v>1.6828550397601574</v>
      </c>
      <c r="K399" s="32">
        <v>0.29688528022042132</v>
      </c>
      <c r="L399" s="31">
        <v>0.5488142584212603</v>
      </c>
      <c r="M399" s="31"/>
      <c r="N399" s="30">
        <v>1.4384261620964398</v>
      </c>
      <c r="O399" s="31">
        <v>1.6827701628463259</v>
      </c>
      <c r="P399" s="32">
        <v>0.29696400000000001</v>
      </c>
      <c r="Q399" s="31">
        <v>0.54846050000000002</v>
      </c>
      <c r="R399" s="31"/>
      <c r="S399" s="29">
        <v>3454.0476149906667</v>
      </c>
      <c r="T399" s="29">
        <v>8.5112191704428408</v>
      </c>
      <c r="U399" s="29">
        <v>3434.8579818877611</v>
      </c>
      <c r="V399" s="29">
        <v>17.513085117413674</v>
      </c>
      <c r="W399" s="29">
        <v>3402.052004021361</v>
      </c>
      <c r="X399" s="29">
        <v>44.639639906228545</v>
      </c>
      <c r="Y399" s="29"/>
      <c r="Z399" s="33">
        <v>153.43705107827054</v>
      </c>
      <c r="AA399" s="33">
        <v>110.41818424801031</v>
      </c>
      <c r="AB399" s="33">
        <v>157.53650172237255</v>
      </c>
      <c r="AC399" s="34">
        <v>0.71963181951199218</v>
      </c>
      <c r="AD399" s="34"/>
      <c r="AE399" s="25" t="s">
        <v>47</v>
      </c>
      <c r="AF399" s="25">
        <v>0</v>
      </c>
      <c r="AG399" s="25">
        <v>204</v>
      </c>
      <c r="AH399" s="34">
        <v>18.703302296557883</v>
      </c>
      <c r="AI399" s="34">
        <v>15.628845900213131</v>
      </c>
      <c r="AJ399" s="34">
        <v>38.63054655199079</v>
      </c>
      <c r="AK399" s="33">
        <v>127999.73285978164</v>
      </c>
      <c r="AL399" s="27" t="s">
        <v>61</v>
      </c>
      <c r="AM399" s="25"/>
      <c r="AN399" s="25"/>
      <c r="AO399" s="35">
        <v>1.015617</v>
      </c>
      <c r="AP399" s="40">
        <v>1857770000</v>
      </c>
      <c r="AQ399" s="40">
        <v>2.0063220000000001E-3</v>
      </c>
      <c r="AR399" s="35">
        <v>0.55954518252554486</v>
      </c>
      <c r="AS399" s="35"/>
      <c r="AT399" s="35">
        <v>6.2553919808498737</v>
      </c>
      <c r="AU399" s="35">
        <v>0.12411939999999999</v>
      </c>
    </row>
    <row r="400" spans="1:47" s="37" customFormat="1">
      <c r="A400" s="25" t="s">
        <v>472</v>
      </c>
      <c r="B400" s="26">
        <v>26.610501583107787</v>
      </c>
      <c r="C400" s="27">
        <v>1.8097562361003552</v>
      </c>
      <c r="D400" s="28">
        <v>0.67811247677976982</v>
      </c>
      <c r="E400" s="27">
        <v>1.7755225727541888</v>
      </c>
      <c r="F400" s="26">
        <v>0.98108382628373603</v>
      </c>
      <c r="G400" s="29">
        <v>-1.9385059055687919</v>
      </c>
      <c r="H400" s="29"/>
      <c r="I400" s="30">
        <v>1.4746816114471366</v>
      </c>
      <c r="J400" s="31">
        <v>1.7755225727541888</v>
      </c>
      <c r="K400" s="32">
        <v>0.28460993150561337</v>
      </c>
      <c r="L400" s="31">
        <v>0.35033873286359601</v>
      </c>
      <c r="M400" s="31"/>
      <c r="N400" s="30">
        <v>1.4743511694782359</v>
      </c>
      <c r="O400" s="31">
        <v>1.7753587654418759</v>
      </c>
      <c r="P400" s="32">
        <v>0.28473340000000003</v>
      </c>
      <c r="Q400" s="31">
        <v>0.34930600000000001</v>
      </c>
      <c r="R400" s="31"/>
      <c r="S400" s="29">
        <v>3388.4035834806059</v>
      </c>
      <c r="T400" s="29">
        <v>5.4596366928321149</v>
      </c>
      <c r="U400" s="29">
        <v>3369.2401812417247</v>
      </c>
      <c r="V400" s="29">
        <v>17.866689046241113</v>
      </c>
      <c r="W400" s="29">
        <v>3337.1128835498248</v>
      </c>
      <c r="X400" s="29">
        <v>46.418139293645581</v>
      </c>
      <c r="Y400" s="29"/>
      <c r="Z400" s="33">
        <v>104.27508894257301</v>
      </c>
      <c r="AA400" s="33">
        <v>76.822457150416398</v>
      </c>
      <c r="AB400" s="33">
        <v>104.19703517412096</v>
      </c>
      <c r="AC400" s="34">
        <v>0.73672876167695733</v>
      </c>
      <c r="AD400" s="34"/>
      <c r="AE400" s="25" t="s">
        <v>47</v>
      </c>
      <c r="AF400" s="25">
        <v>0</v>
      </c>
      <c r="AG400" s="25">
        <v>204</v>
      </c>
      <c r="AH400" s="34">
        <v>18.703302296557883</v>
      </c>
      <c r="AI400" s="34">
        <v>15.628845900213131</v>
      </c>
      <c r="AJ400" s="34">
        <v>38.63054655199079</v>
      </c>
      <c r="AK400" s="33">
        <v>83468.259379482406</v>
      </c>
      <c r="AL400" s="27" t="s">
        <v>68</v>
      </c>
      <c r="AM400" s="25"/>
      <c r="AN400" s="25"/>
      <c r="AO400" s="35">
        <v>1.009671</v>
      </c>
      <c r="AP400" s="40">
        <v>1837472000</v>
      </c>
      <c r="AQ400" s="40">
        <v>2.0058580000000001E-3</v>
      </c>
      <c r="AR400" s="35">
        <v>0.32814681827253445</v>
      </c>
      <c r="AS400" s="35"/>
      <c r="AT400" s="35">
        <v>6.0239936165968633</v>
      </c>
      <c r="AU400" s="35">
        <v>0.12353619999999998</v>
      </c>
    </row>
    <row r="401" spans="1:47" s="37" customFormat="1">
      <c r="A401" s="25" t="s">
        <v>473</v>
      </c>
      <c r="B401" s="26">
        <v>21.505323177691228</v>
      </c>
      <c r="C401" s="27">
        <v>1.6383719981174087</v>
      </c>
      <c r="D401" s="28">
        <v>0.60973971748164579</v>
      </c>
      <c r="E401" s="27">
        <v>1.5852565029782664</v>
      </c>
      <c r="F401" s="26">
        <v>0.96758032046435416</v>
      </c>
      <c r="G401" s="29">
        <v>-5.9279648092041253</v>
      </c>
      <c r="H401" s="29"/>
      <c r="I401" s="30">
        <v>1.6400440570448844</v>
      </c>
      <c r="J401" s="31">
        <v>1.5852565029782664</v>
      </c>
      <c r="K401" s="32">
        <v>0.25579980760372867</v>
      </c>
      <c r="L401" s="31">
        <v>0.41379297236703794</v>
      </c>
      <c r="M401" s="31"/>
      <c r="N401" s="30">
        <v>1.6381653616037954</v>
      </c>
      <c r="O401" s="31">
        <v>1.5847807910558853</v>
      </c>
      <c r="P401" s="32">
        <v>0.25646400000000003</v>
      </c>
      <c r="Q401" s="31">
        <v>0.40886430000000001</v>
      </c>
      <c r="R401" s="31"/>
      <c r="S401" s="29">
        <v>3221.0222158488846</v>
      </c>
      <c r="T401" s="29">
        <v>6.5321530257655969</v>
      </c>
      <c r="U401" s="29">
        <v>3161.6508777007284</v>
      </c>
      <c r="V401" s="29">
        <v>16.022310062464573</v>
      </c>
      <c r="W401" s="29">
        <v>3068.9605142080313</v>
      </c>
      <c r="X401" s="29">
        <v>38.82520376800835</v>
      </c>
      <c r="Y401" s="29"/>
      <c r="Z401" s="33">
        <v>152.27777808648676</v>
      </c>
      <c r="AA401" s="33">
        <v>114.21525846131904</v>
      </c>
      <c r="AB401" s="33">
        <v>135.37324087610949</v>
      </c>
      <c r="AC401" s="34">
        <v>0.75004547542353839</v>
      </c>
      <c r="AD401" s="34"/>
      <c r="AE401" s="25" t="s">
        <v>47</v>
      </c>
      <c r="AF401" s="25">
        <v>0</v>
      </c>
      <c r="AG401" s="25">
        <v>204</v>
      </c>
      <c r="AH401" s="34">
        <v>18.703302296557883</v>
      </c>
      <c r="AI401" s="34">
        <v>15.628845900213131</v>
      </c>
      <c r="AJ401" s="34">
        <v>38.63054655199079</v>
      </c>
      <c r="AK401" s="33">
        <v>16327.414815463771</v>
      </c>
      <c r="AL401" s="27">
        <v>0.11</v>
      </c>
      <c r="AM401" s="25"/>
      <c r="AN401" s="25"/>
      <c r="AO401" s="35">
        <v>1.005134</v>
      </c>
      <c r="AP401" s="40">
        <v>1811626000</v>
      </c>
      <c r="AQ401" s="40">
        <v>2.0058290000000002E-3</v>
      </c>
      <c r="AR401" s="35">
        <v>0.3136844205067213</v>
      </c>
      <c r="AS401" s="35"/>
      <c r="AT401" s="35">
        <v>6.0095312188310501</v>
      </c>
      <c r="AU401" s="35">
        <v>0.17900492000000001</v>
      </c>
    </row>
    <row r="402" spans="1:47" s="37" customFormat="1">
      <c r="A402" s="25" t="s">
        <v>474</v>
      </c>
      <c r="B402" s="26">
        <v>27.360088073629679</v>
      </c>
      <c r="C402" s="27">
        <v>1.7957331114610111</v>
      </c>
      <c r="D402" s="28">
        <v>0.69559769642335345</v>
      </c>
      <c r="E402" s="27">
        <v>1.755562040490211</v>
      </c>
      <c r="F402" s="26">
        <v>0.97762970971888097</v>
      </c>
      <c r="G402" s="29">
        <v>0.45213034707628907</v>
      </c>
      <c r="H402" s="29"/>
      <c r="I402" s="30">
        <v>1.4376125814415892</v>
      </c>
      <c r="J402" s="31">
        <v>1.755562040490211</v>
      </c>
      <c r="K402" s="32">
        <v>0.28527130000000001</v>
      </c>
      <c r="L402" s="31">
        <v>0.3777027</v>
      </c>
      <c r="M402" s="31"/>
      <c r="N402" s="30">
        <v>1.4376125814415892</v>
      </c>
      <c r="O402" s="31">
        <v>1.755562040490211</v>
      </c>
      <c r="P402" s="32">
        <v>0.28527130000000001</v>
      </c>
      <c r="Q402" s="31">
        <v>0.3777027</v>
      </c>
      <c r="R402" s="31"/>
      <c r="S402" s="29">
        <v>3392.0202125217165</v>
      </c>
      <c r="T402" s="29">
        <v>5.8844849977273128</v>
      </c>
      <c r="U402" s="29">
        <v>3396.438855883915</v>
      </c>
      <c r="V402" s="29">
        <v>17.744793394431913</v>
      </c>
      <c r="W402" s="29">
        <v>3403.9342590430906</v>
      </c>
      <c r="X402" s="29">
        <v>46.594891676384535</v>
      </c>
      <c r="Y402" s="29"/>
      <c r="Z402" s="33">
        <v>115.00933854183171</v>
      </c>
      <c r="AA402" s="33">
        <v>88.474577539039814</v>
      </c>
      <c r="AB402" s="33">
        <v>118.48883807165465</v>
      </c>
      <c r="AC402" s="34">
        <v>0.76928168321618029</v>
      </c>
      <c r="AD402" s="34"/>
      <c r="AE402" s="25" t="s">
        <v>49</v>
      </c>
      <c r="AF402" s="25">
        <v>0</v>
      </c>
      <c r="AG402" s="25">
        <v>204</v>
      </c>
      <c r="AH402" s="34" t="s">
        <v>50</v>
      </c>
      <c r="AI402" s="34" t="s">
        <v>50</v>
      </c>
      <c r="AJ402" s="34" t="s">
        <v>50</v>
      </c>
      <c r="AK402" s="33">
        <v>91458.090112034333</v>
      </c>
      <c r="AL402" s="27" t="s">
        <v>164</v>
      </c>
      <c r="AM402" s="25"/>
      <c r="AN402" s="25"/>
      <c r="AO402" s="35">
        <v>1.0027090000000001</v>
      </c>
      <c r="AP402" s="40">
        <v>1853805000</v>
      </c>
      <c r="AQ402" s="40">
        <v>2.006646E-3</v>
      </c>
      <c r="AR402" s="35">
        <v>0.72112507480559529</v>
      </c>
      <c r="AS402" s="35"/>
      <c r="AT402" s="35">
        <v>6.4169718731299241</v>
      </c>
      <c r="AU402" s="35">
        <v>0.15256649999999999</v>
      </c>
    </row>
    <row r="403" spans="1:47" s="37" customFormat="1">
      <c r="A403" s="25" t="s">
        <v>475</v>
      </c>
      <c r="B403" s="26">
        <v>26.940851644765569</v>
      </c>
      <c r="C403" s="27">
        <v>1.832794010714315</v>
      </c>
      <c r="D403" s="28">
        <v>0.68152737840371524</v>
      </c>
      <c r="E403" s="27">
        <v>1.7878706604003196</v>
      </c>
      <c r="F403" s="26">
        <v>0.97548914386920815</v>
      </c>
      <c r="G403" s="29">
        <v>-1.8693201295079611</v>
      </c>
      <c r="H403" s="29"/>
      <c r="I403" s="30">
        <v>1.467292484041091</v>
      </c>
      <c r="J403" s="31">
        <v>1.7878706604003196</v>
      </c>
      <c r="K403" s="32">
        <v>0.28669936997411216</v>
      </c>
      <c r="L403" s="31">
        <v>0.40330185641773419</v>
      </c>
      <c r="M403" s="31"/>
      <c r="N403" s="30">
        <v>1.4670542348183484</v>
      </c>
      <c r="O403" s="31">
        <v>1.787748781913479</v>
      </c>
      <c r="P403" s="32">
        <v>0.2867885</v>
      </c>
      <c r="Q403" s="31">
        <v>0.4027115</v>
      </c>
      <c r="R403" s="31"/>
      <c r="S403" s="29">
        <v>3399.7976449038097</v>
      </c>
      <c r="T403" s="29">
        <v>6.2796666090252362</v>
      </c>
      <c r="U403" s="29">
        <v>3381.3167838408062</v>
      </c>
      <c r="V403" s="29">
        <v>18.10427888667121</v>
      </c>
      <c r="W403" s="29">
        <v>3350.2177869259999</v>
      </c>
      <c r="X403" s="29">
        <v>46.882628197133513</v>
      </c>
      <c r="Y403" s="29"/>
      <c r="Z403" s="33">
        <v>79.80274012937663</v>
      </c>
      <c r="AA403" s="33">
        <v>72.377153342214228</v>
      </c>
      <c r="AB403" s="33">
        <v>82.472216465576778</v>
      </c>
      <c r="AC403" s="34">
        <v>0.90695072907115715</v>
      </c>
      <c r="AD403" s="34"/>
      <c r="AE403" s="25" t="s">
        <v>47</v>
      </c>
      <c r="AF403" s="25">
        <v>0</v>
      </c>
      <c r="AG403" s="25">
        <v>204</v>
      </c>
      <c r="AH403" s="34">
        <v>18.703302296557883</v>
      </c>
      <c r="AI403" s="34">
        <v>15.628845900213131</v>
      </c>
      <c r="AJ403" s="34">
        <v>38.63054655199079</v>
      </c>
      <c r="AK403" s="33">
        <v>115187.00699439379</v>
      </c>
      <c r="AL403" s="27" t="s">
        <v>68</v>
      </c>
      <c r="AM403" s="25"/>
      <c r="AN403" s="25"/>
      <c r="AO403" s="35">
        <v>1.00709</v>
      </c>
      <c r="AP403" s="40">
        <v>1850281000</v>
      </c>
      <c r="AQ403" s="40">
        <v>2.0061530000000001E-3</v>
      </c>
      <c r="AR403" s="35">
        <v>0.47526431278677173</v>
      </c>
      <c r="AS403" s="35"/>
      <c r="AT403" s="35">
        <v>6.1711111111111006</v>
      </c>
      <c r="AU403" s="35">
        <v>0.15340255999999999</v>
      </c>
    </row>
    <row r="404" spans="1:47" s="37" customFormat="1">
      <c r="A404" s="25" t="s">
        <v>476</v>
      </c>
      <c r="B404" s="26">
        <v>27.072635815279181</v>
      </c>
      <c r="C404" s="27">
        <v>1.9313326448271064</v>
      </c>
      <c r="D404" s="28">
        <v>0.6870001087780131</v>
      </c>
      <c r="E404" s="27">
        <v>1.8809568437580004</v>
      </c>
      <c r="F404" s="26">
        <v>0.97391655901222784</v>
      </c>
      <c r="G404" s="29">
        <v>-0.89923951465678353</v>
      </c>
      <c r="H404" s="29"/>
      <c r="I404" s="30">
        <v>1.4556038452144191</v>
      </c>
      <c r="J404" s="31">
        <v>1.8809568437580004</v>
      </c>
      <c r="K404" s="32">
        <v>0.28580673624028125</v>
      </c>
      <c r="L404" s="31">
        <v>0.43823183007947586</v>
      </c>
      <c r="M404" s="31"/>
      <c r="N404" s="30">
        <v>1.4551393131122232</v>
      </c>
      <c r="O404" s="31">
        <v>1.8806712242219639</v>
      </c>
      <c r="P404" s="32">
        <v>0.28598220000000002</v>
      </c>
      <c r="Q404" s="31">
        <v>0.4364864</v>
      </c>
      <c r="R404" s="31"/>
      <c r="S404" s="29">
        <v>3394.9413422540069</v>
      </c>
      <c r="T404" s="29">
        <v>6.8260317094648304</v>
      </c>
      <c r="U404" s="29">
        <v>3386.0946209793633</v>
      </c>
      <c r="V404" s="29">
        <v>19.090202154676827</v>
      </c>
      <c r="W404" s="29">
        <v>3371.1643387202525</v>
      </c>
      <c r="X404" s="29">
        <v>49.56868314929963</v>
      </c>
      <c r="Y404" s="29"/>
      <c r="Z404" s="33">
        <v>79.306714222521947</v>
      </c>
      <c r="AA404" s="33">
        <v>100.7080748882678</v>
      </c>
      <c r="AB404" s="33">
        <v>87.487556464163305</v>
      </c>
      <c r="AC404" s="34">
        <v>1.2698555964088623</v>
      </c>
      <c r="AD404" s="34"/>
      <c r="AE404" s="25" t="s">
        <v>47</v>
      </c>
      <c r="AF404" s="25">
        <v>0</v>
      </c>
      <c r="AG404" s="25">
        <v>204</v>
      </c>
      <c r="AH404" s="34">
        <v>18.703302296557883</v>
      </c>
      <c r="AI404" s="34">
        <v>15.628845900213131</v>
      </c>
      <c r="AJ404" s="34">
        <v>38.63054655199079</v>
      </c>
      <c r="AK404" s="33">
        <v>58606.495896360473</v>
      </c>
      <c r="AL404" s="27" t="s">
        <v>292</v>
      </c>
      <c r="AM404" s="25"/>
      <c r="AN404" s="25"/>
      <c r="AO404" s="35">
        <v>1.0142090000000001</v>
      </c>
      <c r="AP404" s="40">
        <v>1842969000</v>
      </c>
      <c r="AQ404" s="40">
        <v>2.0056050000000001E-3</v>
      </c>
      <c r="AR404" s="35">
        <v>0.20197486535011855</v>
      </c>
      <c r="AS404" s="35"/>
      <c r="AT404" s="35">
        <v>5.8978216636744474</v>
      </c>
      <c r="AU404" s="35">
        <v>0.12365167999999999</v>
      </c>
    </row>
    <row r="405" spans="1:47" s="37" customFormat="1">
      <c r="A405" s="25" t="s">
        <v>477</v>
      </c>
      <c r="B405" s="26">
        <v>27.106558268810563</v>
      </c>
      <c r="C405" s="27">
        <v>1.7044976607149707</v>
      </c>
      <c r="D405" s="28">
        <v>0.68983512407788083</v>
      </c>
      <c r="E405" s="27">
        <v>1.677736870825447</v>
      </c>
      <c r="F405" s="26">
        <v>0.98429989638219928</v>
      </c>
      <c r="G405" s="29">
        <v>-0.32171880881759218</v>
      </c>
      <c r="H405" s="29"/>
      <c r="I405" s="30">
        <v>1.449621750322911</v>
      </c>
      <c r="J405" s="31">
        <v>1.677736870825447</v>
      </c>
      <c r="K405" s="32">
        <v>0.28498880506863317</v>
      </c>
      <c r="L405" s="31">
        <v>0.30085090602430581</v>
      </c>
      <c r="M405" s="31"/>
      <c r="N405" s="30">
        <v>1.4493800857967296</v>
      </c>
      <c r="O405" s="31">
        <v>1.6776414487125193</v>
      </c>
      <c r="P405" s="32">
        <v>0.28508060000000002</v>
      </c>
      <c r="Q405" s="31">
        <v>0.3001761</v>
      </c>
      <c r="R405" s="31"/>
      <c r="S405" s="29">
        <v>3390.476563238843</v>
      </c>
      <c r="T405" s="29">
        <v>4.687690591369309</v>
      </c>
      <c r="U405" s="29">
        <v>3387.3208503401938</v>
      </c>
      <c r="V405" s="29">
        <v>16.830123645047657</v>
      </c>
      <c r="W405" s="29">
        <v>3381.9884896599069</v>
      </c>
      <c r="X405" s="29">
        <v>44.303141218568598</v>
      </c>
      <c r="Y405" s="29"/>
      <c r="Z405" s="33">
        <v>142.51562026320343</v>
      </c>
      <c r="AA405" s="33">
        <v>121.66882890253193</v>
      </c>
      <c r="AB405" s="33">
        <v>147.51806924489955</v>
      </c>
      <c r="AC405" s="34">
        <v>0.85372276160205574</v>
      </c>
      <c r="AD405" s="34"/>
      <c r="AE405" s="25" t="s">
        <v>47</v>
      </c>
      <c r="AF405" s="25">
        <v>0</v>
      </c>
      <c r="AG405" s="25">
        <v>204</v>
      </c>
      <c r="AH405" s="34">
        <v>18.703302296557883</v>
      </c>
      <c r="AI405" s="34">
        <v>15.628845900213131</v>
      </c>
      <c r="AJ405" s="34">
        <v>38.63054655199079</v>
      </c>
      <c r="AK405" s="33">
        <v>112191.53361223872</v>
      </c>
      <c r="AL405" s="27" t="s">
        <v>68</v>
      </c>
      <c r="AM405" s="25"/>
      <c r="AN405" s="25"/>
      <c r="AO405" s="35">
        <v>1.005916</v>
      </c>
      <c r="AP405" s="40">
        <v>1837171000</v>
      </c>
      <c r="AQ405" s="40">
        <v>2.0060189999999999E-3</v>
      </c>
      <c r="AR405" s="35">
        <v>0.40843806104118308</v>
      </c>
      <c r="AS405" s="35"/>
      <c r="AT405" s="35">
        <v>6.1042848593655119</v>
      </c>
      <c r="AU405" s="35">
        <v>0.1744136</v>
      </c>
    </row>
    <row r="406" spans="1:47" s="37" customFormat="1">
      <c r="A406" s="25" t="s">
        <v>478</v>
      </c>
      <c r="B406" s="26">
        <v>27.509043349241121</v>
      </c>
      <c r="C406" s="27">
        <v>1.9067457541211477</v>
      </c>
      <c r="D406" s="28">
        <v>0.68847492736737415</v>
      </c>
      <c r="E406" s="27">
        <v>1.8356159249903541</v>
      </c>
      <c r="F406" s="26">
        <v>0.96269569292232238</v>
      </c>
      <c r="G406" s="29">
        <v>-1.4922064231242587</v>
      </c>
      <c r="H406" s="29"/>
      <c r="I406" s="30">
        <v>1.4524857191587957</v>
      </c>
      <c r="J406" s="31">
        <v>1.8356159249903541</v>
      </c>
      <c r="K406" s="32">
        <v>0.28979179440450376</v>
      </c>
      <c r="L406" s="31">
        <v>0.51593947976563082</v>
      </c>
      <c r="M406" s="31"/>
      <c r="N406" s="30">
        <v>1.4524077349321551</v>
      </c>
      <c r="O406" s="31">
        <v>1.8355716116008196</v>
      </c>
      <c r="P406" s="32">
        <v>0.2898211</v>
      </c>
      <c r="Q406" s="31">
        <v>0.51576049999999996</v>
      </c>
      <c r="R406" s="31"/>
      <c r="S406" s="29">
        <v>3416.4921700042355</v>
      </c>
      <c r="T406" s="29">
        <v>8.0235660793879227</v>
      </c>
      <c r="U406" s="29">
        <v>3401.7579808518694</v>
      </c>
      <c r="V406" s="29">
        <v>18.855659429155125</v>
      </c>
      <c r="W406" s="29">
        <v>3376.7974967046398</v>
      </c>
      <c r="X406" s="29">
        <v>48.431053047026218</v>
      </c>
      <c r="Y406" s="29"/>
      <c r="Z406" s="33">
        <v>47.899525109876656</v>
      </c>
      <c r="AA406" s="33">
        <v>39.109374897277355</v>
      </c>
      <c r="AB406" s="33">
        <v>49.32747399559608</v>
      </c>
      <c r="AC406" s="34">
        <v>0.81648773777118688</v>
      </c>
      <c r="AD406" s="34"/>
      <c r="AE406" s="25" t="s">
        <v>47</v>
      </c>
      <c r="AF406" s="25">
        <v>0</v>
      </c>
      <c r="AG406" s="25">
        <v>204</v>
      </c>
      <c r="AH406" s="34">
        <v>18.703302296557883</v>
      </c>
      <c r="AI406" s="34">
        <v>15.628845900213131</v>
      </c>
      <c r="AJ406" s="34">
        <v>38.63054655199079</v>
      </c>
      <c r="AK406" s="33">
        <v>348356.07990628219</v>
      </c>
      <c r="AL406" s="27" t="s">
        <v>61</v>
      </c>
      <c r="AM406" s="25"/>
      <c r="AN406" s="25"/>
      <c r="AO406" s="35">
        <v>1.000518</v>
      </c>
      <c r="AP406" s="40">
        <v>1835012000</v>
      </c>
      <c r="AQ406" s="40">
        <v>2.0072110000000001E-3</v>
      </c>
      <c r="AR406" s="35">
        <v>1.0028924795533189</v>
      </c>
      <c r="AS406" s="35"/>
      <c r="AT406" s="35">
        <v>6.6987392778776478</v>
      </c>
      <c r="AU406" s="35">
        <v>0.18262223999999999</v>
      </c>
    </row>
    <row r="407" spans="1:47" s="37" customFormat="1">
      <c r="A407" s="25" t="s">
        <v>479</v>
      </c>
      <c r="B407" s="26">
        <v>32.868325782138378</v>
      </c>
      <c r="C407" s="27">
        <v>1.9208534506880421</v>
      </c>
      <c r="D407" s="28">
        <v>0.72085648686787651</v>
      </c>
      <c r="E407" s="27">
        <v>1.7837406088839456</v>
      </c>
      <c r="F407" s="26">
        <v>0.92861879090516597</v>
      </c>
      <c r="G407" s="29">
        <v>-4.3291519433184362</v>
      </c>
      <c r="H407" s="29"/>
      <c r="I407" s="30">
        <v>1.3872386781799007</v>
      </c>
      <c r="J407" s="31">
        <v>1.7837406088839456</v>
      </c>
      <c r="K407" s="32">
        <v>0.33069490000000001</v>
      </c>
      <c r="L407" s="31">
        <v>0.71270429999999996</v>
      </c>
      <c r="M407" s="31"/>
      <c r="N407" s="30">
        <v>1.3872386781799007</v>
      </c>
      <c r="O407" s="31">
        <v>1.7837406088839456</v>
      </c>
      <c r="P407" s="32">
        <v>0.33069490000000001</v>
      </c>
      <c r="Q407" s="31">
        <v>0.71270429999999996</v>
      </c>
      <c r="R407" s="31"/>
      <c r="S407" s="29">
        <v>3620.3053652219169</v>
      </c>
      <c r="T407" s="29">
        <v>10.922690768696564</v>
      </c>
      <c r="U407" s="29">
        <v>3576.6667359561243</v>
      </c>
      <c r="V407" s="29">
        <v>19.106789507890909</v>
      </c>
      <c r="W407" s="29">
        <v>3499.2562408831677</v>
      </c>
      <c r="X407" s="29">
        <v>48.348350008939889</v>
      </c>
      <c r="Y407" s="29"/>
      <c r="Z407" s="33">
        <v>57.979391432045325</v>
      </c>
      <c r="AA407" s="33">
        <v>31.44871231622821</v>
      </c>
      <c r="AB407" s="33">
        <v>61.044950473100236</v>
      </c>
      <c r="AC407" s="34">
        <v>0.54241190773945314</v>
      </c>
      <c r="AD407" s="34"/>
      <c r="AE407" s="25" t="s">
        <v>49</v>
      </c>
      <c r="AF407" s="25">
        <v>0</v>
      </c>
      <c r="AG407" s="25">
        <v>204</v>
      </c>
      <c r="AH407" s="34" t="s">
        <v>50</v>
      </c>
      <c r="AI407" s="34" t="s">
        <v>50</v>
      </c>
      <c r="AJ407" s="34" t="s">
        <v>50</v>
      </c>
      <c r="AK407" s="33" t="s">
        <v>85</v>
      </c>
      <c r="AL407" s="27" t="s">
        <v>79</v>
      </c>
      <c r="AM407" s="25"/>
      <c r="AN407" s="25"/>
      <c r="AO407" s="35">
        <v>1.0041169999999999</v>
      </c>
      <c r="AP407" s="40">
        <v>1838445000</v>
      </c>
      <c r="AQ407" s="40">
        <v>2.0074009999999998E-3</v>
      </c>
      <c r="AR407" s="35">
        <v>1.0976461200877807</v>
      </c>
      <c r="AS407" s="35"/>
      <c r="AT407" s="35">
        <v>6.7934929184121096</v>
      </c>
      <c r="AU407" s="35">
        <v>0.11835508</v>
      </c>
    </row>
    <row r="408" spans="1:47" s="37" customFormat="1">
      <c r="A408" s="25" t="s">
        <v>480</v>
      </c>
      <c r="B408" s="26"/>
      <c r="C408" s="27"/>
      <c r="D408" s="28"/>
      <c r="E408" s="27"/>
      <c r="F408" s="26"/>
      <c r="G408" s="29"/>
      <c r="H408" s="29"/>
      <c r="I408" s="30"/>
      <c r="J408" s="31"/>
      <c r="K408" s="32"/>
      <c r="L408" s="31"/>
      <c r="M408" s="31"/>
      <c r="N408" s="30"/>
      <c r="O408" s="31"/>
      <c r="P408" s="32"/>
      <c r="Q408" s="31"/>
      <c r="R408" s="31"/>
      <c r="S408" s="29"/>
      <c r="T408" s="29"/>
      <c r="U408" s="29"/>
      <c r="V408" s="29"/>
      <c r="W408" s="29"/>
      <c r="X408" s="29"/>
      <c r="Y408" s="29"/>
      <c r="Z408" s="33"/>
      <c r="AA408" s="33"/>
      <c r="AB408" s="33"/>
      <c r="AC408" s="34"/>
      <c r="AD408" s="34"/>
      <c r="AE408" s="25"/>
      <c r="AF408" s="25"/>
      <c r="AG408" s="25"/>
      <c r="AH408" s="34"/>
      <c r="AI408" s="34"/>
      <c r="AJ408" s="34"/>
      <c r="AK408" s="33"/>
      <c r="AL408" s="27"/>
      <c r="AM408" s="25"/>
      <c r="AN408" s="25"/>
      <c r="AO408" s="35"/>
      <c r="AP408" s="40"/>
      <c r="AQ408" s="40"/>
      <c r="AR408" s="35"/>
      <c r="AS408" s="35"/>
      <c r="AT408" s="35"/>
      <c r="AU408" s="35"/>
    </row>
    <row r="409" spans="1:47" s="37" customFormat="1">
      <c r="A409" s="25" t="s">
        <v>481</v>
      </c>
      <c r="B409" s="26">
        <v>27.484792226233232</v>
      </c>
      <c r="C409" s="27">
        <v>2.5467362117056345</v>
      </c>
      <c r="D409" s="28">
        <v>0.69098030836994573</v>
      </c>
      <c r="E409" s="27">
        <v>2.4987915717675011</v>
      </c>
      <c r="F409" s="26">
        <v>0.98117408480793422</v>
      </c>
      <c r="G409" s="29">
        <v>-0.87138955290868447</v>
      </c>
      <c r="H409" s="29"/>
      <c r="I409" s="30">
        <v>1.4472192447264465</v>
      </c>
      <c r="J409" s="31">
        <v>2.4987915717675011</v>
      </c>
      <c r="K409" s="32">
        <v>0.28848651180093249</v>
      </c>
      <c r="L409" s="31">
        <v>0.4918394177742042</v>
      </c>
      <c r="M409" s="31"/>
      <c r="N409" s="30">
        <v>1.4365933983935872</v>
      </c>
      <c r="O409" s="31">
        <v>2.4859078665952841</v>
      </c>
      <c r="P409" s="32">
        <v>0.29250369999999998</v>
      </c>
      <c r="Q409" s="31">
        <v>0.4387491</v>
      </c>
      <c r="R409" s="31"/>
      <c r="S409" s="29">
        <v>3409.4699309770403</v>
      </c>
      <c r="T409" s="29">
        <v>7.6527610592385109</v>
      </c>
      <c r="U409" s="29">
        <v>3400.8938810571417</v>
      </c>
      <c r="V409" s="29">
        <v>25.262990213900771</v>
      </c>
      <c r="W409" s="29">
        <v>3386.3556801743553</v>
      </c>
      <c r="X409" s="29">
        <v>66.161003494914723</v>
      </c>
      <c r="Y409" s="29"/>
      <c r="Z409" s="33">
        <v>68.761767574442558</v>
      </c>
      <c r="AA409" s="33">
        <v>90.326047524039112</v>
      </c>
      <c r="AB409" s="33">
        <v>77.19977150737121</v>
      </c>
      <c r="AC409" s="34">
        <v>1.3136085750886308</v>
      </c>
      <c r="AD409" s="34"/>
      <c r="AE409" s="25" t="s">
        <v>47</v>
      </c>
      <c r="AF409" s="25">
        <v>0</v>
      </c>
      <c r="AG409" s="25">
        <v>204</v>
      </c>
      <c r="AH409" s="34">
        <v>18.703302296557883</v>
      </c>
      <c r="AI409" s="34">
        <v>15.628845900213131</v>
      </c>
      <c r="AJ409" s="34">
        <v>38.63054655199079</v>
      </c>
      <c r="AK409" s="33">
        <v>2547.3527637804536</v>
      </c>
      <c r="AL409" s="27">
        <v>0.73</v>
      </c>
      <c r="AM409" s="25"/>
      <c r="AN409" s="25"/>
      <c r="AO409" s="35">
        <v>1.001379</v>
      </c>
      <c r="AP409" s="40">
        <v>1840571000</v>
      </c>
      <c r="AQ409" s="40">
        <v>2.0054439999999999E-3</v>
      </c>
      <c r="AR409" s="35">
        <v>0.12168362258124787</v>
      </c>
      <c r="AS409" s="35"/>
      <c r="AT409" s="35">
        <v>5.8175304209055767</v>
      </c>
      <c r="AU409" s="35">
        <v>0.14589568</v>
      </c>
    </row>
    <row r="410" spans="1:47" s="37" customFormat="1">
      <c r="A410" s="25" t="s">
        <v>482</v>
      </c>
      <c r="B410" s="26">
        <v>45.866523905984586</v>
      </c>
      <c r="C410" s="27">
        <v>1.6639650575517304</v>
      </c>
      <c r="D410" s="28">
        <v>0.8305311463723184</v>
      </c>
      <c r="E410" s="27">
        <v>1.5484686295345877</v>
      </c>
      <c r="F410" s="26">
        <v>0.93058963137899176</v>
      </c>
      <c r="G410" s="29">
        <v>-0.46127777753859106</v>
      </c>
      <c r="H410" s="29"/>
      <c r="I410" s="30">
        <v>1.2040487636952637</v>
      </c>
      <c r="J410" s="31">
        <v>1.5484686295345877</v>
      </c>
      <c r="K410" s="32">
        <v>0.40053329999999998</v>
      </c>
      <c r="L410" s="31">
        <v>0.60911789999999999</v>
      </c>
      <c r="M410" s="31"/>
      <c r="N410" s="30">
        <v>1.2040487636952637</v>
      </c>
      <c r="O410" s="31">
        <v>1.5484686295345877</v>
      </c>
      <c r="P410" s="32">
        <v>0.40053329999999998</v>
      </c>
      <c r="Q410" s="31">
        <v>0.60911789999999999</v>
      </c>
      <c r="R410" s="31"/>
      <c r="S410" s="29">
        <v>3911.0815509964059</v>
      </c>
      <c r="T410" s="29">
        <v>9.1573008380929632</v>
      </c>
      <c r="U410" s="29">
        <v>3906.4869214612058</v>
      </c>
      <c r="V410" s="29">
        <v>16.67122778923158</v>
      </c>
      <c r="W410" s="29">
        <v>3897.5417802418128</v>
      </c>
      <c r="X410" s="29">
        <v>45.449539232188307</v>
      </c>
      <c r="Y410" s="29"/>
      <c r="Z410" s="33">
        <v>228.10353116676998</v>
      </c>
      <c r="AA410" s="33">
        <v>70.18533456527318</v>
      </c>
      <c r="AB410" s="33">
        <v>279.45081621140338</v>
      </c>
      <c r="AC410" s="34">
        <v>0.30769069731743698</v>
      </c>
      <c r="AD410" s="34"/>
      <c r="AE410" s="25" t="s">
        <v>49</v>
      </c>
      <c r="AF410" s="25">
        <v>0</v>
      </c>
      <c r="AG410" s="25">
        <v>204</v>
      </c>
      <c r="AH410" s="34" t="s">
        <v>50</v>
      </c>
      <c r="AI410" s="34" t="s">
        <v>50</v>
      </c>
      <c r="AJ410" s="34" t="s">
        <v>50</v>
      </c>
      <c r="AK410" s="33">
        <v>283080.12674188107</v>
      </c>
      <c r="AL410" s="27" t="s">
        <v>63</v>
      </c>
      <c r="AM410" s="25"/>
      <c r="AN410" s="25"/>
      <c r="AO410" s="35">
        <v>0.99942310000000001</v>
      </c>
      <c r="AP410" s="40">
        <v>1852022000</v>
      </c>
      <c r="AQ410" s="40">
        <v>2.0069419999999998E-3</v>
      </c>
      <c r="AR410" s="35">
        <v>0.86874127269087609</v>
      </c>
      <c r="AS410" s="35"/>
      <c r="AT410" s="35">
        <v>6.5645880710152049</v>
      </c>
      <c r="AU410" s="35">
        <v>0.15368166</v>
      </c>
    </row>
    <row r="411" spans="1:47" s="37" customFormat="1">
      <c r="A411" s="25" t="s">
        <v>483</v>
      </c>
      <c r="B411" s="26">
        <v>26.581290093045798</v>
      </c>
      <c r="C411" s="27">
        <v>1.6870575181841385</v>
      </c>
      <c r="D411" s="28">
        <v>0.68142751748809649</v>
      </c>
      <c r="E411" s="27">
        <v>1.6174627768057248</v>
      </c>
      <c r="F411" s="26">
        <v>0.95874785499114346</v>
      </c>
      <c r="G411" s="29">
        <v>-1.1098489415336161</v>
      </c>
      <c r="H411" s="29"/>
      <c r="I411" s="30">
        <v>1.4675075108299667</v>
      </c>
      <c r="J411" s="31">
        <v>1.6174627768057248</v>
      </c>
      <c r="K411" s="32">
        <v>0.2829144390708942</v>
      </c>
      <c r="L411" s="31">
        <v>0.47955941791350382</v>
      </c>
      <c r="M411" s="31"/>
      <c r="N411" s="30">
        <v>1.4674372534572027</v>
      </c>
      <c r="O411" s="31">
        <v>1.6174402299989985</v>
      </c>
      <c r="P411" s="32">
        <v>0.2829409</v>
      </c>
      <c r="Q411" s="31">
        <v>0.4794004</v>
      </c>
      <c r="R411" s="31"/>
      <c r="S411" s="29">
        <v>3379.0889088623794</v>
      </c>
      <c r="T411" s="29">
        <v>7.478652497820315</v>
      </c>
      <c r="U411" s="29">
        <v>3368.1653527631356</v>
      </c>
      <c r="V411" s="29">
        <v>16.644701473352619</v>
      </c>
      <c r="W411" s="29">
        <v>3349.834942170241</v>
      </c>
      <c r="X411" s="29">
        <v>42.395653163099567</v>
      </c>
      <c r="Y411" s="29"/>
      <c r="Z411" s="33">
        <v>53.378172087455631</v>
      </c>
      <c r="AA411" s="33">
        <v>48.678189748528517</v>
      </c>
      <c r="AB411" s="33">
        <v>54.820534961521808</v>
      </c>
      <c r="AC411" s="34">
        <v>0.91194935766577789</v>
      </c>
      <c r="AD411" s="34"/>
      <c r="AE411" s="25" t="s">
        <v>47</v>
      </c>
      <c r="AF411" s="25">
        <v>0</v>
      </c>
      <c r="AG411" s="25">
        <v>204</v>
      </c>
      <c r="AH411" s="34">
        <v>18.703302296557883</v>
      </c>
      <c r="AI411" s="34">
        <v>15.628845900213131</v>
      </c>
      <c r="AJ411" s="34">
        <v>38.63054655199079</v>
      </c>
      <c r="AK411" s="33">
        <v>390666.99362215947</v>
      </c>
      <c r="AL411" s="27" t="s">
        <v>53</v>
      </c>
      <c r="AM411" s="25"/>
      <c r="AN411" s="25"/>
      <c r="AO411" s="35">
        <v>1.0069330000000001</v>
      </c>
      <c r="AP411" s="40">
        <v>1839141000</v>
      </c>
      <c r="AQ411" s="40">
        <v>2.0059840000000002E-3</v>
      </c>
      <c r="AR411" s="35">
        <v>0.39098344304822064</v>
      </c>
      <c r="AS411" s="35"/>
      <c r="AT411" s="35">
        <v>6.0868302413725495</v>
      </c>
      <c r="AU411" s="35">
        <v>0.16108748000000001</v>
      </c>
    </row>
    <row r="412" spans="1:47" s="37" customFormat="1">
      <c r="A412" s="25" t="s">
        <v>484</v>
      </c>
      <c r="B412" s="26">
        <v>27.524346165284744</v>
      </c>
      <c r="C412" s="27">
        <v>1.7529090423626223</v>
      </c>
      <c r="D412" s="28">
        <v>0.69341699857472527</v>
      </c>
      <c r="E412" s="27">
        <v>1.7041710676139357</v>
      </c>
      <c r="F412" s="26">
        <v>0.97219594766708706</v>
      </c>
      <c r="G412" s="29">
        <v>-0.39997344088259701</v>
      </c>
      <c r="H412" s="29"/>
      <c r="I412" s="30">
        <v>1.4421336685651442</v>
      </c>
      <c r="J412" s="31">
        <v>1.7041710676139357</v>
      </c>
      <c r="K412" s="32">
        <v>0.28788646874237778</v>
      </c>
      <c r="L412" s="31">
        <v>0.41047665354344454</v>
      </c>
      <c r="M412" s="31"/>
      <c r="N412" s="30">
        <v>1.4421198951189589</v>
      </c>
      <c r="O412" s="31">
        <v>1.7041651843833892</v>
      </c>
      <c r="P412" s="32">
        <v>0.28789169999999997</v>
      </c>
      <c r="Q412" s="31">
        <v>0.41046125244076326</v>
      </c>
      <c r="R412" s="31"/>
      <c r="S412" s="29">
        <v>3406.229879836776</v>
      </c>
      <c r="T412" s="29">
        <v>6.3883206803236892</v>
      </c>
      <c r="U412" s="29">
        <v>3402.3028623882096</v>
      </c>
      <c r="V412" s="29">
        <v>17.321667856886602</v>
      </c>
      <c r="W412" s="29">
        <v>3395.6382292269905</v>
      </c>
      <c r="X412" s="29">
        <v>45.142092333283479</v>
      </c>
      <c r="Y412" s="29"/>
      <c r="Z412" s="33">
        <v>246.33299992230826</v>
      </c>
      <c r="AA412" s="33">
        <v>92.998088880066405</v>
      </c>
      <c r="AB412" s="33">
        <v>236.00381210884854</v>
      </c>
      <c r="AC412" s="34">
        <v>0.37752996516665394</v>
      </c>
      <c r="AD412" s="34"/>
      <c r="AE412" s="25" t="s">
        <v>47</v>
      </c>
      <c r="AF412" s="25">
        <v>0</v>
      </c>
      <c r="AG412" s="25">
        <v>204</v>
      </c>
      <c r="AH412" s="34">
        <v>18.703302296557883</v>
      </c>
      <c r="AI412" s="34">
        <v>15.628845900213131</v>
      </c>
      <c r="AJ412" s="34">
        <v>38.63054655199079</v>
      </c>
      <c r="AK412" s="33" t="s">
        <v>85</v>
      </c>
      <c r="AL412" s="27" t="s">
        <v>53</v>
      </c>
      <c r="AM412" s="25"/>
      <c r="AN412" s="25"/>
      <c r="AO412" s="35">
        <v>0.99332109999999996</v>
      </c>
      <c r="AP412" s="40">
        <v>1832528000</v>
      </c>
      <c r="AQ412" s="40">
        <v>2.006149E-3</v>
      </c>
      <c r="AR412" s="35">
        <v>0.47326949930193152</v>
      </c>
      <c r="AS412" s="35"/>
      <c r="AT412" s="35">
        <v>6.1691162976262603</v>
      </c>
      <c r="AU412" s="35">
        <v>0.13403129999999999</v>
      </c>
    </row>
    <row r="413" spans="1:47" s="37" customFormat="1">
      <c r="A413" s="25" t="s">
        <v>485</v>
      </c>
      <c r="B413" s="26">
        <v>24.96717531877793</v>
      </c>
      <c r="C413" s="27">
        <v>1.5333050480983588</v>
      </c>
      <c r="D413" s="28">
        <v>0.6340953063802145</v>
      </c>
      <c r="E413" s="27">
        <v>1.4978479444858699</v>
      </c>
      <c r="F413" s="26">
        <v>0.97687537541439429</v>
      </c>
      <c r="G413" s="29">
        <v>-8.4862078317717131</v>
      </c>
      <c r="H413" s="29"/>
      <c r="I413" s="30">
        <v>1.5770499953841051</v>
      </c>
      <c r="J413" s="31">
        <v>1.4978479444858699</v>
      </c>
      <c r="K413" s="32">
        <v>0.28557066812614507</v>
      </c>
      <c r="L413" s="31">
        <v>0.32783518072861589</v>
      </c>
      <c r="M413" s="31"/>
      <c r="N413" s="30">
        <v>1.5753253381915975</v>
      </c>
      <c r="O413" s="31">
        <v>1.4975639736212405</v>
      </c>
      <c r="P413" s="32">
        <v>0.28617219999999999</v>
      </c>
      <c r="Q413" s="31">
        <v>0.32528240000000003</v>
      </c>
      <c r="R413" s="31"/>
      <c r="S413" s="29">
        <v>3393.6542010970829</v>
      </c>
      <c r="T413" s="29">
        <v>5.1069338785156848</v>
      </c>
      <c r="U413" s="29">
        <v>3306.9332920476622</v>
      </c>
      <c r="V413" s="29">
        <v>15.080798127000694</v>
      </c>
      <c r="W413" s="29">
        <v>3165.7651685732826</v>
      </c>
      <c r="X413" s="29">
        <v>37.57753364011851</v>
      </c>
      <c r="Y413" s="29"/>
      <c r="Z413" s="33">
        <v>215.52353525030918</v>
      </c>
      <c r="AA413" s="33">
        <v>74.294586367886097</v>
      </c>
      <c r="AB413" s="33">
        <v>183.48358890289151</v>
      </c>
      <c r="AC413" s="34">
        <v>0.34471681378834251</v>
      </c>
      <c r="AD413" s="34"/>
      <c r="AE413" s="25" t="s">
        <v>47</v>
      </c>
      <c r="AF413" s="25">
        <v>0</v>
      </c>
      <c r="AG413" s="25">
        <v>204</v>
      </c>
      <c r="AH413" s="34">
        <v>18.703302296557883</v>
      </c>
      <c r="AI413" s="34">
        <v>15.628845900213131</v>
      </c>
      <c r="AJ413" s="34">
        <v>38.63054655199079</v>
      </c>
      <c r="AK413" s="33">
        <v>17102.554019774754</v>
      </c>
      <c r="AL413" s="27">
        <v>0.11</v>
      </c>
      <c r="AM413" s="25"/>
      <c r="AN413" s="25"/>
      <c r="AO413" s="35">
        <v>0.99191289999999999</v>
      </c>
      <c r="AP413" s="40">
        <v>1844148000</v>
      </c>
      <c r="AQ413" s="40">
        <v>2.0055030000000001E-3</v>
      </c>
      <c r="AR413" s="35">
        <v>0.15110712148413974</v>
      </c>
      <c r="AS413" s="35"/>
      <c r="AT413" s="35">
        <v>5.8469539198084686</v>
      </c>
      <c r="AU413" s="35">
        <v>0.15107628000000001</v>
      </c>
    </row>
    <row r="414" spans="1:47" s="37" customFormat="1">
      <c r="A414" s="25" t="s">
        <v>486</v>
      </c>
      <c r="B414" s="26">
        <v>32.382500834828171</v>
      </c>
      <c r="C414" s="27">
        <v>1.8790829012616543</v>
      </c>
      <c r="D414" s="28">
        <v>0.73785690095188705</v>
      </c>
      <c r="E414" s="27">
        <v>1.8353097771796683</v>
      </c>
      <c r="F414" s="26">
        <v>0.97670505965830678</v>
      </c>
      <c r="G414" s="29">
        <v>3.6087242490478032E-2</v>
      </c>
      <c r="H414" s="29"/>
      <c r="I414" s="30">
        <v>1.3552763397752734</v>
      </c>
      <c r="J414" s="31">
        <v>1.8353097771796683</v>
      </c>
      <c r="K414" s="32">
        <v>0.3183002408195218</v>
      </c>
      <c r="L414" s="31">
        <v>0.40322521201263267</v>
      </c>
      <c r="M414" s="31"/>
      <c r="N414" s="30">
        <v>1.3551776800290023</v>
      </c>
      <c r="O414" s="31">
        <v>1.8352497289665062</v>
      </c>
      <c r="P414" s="32">
        <v>0.31833790000000001</v>
      </c>
      <c r="Q414" s="31">
        <v>0.40309030000000001</v>
      </c>
      <c r="R414" s="31"/>
      <c r="S414" s="29">
        <v>3561.6406949553621</v>
      </c>
      <c r="T414" s="29">
        <v>6.2050718291253304</v>
      </c>
      <c r="U414" s="29">
        <v>3561.9960761374223</v>
      </c>
      <c r="V414" s="29">
        <v>18.679098360040225</v>
      </c>
      <c r="W414" s="29">
        <v>3562.628125593737</v>
      </c>
      <c r="X414" s="29">
        <v>50.429343875600274</v>
      </c>
      <c r="Y414" s="29"/>
      <c r="Z414" s="33">
        <v>162.680523241706</v>
      </c>
      <c r="AA414" s="33">
        <v>70.496289917109365</v>
      </c>
      <c r="AB414" s="33">
        <v>171.03596415020849</v>
      </c>
      <c r="AC414" s="34">
        <v>0.43334191771911151</v>
      </c>
      <c r="AD414" s="34"/>
      <c r="AE414" s="25" t="s">
        <v>47</v>
      </c>
      <c r="AF414" s="25">
        <v>0</v>
      </c>
      <c r="AG414" s="25">
        <v>204</v>
      </c>
      <c r="AH414" s="34">
        <v>18.703302296557883</v>
      </c>
      <c r="AI414" s="34">
        <v>15.628845900213131</v>
      </c>
      <c r="AJ414" s="34">
        <v>38.63054655199079</v>
      </c>
      <c r="AK414" s="33">
        <v>256924.87601263163</v>
      </c>
      <c r="AL414" s="27" t="s">
        <v>61</v>
      </c>
      <c r="AM414" s="25"/>
      <c r="AN414" s="25"/>
      <c r="AO414" s="35">
        <v>0.99379050000000013</v>
      </c>
      <c r="AP414" s="40">
        <v>1833653000</v>
      </c>
      <c r="AQ414" s="40">
        <v>2.0062299999999999E-3</v>
      </c>
      <c r="AR414" s="35">
        <v>0.51366447237177759</v>
      </c>
      <c r="AS414" s="35"/>
      <c r="AT414" s="35">
        <v>6.2095112706961064</v>
      </c>
      <c r="AU414" s="35">
        <v>0.17648707999999999</v>
      </c>
    </row>
    <row r="415" spans="1:47" s="37" customFormat="1">
      <c r="A415" s="25" t="s">
        <v>487</v>
      </c>
      <c r="B415" s="26">
        <v>29.085846076704186</v>
      </c>
      <c r="C415" s="27">
        <v>1.7026217102863255</v>
      </c>
      <c r="D415" s="28">
        <v>0.71253245813334365</v>
      </c>
      <c r="E415" s="27">
        <v>1.657251097182721</v>
      </c>
      <c r="F415" s="26">
        <v>0.97335249936641832</v>
      </c>
      <c r="G415" s="29">
        <v>0.68533483020252439</v>
      </c>
      <c r="H415" s="29"/>
      <c r="I415" s="30">
        <v>1.4034448376144846</v>
      </c>
      <c r="J415" s="31">
        <v>1.657251097182721</v>
      </c>
      <c r="K415" s="32">
        <v>0.29605730000000002</v>
      </c>
      <c r="L415" s="31">
        <v>0.39043499999999998</v>
      </c>
      <c r="M415" s="31"/>
      <c r="N415" s="30">
        <v>1.4034448376144846</v>
      </c>
      <c r="O415" s="31">
        <v>1.657251097182721</v>
      </c>
      <c r="P415" s="32">
        <v>0.29605730000000002</v>
      </c>
      <c r="Q415" s="31">
        <v>0.39043499999999998</v>
      </c>
      <c r="R415" s="31"/>
      <c r="S415" s="29">
        <v>3449.715822163374</v>
      </c>
      <c r="T415" s="29">
        <v>6.0569014534124221</v>
      </c>
      <c r="U415" s="29">
        <v>3456.4195879090221</v>
      </c>
      <c r="V415" s="29">
        <v>16.852588512510813</v>
      </c>
      <c r="W415" s="29">
        <v>3467.9983537736166</v>
      </c>
      <c r="X415" s="29">
        <v>44.604017780586425</v>
      </c>
      <c r="Y415" s="29"/>
      <c r="Z415" s="33">
        <v>252.12400632085385</v>
      </c>
      <c r="AA415" s="33">
        <v>103.70913174967733</v>
      </c>
      <c r="AB415" s="33">
        <v>251.56767016473094</v>
      </c>
      <c r="AC415" s="34">
        <v>0.41134175703085069</v>
      </c>
      <c r="AD415" s="34"/>
      <c r="AE415" s="25" t="s">
        <v>49</v>
      </c>
      <c r="AF415" s="25">
        <v>0</v>
      </c>
      <c r="AG415" s="25">
        <v>204</v>
      </c>
      <c r="AH415" s="34" t="s">
        <v>50</v>
      </c>
      <c r="AI415" s="34" t="s">
        <v>50</v>
      </c>
      <c r="AJ415" s="34" t="s">
        <v>50</v>
      </c>
      <c r="AK415" s="33">
        <v>271094.38978924684</v>
      </c>
      <c r="AL415" s="27" t="s">
        <v>63</v>
      </c>
      <c r="AM415" s="25"/>
      <c r="AN415" s="25"/>
      <c r="AO415" s="35">
        <v>0.98917480000000013</v>
      </c>
      <c r="AP415" s="40">
        <v>1844936000</v>
      </c>
      <c r="AQ415" s="40">
        <v>2.0078100000000001E-3</v>
      </c>
      <c r="AR415" s="35">
        <v>1.3016157989229615</v>
      </c>
      <c r="AS415" s="35"/>
      <c r="AT415" s="35">
        <v>6.9974625972472904</v>
      </c>
      <c r="AU415" s="35">
        <v>0.14881781999999999</v>
      </c>
    </row>
    <row r="416" spans="1:47" s="37" customFormat="1">
      <c r="A416" s="25" t="s">
        <v>488</v>
      </c>
      <c r="B416" s="26">
        <v>25.504926361772235</v>
      </c>
      <c r="C416" s="27">
        <v>1.6069272929558645</v>
      </c>
      <c r="D416" s="28">
        <v>0.65416287178098564</v>
      </c>
      <c r="E416" s="27">
        <v>1.5459948975511459</v>
      </c>
      <c r="F416" s="26">
        <v>0.96208142355175463</v>
      </c>
      <c r="G416" s="29">
        <v>-5.0382583810763117</v>
      </c>
      <c r="H416" s="29"/>
      <c r="I416" s="30">
        <v>1.5286712883558469</v>
      </c>
      <c r="J416" s="31">
        <v>1.5459948975511459</v>
      </c>
      <c r="K416" s="32">
        <v>0.28277232840782829</v>
      </c>
      <c r="L416" s="31">
        <v>0.43830936744756543</v>
      </c>
      <c r="M416" s="31"/>
      <c r="N416" s="30">
        <v>1.5263403978070895</v>
      </c>
      <c r="O416" s="31">
        <v>1.545466891099448</v>
      </c>
      <c r="P416" s="32">
        <v>0.28361530000000001</v>
      </c>
      <c r="Q416" s="31">
        <v>0.43449556058325844</v>
      </c>
      <c r="R416" s="31"/>
      <c r="S416" s="29">
        <v>3378.3053523875146</v>
      </c>
      <c r="T416" s="29">
        <v>6.8357564677059557</v>
      </c>
      <c r="U416" s="29">
        <v>3327.7459675677164</v>
      </c>
      <c r="V416" s="29">
        <v>15.823523406441886</v>
      </c>
      <c r="W416" s="29">
        <v>3244.4484332320903</v>
      </c>
      <c r="X416" s="29">
        <v>39.533465586742537</v>
      </c>
      <c r="Y416" s="29"/>
      <c r="Z416" s="33">
        <v>183.86097504845745</v>
      </c>
      <c r="AA416" s="33">
        <v>108.68591432337855</v>
      </c>
      <c r="AB416" s="33">
        <v>171.20784137108558</v>
      </c>
      <c r="AC416" s="34">
        <v>0.59113095802267912</v>
      </c>
      <c r="AD416" s="34"/>
      <c r="AE416" s="25" t="s">
        <v>47</v>
      </c>
      <c r="AF416" s="25">
        <v>0</v>
      </c>
      <c r="AG416" s="25">
        <v>204</v>
      </c>
      <c r="AH416" s="34">
        <v>18.703302296557883</v>
      </c>
      <c r="AI416" s="34">
        <v>15.628845900213131</v>
      </c>
      <c r="AJ416" s="34">
        <v>38.63054655199079</v>
      </c>
      <c r="AK416" s="33">
        <v>12266.213543757856</v>
      </c>
      <c r="AL416" s="27">
        <v>0.15</v>
      </c>
      <c r="AM416" s="25"/>
      <c r="AN416" s="25"/>
      <c r="AO416" s="35">
        <v>0.9913653</v>
      </c>
      <c r="AP416" s="40">
        <v>1848919000</v>
      </c>
      <c r="AQ416" s="40">
        <v>2.004956E-3</v>
      </c>
      <c r="AR416" s="35">
        <v>-0.12168362258124787</v>
      </c>
      <c r="AS416" s="35"/>
      <c r="AT416" s="35">
        <v>5.574163175743081</v>
      </c>
      <c r="AU416" s="35">
        <v>0.13888101999999999</v>
      </c>
    </row>
    <row r="417" spans="1:47" s="37" customFormat="1">
      <c r="A417" s="25" t="s">
        <v>489</v>
      </c>
      <c r="B417" s="26">
        <v>26.859496474808847</v>
      </c>
      <c r="C417" s="27">
        <v>1.7539132108815634</v>
      </c>
      <c r="D417" s="28">
        <v>0.69397053067593939</v>
      </c>
      <c r="E417" s="27">
        <v>1.639517803768286</v>
      </c>
      <c r="F417" s="26">
        <v>0.93477704232823544</v>
      </c>
      <c r="G417" s="29">
        <v>1.1798372448881893</v>
      </c>
      <c r="H417" s="29"/>
      <c r="I417" s="30">
        <v>1.4409833786832167</v>
      </c>
      <c r="J417" s="31">
        <v>1.639517803768286</v>
      </c>
      <c r="K417" s="32">
        <v>0.28070850000000003</v>
      </c>
      <c r="L417" s="31">
        <v>0.62305129999999997</v>
      </c>
      <c r="M417" s="31"/>
      <c r="N417" s="30">
        <v>1.4409833786832167</v>
      </c>
      <c r="O417" s="31">
        <v>1.639517803768286</v>
      </c>
      <c r="P417" s="32">
        <v>0.28070850000000003</v>
      </c>
      <c r="Q417" s="31">
        <v>0.62305129999999997</v>
      </c>
      <c r="R417" s="31"/>
      <c r="S417" s="29">
        <v>3366.8761601903211</v>
      </c>
      <c r="T417" s="29">
        <v>9.725384996907227</v>
      </c>
      <c r="U417" s="29">
        <v>3378.3559879968975</v>
      </c>
      <c r="V417" s="29">
        <v>17.31651996958572</v>
      </c>
      <c r="W417" s="29">
        <v>3397.7450429224823</v>
      </c>
      <c r="X417" s="29">
        <v>43.444231172489637</v>
      </c>
      <c r="Y417" s="29"/>
      <c r="Z417" s="33">
        <v>68.348653146824503</v>
      </c>
      <c r="AA417" s="33">
        <v>111.76753294764306</v>
      </c>
      <c r="AB417" s="33">
        <v>79.977526635172339</v>
      </c>
      <c r="AC417" s="34">
        <v>1.6352558214650907</v>
      </c>
      <c r="AD417" s="34"/>
      <c r="AE417" s="25" t="s">
        <v>49</v>
      </c>
      <c r="AF417" s="25">
        <v>0</v>
      </c>
      <c r="AG417" s="25">
        <v>204</v>
      </c>
      <c r="AH417" s="34" t="s">
        <v>50</v>
      </c>
      <c r="AI417" s="34" t="s">
        <v>50</v>
      </c>
      <c r="AJ417" s="34" t="s">
        <v>50</v>
      </c>
      <c r="AK417" s="33" t="s">
        <v>85</v>
      </c>
      <c r="AL417" s="27" t="s">
        <v>79</v>
      </c>
      <c r="AM417" s="25"/>
      <c r="AN417" s="25"/>
      <c r="AO417" s="35">
        <v>0.99285170000000011</v>
      </c>
      <c r="AP417" s="40">
        <v>1835845000</v>
      </c>
      <c r="AQ417" s="40">
        <v>2.0066210000000001E-3</v>
      </c>
      <c r="AR417" s="35">
        <v>0.70865749052462235</v>
      </c>
      <c r="AS417" s="35"/>
      <c r="AT417" s="35">
        <v>6.4045042888489512</v>
      </c>
      <c r="AU417" s="35">
        <v>0.17587476000000002</v>
      </c>
    </row>
    <row r="418" spans="1:47" s="37" customFormat="1">
      <c r="A418" s="25" t="s">
        <v>490</v>
      </c>
      <c r="B418" s="26">
        <v>27.51876421802416</v>
      </c>
      <c r="C418" s="27">
        <v>1.9105462369491832</v>
      </c>
      <c r="D418" s="28">
        <v>0.68185544847472257</v>
      </c>
      <c r="E418" s="27">
        <v>1.8187191242357073</v>
      </c>
      <c r="F418" s="26">
        <v>0.95193672315405053</v>
      </c>
      <c r="G418" s="29">
        <v>-3.0092725097773991</v>
      </c>
      <c r="H418" s="29"/>
      <c r="I418" s="30">
        <v>1.4665865063290926</v>
      </c>
      <c r="J418" s="31">
        <v>1.8187191242357073</v>
      </c>
      <c r="K418" s="32">
        <v>0.29270850212508048</v>
      </c>
      <c r="L418" s="31">
        <v>0.58519028585579369</v>
      </c>
      <c r="M418" s="31"/>
      <c r="N418" s="30">
        <v>1.4665368074457401</v>
      </c>
      <c r="O418" s="31">
        <v>1.8186920455936293</v>
      </c>
      <c r="P418" s="32">
        <v>0.29272690000000001</v>
      </c>
      <c r="Q418" s="31">
        <v>0.58511679999999999</v>
      </c>
      <c r="R418" s="31"/>
      <c r="S418" s="29">
        <v>3432.0569850393081</v>
      </c>
      <c r="T418" s="29">
        <v>9.0900605247534738</v>
      </c>
      <c r="U418" s="29">
        <v>3402.1041419947187</v>
      </c>
      <c r="V418" s="29">
        <v>18.893830238128295</v>
      </c>
      <c r="W418" s="29">
        <v>3351.4753752970137</v>
      </c>
      <c r="X418" s="29">
        <v>47.708256723239195</v>
      </c>
      <c r="Y418" s="29"/>
      <c r="Z418" s="33">
        <v>221.93680301844398</v>
      </c>
      <c r="AA418" s="33">
        <v>114.09148539138269</v>
      </c>
      <c r="AB418" s="33">
        <v>214.858429394665</v>
      </c>
      <c r="AC418" s="34">
        <v>0.51407195129282435</v>
      </c>
      <c r="AD418" s="34"/>
      <c r="AE418" s="25" t="s">
        <v>47</v>
      </c>
      <c r="AF418" s="25">
        <v>0</v>
      </c>
      <c r="AG418" s="25">
        <v>204</v>
      </c>
      <c r="AH418" s="34">
        <v>18.703302296557883</v>
      </c>
      <c r="AI418" s="34">
        <v>15.628845900213131</v>
      </c>
      <c r="AJ418" s="34">
        <v>38.63054655199079</v>
      </c>
      <c r="AK418" s="33">
        <v>551924.08604830119</v>
      </c>
      <c r="AL418" s="27" t="s">
        <v>53</v>
      </c>
      <c r="AM418" s="25"/>
      <c r="AN418" s="25"/>
      <c r="AO418" s="35">
        <v>0.99691969999999996</v>
      </c>
      <c r="AP418" s="40">
        <v>1825324000</v>
      </c>
      <c r="AQ418" s="40">
        <v>2.0058290000000002E-3</v>
      </c>
      <c r="AR418" s="35">
        <v>0.3136844205067213</v>
      </c>
      <c r="AS418" s="35"/>
      <c r="AT418" s="35">
        <v>6.0095312188310501</v>
      </c>
      <c r="AU418" s="35">
        <v>0.12972087999999998</v>
      </c>
    </row>
    <row r="419" spans="1:47" s="37" customFormat="1">
      <c r="A419" s="25" t="s">
        <v>491</v>
      </c>
      <c r="B419" s="26">
        <v>27.062748582746845</v>
      </c>
      <c r="C419" s="27">
        <v>1.7635245472687171</v>
      </c>
      <c r="D419" s="28">
        <v>0.68719304849466201</v>
      </c>
      <c r="E419" s="27">
        <v>1.6822733498958011</v>
      </c>
      <c r="F419" s="26">
        <v>0.95392681236064758</v>
      </c>
      <c r="G419" s="29">
        <v>-0.83359697187584525</v>
      </c>
      <c r="H419" s="29"/>
      <c r="I419" s="30">
        <v>1.4551951626847224</v>
      </c>
      <c r="J419" s="31">
        <v>1.6822733498958011</v>
      </c>
      <c r="K419" s="32">
        <v>0.28562214118484219</v>
      </c>
      <c r="L419" s="31">
        <v>0.52912683266839933</v>
      </c>
      <c r="M419" s="31"/>
      <c r="N419" s="30">
        <v>1.4551383864873646</v>
      </c>
      <c r="O419" s="31">
        <v>1.6822507232443504</v>
      </c>
      <c r="P419" s="32">
        <v>0.2856436</v>
      </c>
      <c r="Q419" s="31">
        <v>0.52901310000000001</v>
      </c>
      <c r="R419" s="31"/>
      <c r="S419" s="29">
        <v>3393.9349547827583</v>
      </c>
      <c r="T419" s="29">
        <v>8.2424892531915983</v>
      </c>
      <c r="U419" s="29">
        <v>3385.7369382604006</v>
      </c>
      <c r="V419" s="29">
        <v>17.416967507613901</v>
      </c>
      <c r="W419" s="29">
        <v>3371.9015634546299</v>
      </c>
      <c r="X419" s="29">
        <v>44.322156782670596</v>
      </c>
      <c r="Y419" s="29"/>
      <c r="Z419" s="33">
        <v>62.214565368101034</v>
      </c>
      <c r="AA419" s="33">
        <v>42.027579266882462</v>
      </c>
      <c r="AB419" s="33">
        <v>62.194804351078666</v>
      </c>
      <c r="AC419" s="34">
        <v>0.67552636618483963</v>
      </c>
      <c r="AD419" s="34"/>
      <c r="AE419" s="25" t="s">
        <v>47</v>
      </c>
      <c r="AF419" s="25">
        <v>0</v>
      </c>
      <c r="AG419" s="25">
        <v>204</v>
      </c>
      <c r="AH419" s="34">
        <v>18.703302296557883</v>
      </c>
      <c r="AI419" s="34">
        <v>15.628845900213131</v>
      </c>
      <c r="AJ419" s="34">
        <v>38.63054655199079</v>
      </c>
      <c r="AK419" s="33">
        <v>479372.62963481533</v>
      </c>
      <c r="AL419" s="27" t="s">
        <v>53</v>
      </c>
      <c r="AM419" s="25"/>
      <c r="AN419" s="25"/>
      <c r="AO419" s="35">
        <v>0.99003540000000001</v>
      </c>
      <c r="AP419" s="40">
        <v>1819801000</v>
      </c>
      <c r="AQ419" s="40">
        <v>2.0062299999999999E-3</v>
      </c>
      <c r="AR419" s="35">
        <v>0.51366447237177759</v>
      </c>
      <c r="AS419" s="35"/>
      <c r="AT419" s="35">
        <v>6.2095112706961064</v>
      </c>
      <c r="AU419" s="35">
        <v>0.13381290000000001</v>
      </c>
    </row>
    <row r="420" spans="1:47" s="37" customFormat="1">
      <c r="A420" s="25" t="s">
        <v>492</v>
      </c>
      <c r="B420" s="26">
        <v>26.925339159918483</v>
      </c>
      <c r="C420" s="27">
        <v>1.730890638894039</v>
      </c>
      <c r="D420" s="28">
        <v>0.65702313929758949</v>
      </c>
      <c r="E420" s="27">
        <v>1.698235775915891</v>
      </c>
      <c r="F420" s="26">
        <v>0.98113406922171975</v>
      </c>
      <c r="G420" s="29">
        <v>-7.3695207105916376</v>
      </c>
      <c r="H420" s="29"/>
      <c r="I420" s="30">
        <v>1.522016410364299</v>
      </c>
      <c r="J420" s="31">
        <v>1.698235775915891</v>
      </c>
      <c r="K420" s="32">
        <v>0.29722083011328998</v>
      </c>
      <c r="L420" s="31">
        <v>0.33463062204521388</v>
      </c>
      <c r="M420" s="31"/>
      <c r="N420" s="30">
        <v>1.5211633275765499</v>
      </c>
      <c r="O420" s="31">
        <v>1.6978960309942279</v>
      </c>
      <c r="P420" s="32">
        <v>0.29752260000000003</v>
      </c>
      <c r="Q420" s="31">
        <v>0.33365070000000002</v>
      </c>
      <c r="R420" s="31"/>
      <c r="S420" s="29">
        <v>3455.7993013735963</v>
      </c>
      <c r="T420" s="29">
        <v>5.1888725540196745</v>
      </c>
      <c r="U420" s="29">
        <v>3380.7528966523096</v>
      </c>
      <c r="V420" s="29">
        <v>17.088805589419831</v>
      </c>
      <c r="W420" s="29">
        <v>3255.5855143916178</v>
      </c>
      <c r="X420" s="29">
        <v>43.554656618268069</v>
      </c>
      <c r="Y420" s="29"/>
      <c r="Z420" s="33">
        <v>311.84735549293606</v>
      </c>
      <c r="AA420" s="33">
        <v>162.06785090495737</v>
      </c>
      <c r="AB420" s="33">
        <v>286.00669157316941</v>
      </c>
      <c r="AC420" s="34">
        <v>0.5197025020423125</v>
      </c>
      <c r="AD420" s="34"/>
      <c r="AE420" s="25" t="s">
        <v>47</v>
      </c>
      <c r="AF420" s="25">
        <v>0</v>
      </c>
      <c r="AG420" s="25">
        <v>204</v>
      </c>
      <c r="AH420" s="34">
        <v>18.703302296557883</v>
      </c>
      <c r="AI420" s="34">
        <v>15.628845900213131</v>
      </c>
      <c r="AJ420" s="34">
        <v>38.63054655199079</v>
      </c>
      <c r="AK420" s="33">
        <v>33369.250244129362</v>
      </c>
      <c r="AL420" s="27">
        <v>0.06</v>
      </c>
      <c r="AM420" s="25"/>
      <c r="AN420" s="25"/>
      <c r="AO420" s="35">
        <v>0.98064759999999995</v>
      </c>
      <c r="AP420" s="40">
        <v>1789970000</v>
      </c>
      <c r="AQ420" s="40">
        <v>2.006463E-3</v>
      </c>
      <c r="AR420" s="35">
        <v>0.62986235786954836</v>
      </c>
      <c r="AS420" s="35"/>
      <c r="AT420" s="35">
        <v>6.3257091561938772</v>
      </c>
      <c r="AU420" s="35">
        <v>0.13793627999999999</v>
      </c>
    </row>
    <row r="421" spans="1:47" s="37" customFormat="1">
      <c r="A421" s="25" t="s">
        <v>493</v>
      </c>
      <c r="B421" s="26">
        <v>28.640249245150269</v>
      </c>
      <c r="C421" s="27">
        <v>1.6860333828172012</v>
      </c>
      <c r="D421" s="28">
        <v>0.69959463170320058</v>
      </c>
      <c r="E421" s="27">
        <v>1.6342397661538104</v>
      </c>
      <c r="F421" s="26">
        <v>0.96928078815565999</v>
      </c>
      <c r="G421" s="29">
        <v>-1.3082756994935441</v>
      </c>
      <c r="H421" s="29"/>
      <c r="I421" s="30">
        <v>1.4293991901645193</v>
      </c>
      <c r="J421" s="31">
        <v>1.6342397661538104</v>
      </c>
      <c r="K421" s="32">
        <v>0.29691288857795023</v>
      </c>
      <c r="L421" s="31">
        <v>0.41469139693940399</v>
      </c>
      <c r="M421" s="31"/>
      <c r="N421" s="30">
        <v>1.429352460186796</v>
      </c>
      <c r="O421" s="31">
        <v>1.6342234365503823</v>
      </c>
      <c r="P421" s="32">
        <v>0.29693049999999999</v>
      </c>
      <c r="Q421" s="31">
        <v>0.41463203431597034</v>
      </c>
      <c r="R421" s="31"/>
      <c r="S421" s="29">
        <v>3454.1918233774595</v>
      </c>
      <c r="T421" s="29">
        <v>6.4310895228678611</v>
      </c>
      <c r="U421" s="29">
        <v>3441.2684261290278</v>
      </c>
      <c r="V421" s="29">
        <v>16.678344028656422</v>
      </c>
      <c r="W421" s="29">
        <v>3419.1121398142964</v>
      </c>
      <c r="X421" s="29">
        <v>43.511087923768343</v>
      </c>
      <c r="Y421" s="29"/>
      <c r="Z421" s="33">
        <v>223.73779174224836</v>
      </c>
      <c r="AA421" s="33">
        <v>216.14867955883034</v>
      </c>
      <c r="AB421" s="33">
        <v>240.6202111300646</v>
      </c>
      <c r="AC421" s="34">
        <v>0.96608032945922306</v>
      </c>
      <c r="AD421" s="34"/>
      <c r="AE421" s="25" t="s">
        <v>47</v>
      </c>
      <c r="AF421" s="25">
        <v>0</v>
      </c>
      <c r="AG421" s="25">
        <v>204</v>
      </c>
      <c r="AH421" s="34">
        <v>18.703302296557883</v>
      </c>
      <c r="AI421" s="34">
        <v>15.628845900213131</v>
      </c>
      <c r="AJ421" s="34">
        <v>38.63054655199079</v>
      </c>
      <c r="AK421" s="33">
        <v>572105.66874908528</v>
      </c>
      <c r="AL421" s="27" t="s">
        <v>53</v>
      </c>
      <c r="AM421" s="25"/>
      <c r="AN421" s="25"/>
      <c r="AO421" s="35">
        <v>0.97431089999999998</v>
      </c>
      <c r="AP421" s="40">
        <v>1794252000</v>
      </c>
      <c r="AQ421" s="40">
        <v>2.006126E-3</v>
      </c>
      <c r="AR421" s="35">
        <v>0.4617993217634897</v>
      </c>
      <c r="AS421" s="35"/>
      <c r="AT421" s="35">
        <v>6.1576461200878185</v>
      </c>
      <c r="AU421" s="35">
        <v>0.15150128000000002</v>
      </c>
    </row>
    <row r="422" spans="1:47" s="37" customFormat="1">
      <c r="A422" s="25" t="s">
        <v>494</v>
      </c>
      <c r="B422" s="26">
        <v>30.459144699275608</v>
      </c>
      <c r="C422" s="27">
        <v>2.2684959923126646</v>
      </c>
      <c r="D422" s="28">
        <v>0.73013842542220198</v>
      </c>
      <c r="E422" s="27">
        <v>2.1939708594014027</v>
      </c>
      <c r="F422" s="26">
        <v>0.9671477784559428</v>
      </c>
      <c r="G422" s="29">
        <v>1.8859809234849536</v>
      </c>
      <c r="H422" s="29"/>
      <c r="I422" s="30">
        <v>1.3696033042251554</v>
      </c>
      <c r="J422" s="31">
        <v>2.1939708594014027</v>
      </c>
      <c r="K422" s="32">
        <v>0.30255979999999999</v>
      </c>
      <c r="L422" s="31">
        <v>0.57668529999999996</v>
      </c>
      <c r="M422" s="31"/>
      <c r="N422" s="30">
        <v>1.3696033042251554</v>
      </c>
      <c r="O422" s="31">
        <v>2.1939708594014027</v>
      </c>
      <c r="P422" s="32">
        <v>0.30255979999999999</v>
      </c>
      <c r="Q422" s="31">
        <v>0.57668529999999996</v>
      </c>
      <c r="R422" s="31"/>
      <c r="S422" s="29">
        <v>3483.3780417185922</v>
      </c>
      <c r="T422" s="29">
        <v>8.9243514687611381</v>
      </c>
      <c r="U422" s="29">
        <v>3501.7410878139103</v>
      </c>
      <c r="V422" s="29">
        <v>22.550301101048831</v>
      </c>
      <c r="W422" s="29">
        <v>3533.9334085646874</v>
      </c>
      <c r="X422" s="29">
        <v>59.964157819596849</v>
      </c>
      <c r="Y422" s="29"/>
      <c r="Z422" s="33">
        <v>34.087810058049676</v>
      </c>
      <c r="AA422" s="33">
        <v>25.657270392452961</v>
      </c>
      <c r="AB422" s="33">
        <v>37.066820013941317</v>
      </c>
      <c r="AC422" s="34">
        <v>0.75268168734688534</v>
      </c>
      <c r="AD422" s="34"/>
      <c r="AE422" s="25" t="s">
        <v>49</v>
      </c>
      <c r="AF422" s="25">
        <v>0</v>
      </c>
      <c r="AG422" s="25">
        <v>204</v>
      </c>
      <c r="AH422" s="34" t="s">
        <v>50</v>
      </c>
      <c r="AI422" s="34" t="s">
        <v>50</v>
      </c>
      <c r="AJ422" s="34" t="s">
        <v>50</v>
      </c>
      <c r="AK422" s="33">
        <v>37423.405269675219</v>
      </c>
      <c r="AL422" s="27" t="s">
        <v>286</v>
      </c>
      <c r="AM422" s="25"/>
      <c r="AN422" s="25"/>
      <c r="AO422" s="35">
        <v>0.97493669999999988</v>
      </c>
      <c r="AP422" s="40">
        <v>1827653000</v>
      </c>
      <c r="AQ422" s="40">
        <v>2.006758E-3</v>
      </c>
      <c r="AR422" s="35">
        <v>0.77697985238378564</v>
      </c>
      <c r="AS422" s="35"/>
      <c r="AT422" s="35">
        <v>6.4728266507081145</v>
      </c>
      <c r="AU422" s="35">
        <v>0.17014620000000003</v>
      </c>
    </row>
    <row r="423" spans="1:47" s="37" customFormat="1">
      <c r="A423" s="25" t="s">
        <v>495</v>
      </c>
      <c r="B423" s="26">
        <v>26.893520188611426</v>
      </c>
      <c r="C423" s="27">
        <v>2.0143538989197625</v>
      </c>
      <c r="D423" s="28">
        <v>0.68026852590543796</v>
      </c>
      <c r="E423" s="27">
        <v>1.9634557131560513</v>
      </c>
      <c r="F423" s="26">
        <v>0.97473225246516693</v>
      </c>
      <c r="G423" s="29">
        <v>-2.0557958585389473</v>
      </c>
      <c r="H423" s="29"/>
      <c r="I423" s="30">
        <v>1.4700077424117177</v>
      </c>
      <c r="J423" s="31">
        <v>1.9634557131560513</v>
      </c>
      <c r="K423" s="32">
        <v>0.28672528936730951</v>
      </c>
      <c r="L423" s="31">
        <v>0.44995921211606638</v>
      </c>
      <c r="M423" s="31"/>
      <c r="N423" s="30">
        <v>1.4699364758023801</v>
      </c>
      <c r="O423" s="31">
        <v>1.9634063130166817</v>
      </c>
      <c r="P423" s="32">
        <v>0.2867519</v>
      </c>
      <c r="Q423" s="31">
        <v>0.44984778593226399</v>
      </c>
      <c r="R423" s="31"/>
      <c r="S423" s="29">
        <v>3399.9384050403655</v>
      </c>
      <c r="T423" s="29">
        <v>7.0060890703944612</v>
      </c>
      <c r="U423" s="29">
        <v>3379.5952790257998</v>
      </c>
      <c r="V423" s="29">
        <v>19.91415303344235</v>
      </c>
      <c r="W423" s="29">
        <v>3345.3899596525025</v>
      </c>
      <c r="X423" s="29">
        <v>51.44852045163617</v>
      </c>
      <c r="Y423" s="29"/>
      <c r="Z423" s="33">
        <v>150.48579765051508</v>
      </c>
      <c r="AA423" s="33">
        <v>44.946092063677646</v>
      </c>
      <c r="AB423" s="33">
        <v>139.39911369812512</v>
      </c>
      <c r="AC423" s="34">
        <v>0.29867331512611883</v>
      </c>
      <c r="AD423" s="34"/>
      <c r="AE423" s="25" t="s">
        <v>47</v>
      </c>
      <c r="AF423" s="25">
        <v>0</v>
      </c>
      <c r="AG423" s="25">
        <v>204</v>
      </c>
      <c r="AH423" s="34">
        <v>18.703302296557883</v>
      </c>
      <c r="AI423" s="34">
        <v>15.628845900213131</v>
      </c>
      <c r="AJ423" s="34">
        <v>38.63054655199079</v>
      </c>
      <c r="AK423" s="33">
        <v>385790.75727081177</v>
      </c>
      <c r="AL423" s="27" t="s">
        <v>53</v>
      </c>
      <c r="AM423" s="25"/>
      <c r="AN423" s="25"/>
      <c r="AO423" s="35">
        <v>0.97853539999999994</v>
      </c>
      <c r="AP423" s="40">
        <v>1816489000</v>
      </c>
      <c r="AQ423" s="40">
        <v>2.0066519999999998E-3</v>
      </c>
      <c r="AR423" s="35">
        <v>0.72411729503274458</v>
      </c>
      <c r="AS423" s="35"/>
      <c r="AT423" s="35">
        <v>6.4199640933570734</v>
      </c>
      <c r="AU423" s="35">
        <v>0.16422538</v>
      </c>
    </row>
    <row r="424" spans="1:47" s="37" customFormat="1">
      <c r="A424" s="25" t="s">
        <v>496</v>
      </c>
      <c r="B424" s="26">
        <v>32.876704983623334</v>
      </c>
      <c r="C424" s="27">
        <v>1.5966592609153842</v>
      </c>
      <c r="D424" s="28">
        <v>0.73771140840920424</v>
      </c>
      <c r="E424" s="27">
        <v>1.5377756450948399</v>
      </c>
      <c r="F424" s="26">
        <v>0.96312073761637418</v>
      </c>
      <c r="G424" s="29">
        <v>-0.8400853643757934</v>
      </c>
      <c r="H424" s="29"/>
      <c r="I424" s="30">
        <v>1.3555436293934955</v>
      </c>
      <c r="J424" s="31">
        <v>1.5377756450948399</v>
      </c>
      <c r="K424" s="32">
        <v>0.3232217</v>
      </c>
      <c r="L424" s="31">
        <v>0.42961245421892741</v>
      </c>
      <c r="M424" s="31"/>
      <c r="N424" s="30">
        <v>1.3555436293934955</v>
      </c>
      <c r="O424" s="31">
        <v>1.5377756450948399</v>
      </c>
      <c r="P424" s="32">
        <v>0.3232217</v>
      </c>
      <c r="Q424" s="31">
        <v>0.42961245421892741</v>
      </c>
      <c r="R424" s="31"/>
      <c r="S424" s="29">
        <v>3585.2322031768163</v>
      </c>
      <c r="T424" s="29">
        <v>6.600159682889517</v>
      </c>
      <c r="U424" s="29">
        <v>3576.9179159802493</v>
      </c>
      <c r="V424" s="29">
        <v>15.856815121121581</v>
      </c>
      <c r="W424" s="29">
        <v>3562.088412310839</v>
      </c>
      <c r="X424" s="29">
        <v>42.222263370793378</v>
      </c>
      <c r="Y424" s="29"/>
      <c r="Z424" s="33">
        <v>231.28752791383391</v>
      </c>
      <c r="AA424" s="33">
        <v>83.411457616947132</v>
      </c>
      <c r="AB424" s="33">
        <v>240.90104684525338</v>
      </c>
      <c r="AC424" s="34">
        <v>0.36063966945948783</v>
      </c>
      <c r="AD424" s="34"/>
      <c r="AE424" s="25" t="s">
        <v>49</v>
      </c>
      <c r="AF424" s="25">
        <v>0</v>
      </c>
      <c r="AG424" s="25">
        <v>204</v>
      </c>
      <c r="AH424" s="34" t="s">
        <v>50</v>
      </c>
      <c r="AI424" s="34" t="s">
        <v>50</v>
      </c>
      <c r="AJ424" s="34" t="s">
        <v>50</v>
      </c>
      <c r="AK424" s="33" t="s">
        <v>85</v>
      </c>
      <c r="AL424" s="27" t="s">
        <v>79</v>
      </c>
      <c r="AM424" s="25"/>
      <c r="AN424" s="25"/>
      <c r="AO424" s="35">
        <v>0.97133810000000009</v>
      </c>
      <c r="AP424" s="40">
        <v>1802061000</v>
      </c>
      <c r="AQ424" s="40">
        <v>2.0057249999999999E-3</v>
      </c>
      <c r="AR424" s="35">
        <v>0.26181926989821136</v>
      </c>
      <c r="AS424" s="35"/>
      <c r="AT424" s="35">
        <v>5.9576660682225402</v>
      </c>
      <c r="AU424" s="35">
        <v>0.17973993999999999</v>
      </c>
    </row>
    <row r="425" spans="1:47" s="37" customFormat="1">
      <c r="A425" s="25" t="s">
        <v>497</v>
      </c>
      <c r="B425" s="26">
        <v>51.682702467637007</v>
      </c>
      <c r="C425" s="27">
        <v>2.0960935466211814</v>
      </c>
      <c r="D425" s="28">
        <v>0.86822861000479179</v>
      </c>
      <c r="E425" s="27">
        <v>1.9367942063511896</v>
      </c>
      <c r="F425" s="26">
        <v>0.9240017982371177</v>
      </c>
      <c r="G425" s="29">
        <v>0.18427583392651503</v>
      </c>
      <c r="H425" s="29"/>
      <c r="I425" s="30">
        <v>1.1517703845240495</v>
      </c>
      <c r="J425" s="31">
        <v>1.9367942063511896</v>
      </c>
      <c r="K425" s="32">
        <v>0.43172763340870551</v>
      </c>
      <c r="L425" s="31">
        <v>0.80152127759119951</v>
      </c>
      <c r="M425" s="31"/>
      <c r="N425" s="30">
        <v>1.1516504240926115</v>
      </c>
      <c r="O425" s="31">
        <v>1.9366922098195021</v>
      </c>
      <c r="P425" s="32">
        <v>0.43176969999999998</v>
      </c>
      <c r="Q425" s="31">
        <v>0.80133010000000005</v>
      </c>
      <c r="R425" s="31"/>
      <c r="S425" s="29">
        <v>4023.4361481709061</v>
      </c>
      <c r="T425" s="29">
        <v>11.966550243750262</v>
      </c>
      <c r="U425" s="29">
        <v>4025.2700159909482</v>
      </c>
      <c r="V425" s="29">
        <v>21.097047983376527</v>
      </c>
      <c r="W425" s="29">
        <v>4028.949005950702</v>
      </c>
      <c r="X425" s="29">
        <v>58.286456698067198</v>
      </c>
      <c r="Y425" s="29"/>
      <c r="Z425" s="33">
        <v>55.707655918912579</v>
      </c>
      <c r="AA425" s="33">
        <v>32.081405865077009</v>
      </c>
      <c r="AB425" s="33">
        <v>75.986873496478154</v>
      </c>
      <c r="AC425" s="34">
        <v>0.57588863390292955</v>
      </c>
      <c r="AD425" s="34"/>
      <c r="AE425" s="25" t="s">
        <v>47</v>
      </c>
      <c r="AF425" s="25">
        <v>0</v>
      </c>
      <c r="AG425" s="25">
        <v>204</v>
      </c>
      <c r="AH425" s="34">
        <v>18.703302296557883</v>
      </c>
      <c r="AI425" s="34">
        <v>15.628845900213131</v>
      </c>
      <c r="AJ425" s="34">
        <v>38.63054655199079</v>
      </c>
      <c r="AK425" s="33">
        <v>179575.12672952173</v>
      </c>
      <c r="AL425" s="27" t="s">
        <v>61</v>
      </c>
      <c r="AM425" s="25"/>
      <c r="AN425" s="25"/>
      <c r="AO425" s="35">
        <v>0.97775299999999998</v>
      </c>
      <c r="AP425" s="40">
        <v>1815379000</v>
      </c>
      <c r="AQ425" s="40">
        <v>2.0065270000000001E-3</v>
      </c>
      <c r="AR425" s="35">
        <v>0.66177937362876804</v>
      </c>
      <c r="AS425" s="35"/>
      <c r="AT425" s="35">
        <v>6.3576261719530969</v>
      </c>
      <c r="AU425" s="35">
        <v>0.20017799999999999</v>
      </c>
    </row>
    <row r="426" spans="1:47" s="37" customFormat="1">
      <c r="A426" s="25" t="s">
        <v>498</v>
      </c>
      <c r="B426" s="26">
        <v>11.097728563118331</v>
      </c>
      <c r="C426" s="27">
        <v>3.8079462710552341</v>
      </c>
      <c r="D426" s="28">
        <v>0.28251878719729961</v>
      </c>
      <c r="E426" s="27">
        <v>3.7237438582288926</v>
      </c>
      <c r="F426" s="26">
        <v>0.97788770984864537</v>
      </c>
      <c r="G426" s="29">
        <v>-59.169313998668663</v>
      </c>
      <c r="H426" s="29"/>
      <c r="I426" s="30">
        <v>3.5395876144039962</v>
      </c>
      <c r="J426" s="31">
        <v>3.7237438582288926</v>
      </c>
      <c r="K426" s="32">
        <v>0.2848954349436546</v>
      </c>
      <c r="L426" s="31">
        <v>0.79635826205676419</v>
      </c>
      <c r="M426" s="31"/>
      <c r="N426" s="30">
        <v>3.4822428651705946</v>
      </c>
      <c r="O426" s="31">
        <v>3.6715411317265989</v>
      </c>
      <c r="P426" s="32">
        <v>0.29381770000000001</v>
      </c>
      <c r="Q426" s="31">
        <v>0.58424410000000004</v>
      </c>
      <c r="R426" s="31"/>
      <c r="S426" s="29">
        <v>3389.9659811098345</v>
      </c>
      <c r="T426" s="29">
        <v>12.409157398246995</v>
      </c>
      <c r="U426" s="29">
        <v>2531.3679371725325</v>
      </c>
      <c r="V426" s="29">
        <v>36.103483450367513</v>
      </c>
      <c r="W426" s="29">
        <v>1604.035112601302</v>
      </c>
      <c r="X426" s="29">
        <v>53.096872566467553</v>
      </c>
      <c r="Y426" s="29"/>
      <c r="Z426" s="33">
        <v>177.28426959100483</v>
      </c>
      <c r="AA426" s="33">
        <v>396.20459420349596</v>
      </c>
      <c r="AB426" s="33">
        <v>70.892132297468464</v>
      </c>
      <c r="AC426" s="34">
        <v>2.2348547624532102</v>
      </c>
      <c r="AD426" s="34"/>
      <c r="AE426" s="25" t="s">
        <v>47</v>
      </c>
      <c r="AF426" s="25">
        <v>0</v>
      </c>
      <c r="AG426" s="25">
        <v>204</v>
      </c>
      <c r="AH426" s="34">
        <v>18.703302296557883</v>
      </c>
      <c r="AI426" s="34">
        <v>15.628845900213131</v>
      </c>
      <c r="AJ426" s="34">
        <v>38.63054655199079</v>
      </c>
      <c r="AK426" s="33">
        <v>1154.4557791664267</v>
      </c>
      <c r="AL426" s="27">
        <v>1.62</v>
      </c>
      <c r="AM426" s="25"/>
      <c r="AN426" s="25"/>
      <c r="AO426" s="35"/>
      <c r="AP426" s="40"/>
      <c r="AQ426" s="40"/>
      <c r="AR426" s="35"/>
      <c r="AS426" s="35"/>
      <c r="AT426" s="35"/>
      <c r="AU426" s="35"/>
    </row>
    <row r="427" spans="1:47" s="37" customFormat="1">
      <c r="A427" s="25" t="s">
        <v>499</v>
      </c>
      <c r="B427" s="26">
        <v>30.721870736155616</v>
      </c>
      <c r="C427" s="27">
        <v>1.672257972070744</v>
      </c>
      <c r="D427" s="28">
        <v>0.71545658861179295</v>
      </c>
      <c r="E427" s="27">
        <v>1.6171502116210474</v>
      </c>
      <c r="F427" s="26">
        <v>0.96704589760068094</v>
      </c>
      <c r="G427" s="29">
        <v>-1.7978835248401666</v>
      </c>
      <c r="H427" s="29"/>
      <c r="I427" s="30">
        <v>1.3977088420421275</v>
      </c>
      <c r="J427" s="31">
        <v>1.6171502116210474</v>
      </c>
      <c r="K427" s="32">
        <v>0.31143189999999998</v>
      </c>
      <c r="L427" s="31">
        <v>0.42576039999999998</v>
      </c>
      <c r="M427" s="31"/>
      <c r="N427" s="30">
        <v>1.3977088420421275</v>
      </c>
      <c r="O427" s="31">
        <v>1.6171502116210474</v>
      </c>
      <c r="P427" s="32">
        <v>0.31143189999999998</v>
      </c>
      <c r="Q427" s="31">
        <v>0.42576039999999998</v>
      </c>
      <c r="R427" s="31"/>
      <c r="S427" s="29">
        <v>3528.0315422716817</v>
      </c>
      <c r="T427" s="29">
        <v>6.5675440231023341</v>
      </c>
      <c r="U427" s="29">
        <v>3510.1856847004838</v>
      </c>
      <c r="V427" s="29">
        <v>16.579170858224135</v>
      </c>
      <c r="W427" s="29">
        <v>3478.9961489833427</v>
      </c>
      <c r="X427" s="29">
        <v>43.625540296744262</v>
      </c>
      <c r="Y427" s="29"/>
      <c r="Z427" s="33">
        <v>182.80895503253987</v>
      </c>
      <c r="AA427" s="33">
        <v>88.877043789517401</v>
      </c>
      <c r="AB427" s="33">
        <v>187.14579872025467</v>
      </c>
      <c r="AC427" s="34">
        <v>0.48617445339971088</v>
      </c>
      <c r="AD427" s="34"/>
      <c r="AE427" s="25" t="s">
        <v>49</v>
      </c>
      <c r="AF427" s="25">
        <v>0</v>
      </c>
      <c r="AG427" s="25">
        <v>204</v>
      </c>
      <c r="AH427" s="34" t="s">
        <v>50</v>
      </c>
      <c r="AI427" s="34" t="s">
        <v>50</v>
      </c>
      <c r="AJ427" s="34" t="s">
        <v>50</v>
      </c>
      <c r="AK427" s="33">
        <v>62954.377892420205</v>
      </c>
      <c r="AL427" s="27" t="s">
        <v>73</v>
      </c>
      <c r="AM427" s="25"/>
      <c r="AN427" s="25"/>
      <c r="AO427" s="35">
        <v>0.97024279999999996</v>
      </c>
      <c r="AP427" s="40">
        <v>1835906000</v>
      </c>
      <c r="AQ427" s="40">
        <v>2.0065119999999998E-3</v>
      </c>
      <c r="AR427" s="35">
        <v>0.65429882306000664</v>
      </c>
      <c r="AS427" s="35"/>
      <c r="AT427" s="35">
        <v>6.3501456213843355</v>
      </c>
      <c r="AU427" s="35">
        <v>0.1767502</v>
      </c>
    </row>
    <row r="428" spans="1:47" s="37" customFormat="1">
      <c r="A428" s="25" t="s">
        <v>500</v>
      </c>
      <c r="B428" s="26">
        <v>28.695037109232864</v>
      </c>
      <c r="C428" s="27">
        <v>1.8623915158277748</v>
      </c>
      <c r="D428" s="28">
        <v>0.69914576412396123</v>
      </c>
      <c r="E428" s="27">
        <v>1.8105733051300756</v>
      </c>
      <c r="F428" s="26">
        <v>0.97217652128603693</v>
      </c>
      <c r="G428" s="29">
        <v>-1.5174299427556701</v>
      </c>
      <c r="H428" s="29"/>
      <c r="I428" s="30">
        <v>1.4303168971537903</v>
      </c>
      <c r="J428" s="31">
        <v>1.8105733051300756</v>
      </c>
      <c r="K428" s="32">
        <v>0.29767186279221658</v>
      </c>
      <c r="L428" s="31">
        <v>0.43626421464249321</v>
      </c>
      <c r="M428" s="31"/>
      <c r="N428" s="30">
        <v>1.4302136352360426</v>
      </c>
      <c r="O428" s="31">
        <v>1.8105165356380795</v>
      </c>
      <c r="P428" s="32">
        <v>0.29771069999999999</v>
      </c>
      <c r="Q428" s="31">
        <v>0.43609062119299241</v>
      </c>
      <c r="R428" s="31"/>
      <c r="S428" s="29">
        <v>3458.1503814582143</v>
      </c>
      <c r="T428" s="29">
        <v>6.763687304846</v>
      </c>
      <c r="U428" s="29">
        <v>3443.1435560202531</v>
      </c>
      <c r="V428" s="29">
        <v>18.44001972926268</v>
      </c>
      <c r="W428" s="29">
        <v>3417.4093993819433</v>
      </c>
      <c r="X428" s="29">
        <v>48.205233599032837</v>
      </c>
      <c r="Y428" s="29"/>
      <c r="Z428" s="33">
        <v>162.58615874391973</v>
      </c>
      <c r="AA428" s="33">
        <v>214.23211980975881</v>
      </c>
      <c r="AB428" s="33">
        <v>184.52454591467563</v>
      </c>
      <c r="AC428" s="34">
        <v>1.3176528768797824</v>
      </c>
      <c r="AD428" s="34"/>
      <c r="AE428" s="25" t="s">
        <v>47</v>
      </c>
      <c r="AF428" s="25">
        <v>0</v>
      </c>
      <c r="AG428" s="25">
        <v>204</v>
      </c>
      <c r="AH428" s="34">
        <v>18.703302296557883</v>
      </c>
      <c r="AI428" s="34">
        <v>15.628845900213131</v>
      </c>
      <c r="AJ428" s="34">
        <v>38.63054655199079</v>
      </c>
      <c r="AK428" s="33">
        <v>259065.97408684739</v>
      </c>
      <c r="AL428" s="27" t="s">
        <v>61</v>
      </c>
      <c r="AM428" s="25"/>
      <c r="AN428" s="25"/>
      <c r="AO428" s="35">
        <v>0.97931769999999996</v>
      </c>
      <c r="AP428" s="40">
        <v>1812535000</v>
      </c>
      <c r="AQ428" s="40">
        <v>2.006781E-3</v>
      </c>
      <c r="AR428" s="35">
        <v>0.78845002992222746</v>
      </c>
      <c r="AS428" s="35"/>
      <c r="AT428" s="35">
        <v>6.4842968282465563</v>
      </c>
      <c r="AU428" s="35">
        <v>0.15781641999999999</v>
      </c>
    </row>
    <row r="429" spans="1:47" s="37" customFormat="1">
      <c r="A429" s="25" t="s">
        <v>501</v>
      </c>
      <c r="B429" s="26">
        <v>48.447220450594187</v>
      </c>
      <c r="C429" s="27">
        <v>1.7064000909406125</v>
      </c>
      <c r="D429" s="28">
        <v>0.84261935677843269</v>
      </c>
      <c r="E429" s="27">
        <v>1.6273140321077924</v>
      </c>
      <c r="F429" s="26">
        <v>0.95365327319619042</v>
      </c>
      <c r="G429" s="29">
        <v>-1.0619705424243129</v>
      </c>
      <c r="H429" s="29"/>
      <c r="I429" s="30">
        <v>1.186775489971269</v>
      </c>
      <c r="J429" s="31">
        <v>1.6273140321077924</v>
      </c>
      <c r="K429" s="32">
        <v>0.41700009999999998</v>
      </c>
      <c r="L429" s="31">
        <v>0.51346890000000001</v>
      </c>
      <c r="M429" s="31"/>
      <c r="N429" s="30">
        <v>1.186775489971269</v>
      </c>
      <c r="O429" s="31">
        <v>1.6273140321077924</v>
      </c>
      <c r="P429" s="32">
        <v>0.41700009999999998</v>
      </c>
      <c r="Q429" s="31">
        <v>0.51346890000000001</v>
      </c>
      <c r="R429" s="31"/>
      <c r="S429" s="29">
        <v>3971.5363279258668</v>
      </c>
      <c r="T429" s="29">
        <v>7.6902625826442694</v>
      </c>
      <c r="U429" s="29">
        <v>3960.9136895959891</v>
      </c>
      <c r="V429" s="29">
        <v>17.119606160126644</v>
      </c>
      <c r="W429" s="29">
        <v>3939.9717826370297</v>
      </c>
      <c r="X429" s="29">
        <v>48.151113676833113</v>
      </c>
      <c r="Y429" s="29"/>
      <c r="Z429" s="33">
        <v>59.369236301429275</v>
      </c>
      <c r="AA429" s="33">
        <v>36.645193106250296</v>
      </c>
      <c r="AB429" s="33">
        <v>78.357399452741973</v>
      </c>
      <c r="AC429" s="34">
        <v>0.6172421171159328</v>
      </c>
      <c r="AD429" s="34"/>
      <c r="AE429" s="25" t="s">
        <v>49</v>
      </c>
      <c r="AF429" s="25">
        <v>0</v>
      </c>
      <c r="AG429" s="25">
        <v>204</v>
      </c>
      <c r="AH429" s="34" t="s">
        <v>50</v>
      </c>
      <c r="AI429" s="34" t="s">
        <v>50</v>
      </c>
      <c r="AJ429" s="34" t="s">
        <v>50</v>
      </c>
      <c r="AK429" s="33">
        <v>194032.80898836191</v>
      </c>
      <c r="AL429" s="27" t="s">
        <v>63</v>
      </c>
      <c r="AM429" s="25"/>
      <c r="AN429" s="25"/>
      <c r="AO429" s="35">
        <v>0.97258979999999995</v>
      </c>
      <c r="AP429" s="40">
        <v>1823635000</v>
      </c>
      <c r="AQ429" s="40">
        <v>2.0053919999999999E-3</v>
      </c>
      <c r="AR429" s="35">
        <v>9.5751047276992907E-2</v>
      </c>
      <c r="AS429" s="35"/>
      <c r="AT429" s="35">
        <v>5.7915978456013217</v>
      </c>
      <c r="AU429" s="35">
        <v>0.12666823999999999</v>
      </c>
    </row>
    <row r="430" spans="1:47" s="37" customFormat="1">
      <c r="A430" s="25" t="s">
        <v>502</v>
      </c>
      <c r="B430" s="26">
        <v>23.304803111422874</v>
      </c>
      <c r="C430" s="27">
        <v>1.6923582488015658</v>
      </c>
      <c r="D430" s="28">
        <v>0.6055104022797011</v>
      </c>
      <c r="E430" s="27">
        <v>1.6264056066124677</v>
      </c>
      <c r="F430" s="26">
        <v>0.96102914838758158</v>
      </c>
      <c r="G430" s="29">
        <v>-11.422277312688282</v>
      </c>
      <c r="H430" s="29"/>
      <c r="I430" s="30">
        <v>1.6514992909041286</v>
      </c>
      <c r="J430" s="31">
        <v>1.6264056066124677</v>
      </c>
      <c r="K430" s="32">
        <v>0.27914030905987242</v>
      </c>
      <c r="L430" s="31">
        <v>0.46784745918539905</v>
      </c>
      <c r="M430" s="31"/>
      <c r="N430" s="30">
        <v>1.6403945377991596</v>
      </c>
      <c r="O430" s="31">
        <v>1.6231440743569576</v>
      </c>
      <c r="P430" s="32">
        <v>0.28288210000000003</v>
      </c>
      <c r="Q430" s="31">
        <v>0.44905281806888819</v>
      </c>
      <c r="R430" s="31"/>
      <c r="S430" s="29">
        <v>3358.1287628567438</v>
      </c>
      <c r="T430" s="29">
        <v>7.3075407186655728</v>
      </c>
      <c r="U430" s="29">
        <v>3239.7562976299396</v>
      </c>
      <c r="V430" s="29">
        <v>16.61205315985681</v>
      </c>
      <c r="W430" s="29">
        <v>3052.0013774644162</v>
      </c>
      <c r="X430" s="29">
        <v>39.663490546497201</v>
      </c>
      <c r="Y430" s="29"/>
      <c r="Z430" s="33">
        <v>166.03564554188512</v>
      </c>
      <c r="AA430" s="33">
        <v>94.718230420579928</v>
      </c>
      <c r="AB430" s="33">
        <v>139.93073162625157</v>
      </c>
      <c r="AC430" s="34">
        <v>0.57046925141556881</v>
      </c>
      <c r="AD430" s="34"/>
      <c r="AE430" s="25" t="s">
        <v>47</v>
      </c>
      <c r="AF430" s="25">
        <v>0</v>
      </c>
      <c r="AG430" s="25">
        <v>204</v>
      </c>
      <c r="AH430" s="34">
        <v>18.703302296557883</v>
      </c>
      <c r="AI430" s="34">
        <v>15.628845900213131</v>
      </c>
      <c r="AJ430" s="34">
        <v>38.63054655199079</v>
      </c>
      <c r="AK430" s="33">
        <v>2781.5558066311446</v>
      </c>
      <c r="AL430" s="27">
        <v>0.67</v>
      </c>
      <c r="AM430" s="25"/>
      <c r="AN430" s="25"/>
      <c r="AO430" s="35">
        <v>0.97759659999999993</v>
      </c>
      <c r="AP430" s="40">
        <v>1821119000</v>
      </c>
      <c r="AQ430" s="40">
        <v>2.0058849999999998E-3</v>
      </c>
      <c r="AR430" s="35">
        <v>0.34161180929581647</v>
      </c>
      <c r="AS430" s="35"/>
      <c r="AT430" s="35">
        <v>6.0374586076201453</v>
      </c>
      <c r="AU430" s="35">
        <v>0.14823304000000001</v>
      </c>
    </row>
    <row r="431" spans="1:47" s="37" customFormat="1">
      <c r="A431" s="25" t="s">
        <v>503</v>
      </c>
      <c r="B431" s="26">
        <v>24.441658634281524</v>
      </c>
      <c r="C431" s="27">
        <v>2.4396939519872021</v>
      </c>
      <c r="D431" s="28">
        <v>0.64747283476493456</v>
      </c>
      <c r="E431" s="27">
        <v>2.3997338676792768</v>
      </c>
      <c r="F431" s="26">
        <v>0.98362086183991382</v>
      </c>
      <c r="G431" s="29">
        <v>-4.1771671191884243</v>
      </c>
      <c r="H431" s="29"/>
      <c r="I431" s="30">
        <v>1.5444663409902759</v>
      </c>
      <c r="J431" s="31">
        <v>2.3997338676792768</v>
      </c>
      <c r="K431" s="32">
        <v>0.27378386334945004</v>
      </c>
      <c r="L431" s="31">
        <v>0.43975441291246986</v>
      </c>
      <c r="M431" s="31"/>
      <c r="N431" s="30">
        <v>1.5391068595414479</v>
      </c>
      <c r="O431" s="31">
        <v>2.3940912557205198</v>
      </c>
      <c r="P431" s="32">
        <v>0.27573350000000002</v>
      </c>
      <c r="Q431" s="31">
        <v>0.43154570901242895</v>
      </c>
      <c r="R431" s="31"/>
      <c r="S431" s="29">
        <v>3327.8305468892768</v>
      </c>
      <c r="T431" s="29">
        <v>6.884574028749757</v>
      </c>
      <c r="U431" s="29">
        <v>3286.1734621871919</v>
      </c>
      <c r="V431" s="29">
        <v>24.0818820442672</v>
      </c>
      <c r="W431" s="29">
        <v>3218.3239226222991</v>
      </c>
      <c r="X431" s="29">
        <v>61.085850639908124</v>
      </c>
      <c r="Y431" s="29"/>
      <c r="Z431" s="33">
        <v>238.08461400396479</v>
      </c>
      <c r="AA431" s="33">
        <v>346.77047438474335</v>
      </c>
      <c r="AB431" s="33">
        <v>253.04116808407457</v>
      </c>
      <c r="AC431" s="34">
        <v>1.4565009832133404</v>
      </c>
      <c r="AD431" s="34"/>
      <c r="AE431" s="25" t="s">
        <v>47</v>
      </c>
      <c r="AF431" s="25">
        <v>0</v>
      </c>
      <c r="AG431" s="25">
        <v>204</v>
      </c>
      <c r="AH431" s="34">
        <v>18.703302296557883</v>
      </c>
      <c r="AI431" s="34">
        <v>15.628845900213131</v>
      </c>
      <c r="AJ431" s="34">
        <v>38.63054655199079</v>
      </c>
      <c r="AK431" s="33">
        <v>5389.8163727608771</v>
      </c>
      <c r="AL431" s="27">
        <v>0.35</v>
      </c>
      <c r="AM431" s="25"/>
      <c r="AN431" s="25"/>
      <c r="AO431" s="35">
        <v>0.9745455999999999</v>
      </c>
      <c r="AP431" s="40">
        <v>1823769000</v>
      </c>
      <c r="AQ431" s="40">
        <v>2.0061229999999998E-3</v>
      </c>
      <c r="AR431" s="35">
        <v>0.46030321164969301</v>
      </c>
      <c r="AS431" s="35"/>
      <c r="AT431" s="35">
        <v>6.1561500099740218</v>
      </c>
      <c r="AU431" s="35">
        <v>0.17446142000000001</v>
      </c>
    </row>
    <row r="432" spans="1:47" s="37" customFormat="1">
      <c r="A432" s="25" t="s">
        <v>504</v>
      </c>
      <c r="B432" s="26">
        <v>31.315280885207194</v>
      </c>
      <c r="C432" s="27">
        <v>1.7165380744307173</v>
      </c>
      <c r="D432" s="28">
        <v>0.72241403514751323</v>
      </c>
      <c r="E432" s="27">
        <v>1.6238822120488527</v>
      </c>
      <c r="F432" s="26">
        <v>0.94602166781963537</v>
      </c>
      <c r="G432" s="29">
        <v>-1.372593872810367</v>
      </c>
      <c r="H432" s="29"/>
      <c r="I432" s="30">
        <v>1.384247746232955</v>
      </c>
      <c r="J432" s="31">
        <v>1.6238822120488527</v>
      </c>
      <c r="K432" s="32">
        <v>0.31439010000000001</v>
      </c>
      <c r="L432" s="31">
        <v>0.55633580000000005</v>
      </c>
      <c r="M432" s="31"/>
      <c r="N432" s="30">
        <v>1.384247746232955</v>
      </c>
      <c r="O432" s="31">
        <v>1.6238822120488527</v>
      </c>
      <c r="P432" s="32">
        <v>0.31439010000000001</v>
      </c>
      <c r="Q432" s="31">
        <v>0.55633580000000005</v>
      </c>
      <c r="R432" s="31"/>
      <c r="S432" s="29">
        <v>3542.6068743671681</v>
      </c>
      <c r="T432" s="29">
        <v>8.5728512279552582</v>
      </c>
      <c r="U432" s="29">
        <v>3529.0046309356239</v>
      </c>
      <c r="V432" s="29">
        <v>17.032134795965881</v>
      </c>
      <c r="W432" s="29">
        <v>3505.0882554982259</v>
      </c>
      <c r="X432" s="29">
        <v>44.055945593868273</v>
      </c>
      <c r="Y432" s="29"/>
      <c r="Z432" s="33">
        <v>146.73038010993966</v>
      </c>
      <c r="AA432" s="33">
        <v>63.845539246502184</v>
      </c>
      <c r="AB432" s="33">
        <v>150.42893020904552</v>
      </c>
      <c r="AC432" s="34">
        <v>0.4351214738124789</v>
      </c>
      <c r="AD432" s="34"/>
      <c r="AE432" s="25" t="s">
        <v>49</v>
      </c>
      <c r="AF432" s="25">
        <v>0</v>
      </c>
      <c r="AG432" s="25">
        <v>204</v>
      </c>
      <c r="AH432" s="34" t="s">
        <v>50</v>
      </c>
      <c r="AI432" s="34" t="s">
        <v>50</v>
      </c>
      <c r="AJ432" s="34" t="s">
        <v>50</v>
      </c>
      <c r="AK432" s="33">
        <v>30130.142494606829</v>
      </c>
      <c r="AL432" s="27" t="s">
        <v>51</v>
      </c>
      <c r="AM432" s="25"/>
      <c r="AN432" s="25"/>
      <c r="AO432" s="35">
        <v>0.9780660000000001</v>
      </c>
      <c r="AP432" s="40">
        <v>1810484000</v>
      </c>
      <c r="AQ432" s="40">
        <v>2.0075800000000001E-3</v>
      </c>
      <c r="AR432" s="35">
        <v>1.1869140235389875</v>
      </c>
      <c r="AS432" s="35"/>
      <c r="AT432" s="35">
        <v>6.8827608218633163</v>
      </c>
      <c r="AU432" s="35">
        <v>0.16284036000000002</v>
      </c>
    </row>
    <row r="433" spans="1:47" s="37" customFormat="1">
      <c r="A433" s="25" t="s">
        <v>505</v>
      </c>
      <c r="B433" s="26">
        <v>50.931918986213951</v>
      </c>
      <c r="C433" s="27">
        <v>1.7149155647632455</v>
      </c>
      <c r="D433" s="28">
        <v>0.85446442442889969</v>
      </c>
      <c r="E433" s="27">
        <v>1.6643155309510369</v>
      </c>
      <c r="F433" s="26">
        <v>0.97049415443424802</v>
      </c>
      <c r="G433" s="29">
        <v>-1.4701668605106126</v>
      </c>
      <c r="H433" s="29"/>
      <c r="I433" s="30">
        <v>1.170323738953055</v>
      </c>
      <c r="J433" s="31">
        <v>1.6643155309510369</v>
      </c>
      <c r="K433" s="32">
        <v>0.43230950000000001</v>
      </c>
      <c r="L433" s="31">
        <v>0.4135084130974967</v>
      </c>
      <c r="M433" s="31"/>
      <c r="N433" s="30">
        <v>1.170323738953055</v>
      </c>
      <c r="O433" s="31">
        <v>1.6643155309510369</v>
      </c>
      <c r="P433" s="32">
        <v>0.43230950000000001</v>
      </c>
      <c r="Q433" s="31">
        <v>0.4135084130974967</v>
      </c>
      <c r="R433" s="31"/>
      <c r="S433" s="29">
        <v>4025.4468036113017</v>
      </c>
      <c r="T433" s="29">
        <v>6.1727307747045934</v>
      </c>
      <c r="U433" s="29">
        <v>4010.6956495906675</v>
      </c>
      <c r="V433" s="29">
        <v>17.222903236666198</v>
      </c>
      <c r="W433" s="29">
        <v>3981.2791902487593</v>
      </c>
      <c r="X433" s="29">
        <v>49.624928305663119</v>
      </c>
      <c r="Y433" s="29"/>
      <c r="Z433" s="33">
        <v>144.41888546824603</v>
      </c>
      <c r="AA433" s="33">
        <v>92.419877565579327</v>
      </c>
      <c r="AB433" s="33">
        <v>196.02819251803814</v>
      </c>
      <c r="AC433" s="34">
        <v>0.63994315747506625</v>
      </c>
      <c r="AD433" s="34"/>
      <c r="AE433" s="25" t="s">
        <v>49</v>
      </c>
      <c r="AF433" s="25">
        <v>0</v>
      </c>
      <c r="AG433" s="25">
        <v>204</v>
      </c>
      <c r="AH433" s="34" t="s">
        <v>50</v>
      </c>
      <c r="AI433" s="34" t="s">
        <v>50</v>
      </c>
      <c r="AJ433" s="34" t="s">
        <v>50</v>
      </c>
      <c r="AK433" s="33">
        <v>109530.17209973885</v>
      </c>
      <c r="AL433" s="27" t="s">
        <v>164</v>
      </c>
      <c r="AM433" s="25"/>
      <c r="AN433" s="25"/>
      <c r="AO433" s="35">
        <v>0.96844350000000012</v>
      </c>
      <c r="AP433" s="40">
        <v>1819208000</v>
      </c>
      <c r="AQ433" s="40">
        <v>2.0072660000000002E-3</v>
      </c>
      <c r="AR433" s="35">
        <v>1.0303211649711486</v>
      </c>
      <c r="AS433" s="35"/>
      <c r="AT433" s="35">
        <v>6.7261679632954774</v>
      </c>
      <c r="AU433" s="35">
        <v>0.16243668</v>
      </c>
    </row>
    <row r="434" spans="1:47" s="37" customFormat="1">
      <c r="A434" s="25" t="s">
        <v>506</v>
      </c>
      <c r="B434" s="26">
        <v>2.6032895894419119</v>
      </c>
      <c r="C434" s="27">
        <v>6.602284094079363</v>
      </c>
      <c r="D434" s="28">
        <v>7.1389919347473657E-2</v>
      </c>
      <c r="E434" s="27">
        <v>5.9049572552819027</v>
      </c>
      <c r="F434" s="26">
        <v>0.89438097045493814</v>
      </c>
      <c r="G434" s="29">
        <v>-89.210321327628066</v>
      </c>
      <c r="H434" s="29"/>
      <c r="I434" s="30">
        <v>14.007579909605093</v>
      </c>
      <c r="J434" s="31">
        <v>5.9049572552819027</v>
      </c>
      <c r="K434" s="32">
        <v>0.26447481108174226</v>
      </c>
      <c r="L434" s="31">
        <v>2.9532414517318046</v>
      </c>
      <c r="M434" s="31"/>
      <c r="N434" s="30">
        <v>10.36490905525377</v>
      </c>
      <c r="O434" s="31">
        <v>4.4643593490099018</v>
      </c>
      <c r="P434" s="32">
        <v>0.41300100000000001</v>
      </c>
      <c r="Q434" s="31">
        <v>1.27928</v>
      </c>
      <c r="R434" s="31"/>
      <c r="S434" s="29">
        <v>3273.5609519945783</v>
      </c>
      <c r="T434" s="29">
        <v>46.44452968263257</v>
      </c>
      <c r="U434" s="29">
        <v>1301.565926860904</v>
      </c>
      <c r="V434" s="29">
        <v>49.626916798964473</v>
      </c>
      <c r="W434" s="29">
        <v>444.52406485435461</v>
      </c>
      <c r="X434" s="29">
        <v>25.414414077954419</v>
      </c>
      <c r="Y434" s="29"/>
      <c r="Z434" s="33">
        <v>431.14594659282369</v>
      </c>
      <c r="AA434" s="33">
        <v>674.14873501701504</v>
      </c>
      <c r="AB434" s="33">
        <v>45.926180086849094</v>
      </c>
      <c r="AC434" s="34">
        <v>1.5636207190269247</v>
      </c>
      <c r="AD434" s="34"/>
      <c r="AE434" s="25" t="s">
        <v>47</v>
      </c>
      <c r="AF434" s="25">
        <v>0</v>
      </c>
      <c r="AG434" s="25">
        <v>204</v>
      </c>
      <c r="AH434" s="34">
        <v>18.703302296557883</v>
      </c>
      <c r="AI434" s="34">
        <v>15.628845900213131</v>
      </c>
      <c r="AJ434" s="34">
        <v>38.63054655199079</v>
      </c>
      <c r="AK434" s="33">
        <v>71.92195286587021</v>
      </c>
      <c r="AL434" s="27">
        <v>26</v>
      </c>
      <c r="AM434" s="25"/>
      <c r="AN434" s="25"/>
      <c r="AO434" s="35">
        <v>0.9607768000000001</v>
      </c>
      <c r="AP434" s="40">
        <v>1827978000</v>
      </c>
      <c r="AQ434" s="40">
        <v>2.005981E-3</v>
      </c>
      <c r="AR434" s="35">
        <v>0.38948733293442395</v>
      </c>
      <c r="AS434" s="35"/>
      <c r="AT434" s="35">
        <v>6.0853341312587528</v>
      </c>
      <c r="AU434" s="35">
        <v>0.14319599999999999</v>
      </c>
    </row>
    <row r="435" spans="1:47" s="37" customFormat="1">
      <c r="A435" s="25" t="s">
        <v>507</v>
      </c>
      <c r="B435" s="26">
        <v>33.219255174887486</v>
      </c>
      <c r="C435" s="27">
        <v>1.9456486939916753</v>
      </c>
      <c r="D435" s="28">
        <v>0.73660156154684975</v>
      </c>
      <c r="E435" s="27">
        <v>1.9180270361252758</v>
      </c>
      <c r="F435" s="26">
        <v>0.98580336833072857</v>
      </c>
      <c r="G435" s="29">
        <v>-1.6420552465185489</v>
      </c>
      <c r="H435" s="29"/>
      <c r="I435" s="30">
        <v>1.3575860440751963</v>
      </c>
      <c r="J435" s="31">
        <v>1.9180270361252758</v>
      </c>
      <c r="K435" s="32">
        <v>0.32708150000000002</v>
      </c>
      <c r="L435" s="31">
        <v>0.32668199999999997</v>
      </c>
      <c r="M435" s="31"/>
      <c r="N435" s="30">
        <v>1.3575860440751963</v>
      </c>
      <c r="O435" s="31">
        <v>1.9180270361252758</v>
      </c>
      <c r="P435" s="32">
        <v>0.32708150000000002</v>
      </c>
      <c r="Q435" s="31">
        <v>0.32668199999999997</v>
      </c>
      <c r="R435" s="31"/>
      <c r="S435" s="29">
        <v>3603.4577736045417</v>
      </c>
      <c r="T435" s="29">
        <v>5.0124211003521602</v>
      </c>
      <c r="U435" s="29">
        <v>3587.1335761218829</v>
      </c>
      <c r="V435" s="29">
        <v>19.361891459509728</v>
      </c>
      <c r="W435" s="29">
        <v>3557.969881332956</v>
      </c>
      <c r="X435" s="29">
        <v>52.659654970201863</v>
      </c>
      <c r="Y435" s="29"/>
      <c r="Z435" s="33">
        <v>147.34307330566025</v>
      </c>
      <c r="AA435" s="33">
        <v>64.682850570641207</v>
      </c>
      <c r="AB435" s="33">
        <v>155.97731377295128</v>
      </c>
      <c r="AC435" s="34">
        <v>0.43899485140002431</v>
      </c>
      <c r="AD435" s="34"/>
      <c r="AE435" s="25" t="s">
        <v>49</v>
      </c>
      <c r="AF435" s="25">
        <v>0</v>
      </c>
      <c r="AG435" s="25">
        <v>204</v>
      </c>
      <c r="AH435" s="34" t="s">
        <v>50</v>
      </c>
      <c r="AI435" s="34" t="s">
        <v>50</v>
      </c>
      <c r="AJ435" s="34" t="s">
        <v>50</v>
      </c>
      <c r="AK435" s="33" t="s">
        <v>85</v>
      </c>
      <c r="AL435" s="27" t="s">
        <v>79</v>
      </c>
      <c r="AM435" s="25"/>
      <c r="AN435" s="25"/>
      <c r="AO435" s="35">
        <v>0.96750470000000011</v>
      </c>
      <c r="AP435" s="40">
        <v>1820812000</v>
      </c>
      <c r="AQ435" s="40">
        <v>2.007184E-3</v>
      </c>
      <c r="AR435" s="35">
        <v>0.98942748852981488</v>
      </c>
      <c r="AS435" s="35"/>
      <c r="AT435" s="35">
        <v>6.6852742868541437</v>
      </c>
      <c r="AU435" s="35">
        <v>0.14997618000000001</v>
      </c>
    </row>
    <row r="436" spans="1:47" s="37" customFormat="1">
      <c r="A436" s="25" t="s">
        <v>508</v>
      </c>
      <c r="B436" s="26">
        <v>27.108514447169046</v>
      </c>
      <c r="C436" s="27">
        <v>1.7127891918355351</v>
      </c>
      <c r="D436" s="28">
        <v>0.68640763786833658</v>
      </c>
      <c r="E436" s="27">
        <v>1.6795562745373902</v>
      </c>
      <c r="F436" s="26">
        <v>0.98059719348034258</v>
      </c>
      <c r="G436" s="29">
        <v>-1.1123670112875059</v>
      </c>
      <c r="H436" s="29"/>
      <c r="I436" s="30">
        <v>1.456860245765236</v>
      </c>
      <c r="J436" s="31">
        <v>1.6795562745373902</v>
      </c>
      <c r="K436" s="32">
        <v>0.28643252842930916</v>
      </c>
      <c r="L436" s="31">
        <v>0.33576410816331909</v>
      </c>
      <c r="M436" s="31"/>
      <c r="N436" s="30">
        <v>1.4563515222457986</v>
      </c>
      <c r="O436" s="31">
        <v>1.6793553599181261</v>
      </c>
      <c r="P436" s="32">
        <v>0.2866243</v>
      </c>
      <c r="Q436" s="31">
        <v>0.33458710000000003</v>
      </c>
      <c r="R436" s="31"/>
      <c r="S436" s="29">
        <v>3398.3476853452798</v>
      </c>
      <c r="T436" s="29">
        <v>5.2286160865877562</v>
      </c>
      <c r="U436" s="29">
        <v>3387.3915171652707</v>
      </c>
      <c r="V436" s="29">
        <v>16.912723214596248</v>
      </c>
      <c r="W436" s="29">
        <v>3368.8999738994303</v>
      </c>
      <c r="X436" s="29">
        <v>44.220232088776342</v>
      </c>
      <c r="Y436" s="29"/>
      <c r="Z436" s="33">
        <v>104.96142504857947</v>
      </c>
      <c r="AA436" s="33">
        <v>30.365465945816489</v>
      </c>
      <c r="AB436" s="33">
        <v>97.243094536076569</v>
      </c>
      <c r="AC436" s="34">
        <v>0.28930119738525262</v>
      </c>
      <c r="AD436" s="34"/>
      <c r="AE436" s="25" t="s">
        <v>47</v>
      </c>
      <c r="AF436" s="25">
        <v>0</v>
      </c>
      <c r="AG436" s="25">
        <v>204</v>
      </c>
      <c r="AH436" s="34">
        <v>18.703302296557883</v>
      </c>
      <c r="AI436" s="34">
        <v>15.628845900213131</v>
      </c>
      <c r="AJ436" s="34">
        <v>38.63054655199079</v>
      </c>
      <c r="AK436" s="33">
        <v>53561.702062669552</v>
      </c>
      <c r="AL436" s="27">
        <v>0.03</v>
      </c>
      <c r="AM436" s="25"/>
      <c r="AN436" s="25"/>
      <c r="AO436" s="35">
        <v>0.96640950000000003</v>
      </c>
      <c r="AP436" s="40">
        <v>1815280000</v>
      </c>
      <c r="AQ436" s="40">
        <v>2.0070499999999998E-3</v>
      </c>
      <c r="AR436" s="35">
        <v>0.92260123678422623</v>
      </c>
      <c r="AS436" s="35"/>
      <c r="AT436" s="35">
        <v>6.6184480351085551</v>
      </c>
      <c r="AU436" s="35">
        <v>0.15717958000000001</v>
      </c>
    </row>
    <row r="437" spans="1:47" s="37" customFormat="1">
      <c r="A437" s="25" t="s">
        <v>509</v>
      </c>
      <c r="B437" s="26">
        <v>26.691089666652804</v>
      </c>
      <c r="C437" s="27">
        <v>1.684963626108491</v>
      </c>
      <c r="D437" s="28">
        <v>0.67478436618960114</v>
      </c>
      <c r="E437" s="27">
        <v>1.6241039294344726</v>
      </c>
      <c r="F437" s="26">
        <v>0.96388070595056297</v>
      </c>
      <c r="G437" s="29">
        <v>-2.8762398932989011</v>
      </c>
      <c r="H437" s="29"/>
      <c r="I437" s="30">
        <v>1.4819549030853207</v>
      </c>
      <c r="J437" s="31">
        <v>1.6241039294344726</v>
      </c>
      <c r="K437" s="32">
        <v>0.28687983173909243</v>
      </c>
      <c r="L437" s="31">
        <v>0.44876368804102285</v>
      </c>
      <c r="M437" s="31"/>
      <c r="N437" s="30">
        <v>1.481201507014299</v>
      </c>
      <c r="O437" s="31">
        <v>1.623858788805058</v>
      </c>
      <c r="P437" s="32">
        <v>0.28715879999999999</v>
      </c>
      <c r="Q437" s="31">
        <v>0.44717836191949178</v>
      </c>
      <c r="R437" s="31"/>
      <c r="S437" s="29">
        <v>3400.7773817513103</v>
      </c>
      <c r="T437" s="29">
        <v>6.9870365234880882</v>
      </c>
      <c r="U437" s="29">
        <v>3372.1995113586063</v>
      </c>
      <c r="V437" s="29">
        <v>16.626373071821465</v>
      </c>
      <c r="W437" s="29">
        <v>3324.3153610735781</v>
      </c>
      <c r="X437" s="29">
        <v>42.321686037412931</v>
      </c>
      <c r="Y437" s="29"/>
      <c r="Z437" s="33">
        <v>151.44915245950631</v>
      </c>
      <c r="AA437" s="33">
        <v>155.2150599051833</v>
      </c>
      <c r="AB437" s="33">
        <v>157.86570182318445</v>
      </c>
      <c r="AC437" s="34">
        <v>1.0248658205379122</v>
      </c>
      <c r="AD437" s="34"/>
      <c r="AE437" s="25" t="s">
        <v>47</v>
      </c>
      <c r="AF437" s="25">
        <v>0</v>
      </c>
      <c r="AG437" s="25">
        <v>204</v>
      </c>
      <c r="AH437" s="34">
        <v>18.703302296557883</v>
      </c>
      <c r="AI437" s="34">
        <v>15.628845900213131</v>
      </c>
      <c r="AJ437" s="34">
        <v>38.63054655199079</v>
      </c>
      <c r="AK437" s="33">
        <v>36790.012064538379</v>
      </c>
      <c r="AL437" s="27">
        <v>0.05</v>
      </c>
      <c r="AM437" s="25"/>
      <c r="AN437" s="25"/>
      <c r="AO437" s="35">
        <v>0.97258979999999995</v>
      </c>
      <c r="AP437" s="40">
        <v>1836317000</v>
      </c>
      <c r="AQ437" s="40">
        <v>2.005148E-3</v>
      </c>
      <c r="AR437" s="35">
        <v>-2.5932575304143946E-2</v>
      </c>
      <c r="AS437" s="35"/>
      <c r="AT437" s="35">
        <v>5.6699142230201849</v>
      </c>
      <c r="AU437" s="35">
        <v>0.16481354000000001</v>
      </c>
    </row>
    <row r="438" spans="1:47" s="37" customFormat="1">
      <c r="A438" s="25" t="s">
        <v>510</v>
      </c>
      <c r="B438" s="26"/>
      <c r="C438" s="27"/>
      <c r="D438" s="28"/>
      <c r="E438" s="27"/>
      <c r="F438" s="26"/>
      <c r="G438" s="29"/>
      <c r="H438" s="29"/>
      <c r="I438" s="30"/>
      <c r="J438" s="31"/>
      <c r="K438" s="32"/>
      <c r="L438" s="31"/>
      <c r="M438" s="31"/>
      <c r="N438" s="30"/>
      <c r="O438" s="31"/>
      <c r="P438" s="32"/>
      <c r="Q438" s="31"/>
      <c r="R438" s="31"/>
      <c r="S438" s="29"/>
      <c r="T438" s="29"/>
      <c r="U438" s="29"/>
      <c r="V438" s="29"/>
      <c r="W438" s="29"/>
      <c r="X438" s="29"/>
      <c r="Y438" s="29"/>
      <c r="Z438" s="33"/>
      <c r="AA438" s="33"/>
      <c r="AB438" s="33"/>
      <c r="AC438" s="34"/>
      <c r="AD438" s="34"/>
      <c r="AE438" s="25"/>
      <c r="AF438" s="25"/>
      <c r="AG438" s="25"/>
      <c r="AH438" s="34"/>
      <c r="AI438" s="34"/>
      <c r="AJ438" s="34"/>
      <c r="AK438" s="33"/>
      <c r="AL438" s="27"/>
      <c r="AM438" s="25"/>
      <c r="AN438" s="25"/>
      <c r="AO438" s="35"/>
      <c r="AP438" s="40"/>
      <c r="AQ438" s="40"/>
      <c r="AR438" s="35"/>
      <c r="AS438" s="35"/>
      <c r="AT438" s="35"/>
      <c r="AU438" s="35"/>
    </row>
    <row r="439" spans="1:47" s="37" customFormat="1">
      <c r="A439" s="25" t="s">
        <v>511</v>
      </c>
      <c r="B439" s="26">
        <v>27.311214113003743</v>
      </c>
      <c r="C439" s="27">
        <v>1.7701020189522192</v>
      </c>
      <c r="D439" s="28">
        <v>0.69183491263327146</v>
      </c>
      <c r="E439" s="27">
        <v>1.7214791601793125</v>
      </c>
      <c r="F439" s="26">
        <v>0.97253104157144099</v>
      </c>
      <c r="G439" s="29">
        <v>-0.30543629900058866</v>
      </c>
      <c r="H439" s="29"/>
      <c r="I439" s="30">
        <v>1.4454315353843397</v>
      </c>
      <c r="J439" s="31">
        <v>1.7214791601793125</v>
      </c>
      <c r="K439" s="32">
        <v>0.28631048845785789</v>
      </c>
      <c r="L439" s="31">
        <v>0.41203235135975913</v>
      </c>
      <c r="M439" s="31"/>
      <c r="N439" s="30">
        <v>1.4453294081371735</v>
      </c>
      <c r="O439" s="31">
        <v>1.7214336417239438</v>
      </c>
      <c r="P439" s="32">
        <v>0.28634929999999997</v>
      </c>
      <c r="Q439" s="31">
        <v>0.41183349369716155</v>
      </c>
      <c r="R439" s="31"/>
      <c r="S439" s="29">
        <v>3397.6840438196605</v>
      </c>
      <c r="T439" s="29">
        <v>6.4166200694923958</v>
      </c>
      <c r="U439" s="29">
        <v>3394.6875001975818</v>
      </c>
      <c r="V439" s="29">
        <v>17.488209087539008</v>
      </c>
      <c r="W439" s="29">
        <v>3389.612809399855</v>
      </c>
      <c r="X439" s="29">
        <v>45.540478875054191</v>
      </c>
      <c r="Y439" s="29"/>
      <c r="Z439" s="33">
        <v>246.00206136306315</v>
      </c>
      <c r="AA439" s="33">
        <v>155.52473279702659</v>
      </c>
      <c r="AB439" s="33">
        <v>245.90085105355732</v>
      </c>
      <c r="AC439" s="34">
        <v>0.63220906335209437</v>
      </c>
      <c r="AD439" s="34"/>
      <c r="AE439" s="25" t="s">
        <v>47</v>
      </c>
      <c r="AF439" s="25">
        <v>0</v>
      </c>
      <c r="AG439" s="25">
        <v>204</v>
      </c>
      <c r="AH439" s="34">
        <v>18.703302296557883</v>
      </c>
      <c r="AI439" s="34">
        <v>15.628845900213131</v>
      </c>
      <c r="AJ439" s="34">
        <v>38.63054655199079</v>
      </c>
      <c r="AK439" s="33">
        <v>264712.34372253856</v>
      </c>
      <c r="AL439" s="27" t="s">
        <v>61</v>
      </c>
      <c r="AM439" s="25"/>
      <c r="AN439" s="25"/>
      <c r="AO439" s="35">
        <v>0.9600727</v>
      </c>
      <c r="AP439" s="40">
        <v>1816488000</v>
      </c>
      <c r="AQ439" s="40">
        <v>2.0053279999999998E-3</v>
      </c>
      <c r="AR439" s="35">
        <v>6.3834031517995271E-2</v>
      </c>
      <c r="AS439" s="35"/>
      <c r="AT439" s="35">
        <v>5.7596808298423241</v>
      </c>
      <c r="AU439" s="35">
        <v>0.11335676</v>
      </c>
    </row>
    <row r="440" spans="1:47" s="37" customFormat="1">
      <c r="A440" s="25" t="s">
        <v>512</v>
      </c>
      <c r="B440" s="26">
        <v>27.560236514918191</v>
      </c>
      <c r="C440" s="27">
        <v>2.3226582526037727</v>
      </c>
      <c r="D440" s="28">
        <v>0.70513200188927083</v>
      </c>
      <c r="E440" s="27">
        <v>2.2295303228382997</v>
      </c>
      <c r="F440" s="26">
        <v>0.95990459222269398</v>
      </c>
      <c r="G440" s="29">
        <v>2.2107005373650574</v>
      </c>
      <c r="H440" s="29"/>
      <c r="I440" s="30">
        <v>1.4181741820264644</v>
      </c>
      <c r="J440" s="31">
        <v>2.2295303228382997</v>
      </c>
      <c r="K440" s="32">
        <v>0.28347270000000002</v>
      </c>
      <c r="L440" s="31">
        <v>0.6511036</v>
      </c>
      <c r="M440" s="31"/>
      <c r="N440" s="30">
        <v>1.4181741820264644</v>
      </c>
      <c r="O440" s="31">
        <v>2.2295303228382997</v>
      </c>
      <c r="P440" s="32">
        <v>0.28347270000000002</v>
      </c>
      <c r="Q440" s="31">
        <v>0.6511036</v>
      </c>
      <c r="R440" s="31"/>
      <c r="S440" s="29">
        <v>3382.1627451072113</v>
      </c>
      <c r="T440" s="29">
        <v>10.151593264190462</v>
      </c>
      <c r="U440" s="29">
        <v>3403.579650476483</v>
      </c>
      <c r="V440" s="29">
        <v>23.017037867163026</v>
      </c>
      <c r="W440" s="29">
        <v>3440.0807619763809</v>
      </c>
      <c r="X440" s="29">
        <v>59.710927446173571</v>
      </c>
      <c r="Y440" s="29"/>
      <c r="Z440" s="33">
        <v>51.708053989427526</v>
      </c>
      <c r="AA440" s="33">
        <v>41.091027963584402</v>
      </c>
      <c r="AB440" s="33">
        <v>54.023507033762016</v>
      </c>
      <c r="AC440" s="34">
        <v>0.79467364933103202</v>
      </c>
      <c r="AD440" s="34"/>
      <c r="AE440" s="25" t="s">
        <v>49</v>
      </c>
      <c r="AF440" s="25">
        <v>0</v>
      </c>
      <c r="AG440" s="25">
        <v>204</v>
      </c>
      <c r="AH440" s="34" t="s">
        <v>50</v>
      </c>
      <c r="AI440" s="34" t="s">
        <v>50</v>
      </c>
      <c r="AJ440" s="34" t="s">
        <v>50</v>
      </c>
      <c r="AK440" s="33">
        <v>59012.746355216776</v>
      </c>
      <c r="AL440" s="27" t="s">
        <v>73</v>
      </c>
      <c r="AM440" s="25"/>
      <c r="AN440" s="25"/>
      <c r="AO440" s="35">
        <v>0.96367140000000007</v>
      </c>
      <c r="AP440" s="40">
        <v>1834891000</v>
      </c>
      <c r="AQ440" s="40">
        <v>2.0060099999999999E-3</v>
      </c>
      <c r="AR440" s="35">
        <v>0.4039497307002371</v>
      </c>
      <c r="AS440" s="35"/>
      <c r="AT440" s="35">
        <v>6.0997965290245659</v>
      </c>
      <c r="AU440" s="35">
        <v>0.13788577999999999</v>
      </c>
    </row>
    <row r="441" spans="1:47" s="37" customFormat="1">
      <c r="A441" s="25" t="s">
        <v>513</v>
      </c>
      <c r="B441" s="26">
        <v>21.9918593240645</v>
      </c>
      <c r="C441" s="27">
        <v>2.2222298817150388</v>
      </c>
      <c r="D441" s="28">
        <v>0.56053620443880314</v>
      </c>
      <c r="E441" s="27">
        <v>2.1700538460920176</v>
      </c>
      <c r="F441" s="26">
        <v>0.97652086489686019</v>
      </c>
      <c r="G441" s="29">
        <v>-18.930879349603433</v>
      </c>
      <c r="H441" s="29"/>
      <c r="I441" s="30">
        <v>1.7840060857463766</v>
      </c>
      <c r="J441" s="31">
        <v>2.1700538460920176</v>
      </c>
      <c r="K441" s="32">
        <v>0.28454896193073154</v>
      </c>
      <c r="L441" s="31">
        <v>0.47871907445648976</v>
      </c>
      <c r="M441" s="31"/>
      <c r="N441" s="30">
        <v>1.7769708868003047</v>
      </c>
      <c r="O441" s="31">
        <v>2.1648702368993233</v>
      </c>
      <c r="P441" s="32">
        <v>0.28672209999999998</v>
      </c>
      <c r="Q441" s="31">
        <v>0.45122220000000002</v>
      </c>
      <c r="R441" s="31"/>
      <c r="S441" s="29">
        <v>3388.0697049512246</v>
      </c>
      <c r="T441" s="29">
        <v>7.460519326803583</v>
      </c>
      <c r="U441" s="29">
        <v>3183.3682396758541</v>
      </c>
      <c r="V441" s="29">
        <v>21.815430554430915</v>
      </c>
      <c r="W441" s="29">
        <v>2868.8443706500611</v>
      </c>
      <c r="X441" s="29">
        <v>50.444829643470527</v>
      </c>
      <c r="Y441" s="29"/>
      <c r="Z441" s="33">
        <v>390.32400724175909</v>
      </c>
      <c r="AA441" s="33">
        <v>334.21254772828746</v>
      </c>
      <c r="AB441" s="33">
        <v>306.89949403997355</v>
      </c>
      <c r="AC441" s="34">
        <v>0.85624389360524966</v>
      </c>
      <c r="AD441" s="34"/>
      <c r="AE441" s="25" t="s">
        <v>47</v>
      </c>
      <c r="AF441" s="25">
        <v>0</v>
      </c>
      <c r="AG441" s="25">
        <v>204</v>
      </c>
      <c r="AH441" s="34">
        <v>18.703302296557883</v>
      </c>
      <c r="AI441" s="34">
        <v>15.628845900213131</v>
      </c>
      <c r="AJ441" s="34">
        <v>38.63054655199079</v>
      </c>
      <c r="AK441" s="33">
        <v>4742.8374629324417</v>
      </c>
      <c r="AL441" s="27">
        <v>0.39</v>
      </c>
      <c r="AM441" s="25"/>
      <c r="AN441" s="25"/>
      <c r="AO441" s="35"/>
      <c r="AP441" s="40"/>
      <c r="AQ441" s="40"/>
      <c r="AR441" s="35"/>
      <c r="AS441" s="35"/>
      <c r="AT441" s="35"/>
      <c r="AU441" s="35"/>
    </row>
    <row r="442" spans="1:47" s="37" customFormat="1">
      <c r="A442" s="25" t="s">
        <v>514</v>
      </c>
      <c r="B442" s="26">
        <v>32.021131602031581</v>
      </c>
      <c r="C442" s="27">
        <v>1.656233422782285</v>
      </c>
      <c r="D442" s="28">
        <v>0.73845261994036815</v>
      </c>
      <c r="E442" s="27">
        <v>1.5894948311403216</v>
      </c>
      <c r="F442" s="26">
        <v>0.95970459796068486</v>
      </c>
      <c r="G442" s="29">
        <v>0.79818633232055902</v>
      </c>
      <c r="H442" s="29"/>
      <c r="I442" s="30">
        <v>1.3541830213572164</v>
      </c>
      <c r="J442" s="31">
        <v>1.5894948311403216</v>
      </c>
      <c r="K442" s="32">
        <v>0.31449429025323594</v>
      </c>
      <c r="L442" s="31">
        <v>0.4654195231394182</v>
      </c>
      <c r="M442" s="31"/>
      <c r="N442" s="30">
        <v>1.3541829960295217</v>
      </c>
      <c r="O442" s="31">
        <v>1.5894948232322801</v>
      </c>
      <c r="P442" s="32">
        <v>0.3144943</v>
      </c>
      <c r="Q442" s="31">
        <v>0.46541949999999999</v>
      </c>
      <c r="R442" s="31"/>
      <c r="S442" s="29">
        <v>3543.1174513927422</v>
      </c>
      <c r="T442" s="29">
        <v>7.1715903374778289</v>
      </c>
      <c r="U442" s="29">
        <v>3550.9445175464357</v>
      </c>
      <c r="V442" s="29">
        <v>16.44020754564357</v>
      </c>
      <c r="W442" s="29">
        <v>3564.8375096260897</v>
      </c>
      <c r="X442" s="29">
        <v>43.672431883366784</v>
      </c>
      <c r="Y442" s="29"/>
      <c r="Z442" s="33">
        <v>274.21916530173735</v>
      </c>
      <c r="AA442" s="33">
        <v>128.90562590465623</v>
      </c>
      <c r="AB442" s="33">
        <v>289.45075722738841</v>
      </c>
      <c r="AC442" s="34">
        <v>0.47008248224669047</v>
      </c>
      <c r="AD442" s="34"/>
      <c r="AE442" s="25" t="s">
        <v>47</v>
      </c>
      <c r="AF442" s="25">
        <v>0</v>
      </c>
      <c r="AG442" s="25">
        <v>204</v>
      </c>
      <c r="AH442" s="34">
        <v>18.703302296557883</v>
      </c>
      <c r="AI442" s="34">
        <v>15.628845900213131</v>
      </c>
      <c r="AJ442" s="34">
        <v>38.63054655199079</v>
      </c>
      <c r="AK442" s="33" t="s">
        <v>85</v>
      </c>
      <c r="AL442" s="27" t="s">
        <v>53</v>
      </c>
      <c r="AM442" s="25"/>
      <c r="AN442" s="25"/>
      <c r="AO442" s="35">
        <v>0.96406250000000004</v>
      </c>
      <c r="AP442" s="40">
        <v>1813761000</v>
      </c>
      <c r="AQ442" s="40">
        <v>2.0072750000000002E-3</v>
      </c>
      <c r="AR442" s="35">
        <v>1.0348094953123166</v>
      </c>
      <c r="AS442" s="35"/>
      <c r="AT442" s="35">
        <v>6.7306562936366454</v>
      </c>
      <c r="AU442" s="35">
        <v>0.16559246</v>
      </c>
    </row>
    <row r="443" spans="1:47" s="37" customFormat="1">
      <c r="A443" s="25" t="s">
        <v>515</v>
      </c>
      <c r="B443" s="26">
        <v>27.584938929128295</v>
      </c>
      <c r="C443" s="27">
        <v>1.5531788020504864</v>
      </c>
      <c r="D443" s="28">
        <v>0.69296251670785447</v>
      </c>
      <c r="E443" s="27">
        <v>1.5035367904356369</v>
      </c>
      <c r="F443" s="26">
        <v>0.96803844377137183</v>
      </c>
      <c r="G443" s="29">
        <v>-0.63213014708340065</v>
      </c>
      <c r="H443" s="29"/>
      <c r="I443" s="30">
        <v>1.4430794969269445</v>
      </c>
      <c r="J443" s="31">
        <v>1.5035367904356369</v>
      </c>
      <c r="K443" s="32">
        <v>0.28870945599511855</v>
      </c>
      <c r="L443" s="31">
        <v>0.38954012751639433</v>
      </c>
      <c r="M443" s="31"/>
      <c r="N443" s="30">
        <v>1.4312837637356837</v>
      </c>
      <c r="O443" s="31">
        <v>1.501335937234711</v>
      </c>
      <c r="P443" s="32">
        <v>0.29317989999999999</v>
      </c>
      <c r="Q443" s="31">
        <v>0.35497190000000001</v>
      </c>
      <c r="R443" s="31"/>
      <c r="S443" s="29">
        <v>3410.6718467847841</v>
      </c>
      <c r="T443" s="29">
        <v>6.060474362119983</v>
      </c>
      <c r="U443" s="29">
        <v>3404.4574993633182</v>
      </c>
      <c r="V443" s="29">
        <v>15.334207335682581</v>
      </c>
      <c r="W443" s="29">
        <v>3393.9078984377352</v>
      </c>
      <c r="X443" s="29">
        <v>39.795547863321175</v>
      </c>
      <c r="Y443" s="29"/>
      <c r="Z443" s="33">
        <v>93.090811078679309</v>
      </c>
      <c r="AA443" s="33">
        <v>101.70064055032708</v>
      </c>
      <c r="AB443" s="33">
        <v>100.765831447251</v>
      </c>
      <c r="AC443" s="34">
        <v>1.0924884999054401</v>
      </c>
      <c r="AD443" s="34"/>
      <c r="AE443" s="25" t="s">
        <v>47</v>
      </c>
      <c r="AF443" s="25">
        <v>0</v>
      </c>
      <c r="AG443" s="25">
        <v>204</v>
      </c>
      <c r="AH443" s="34">
        <v>18.703302296557883</v>
      </c>
      <c r="AI443" s="34">
        <v>15.628845900213131</v>
      </c>
      <c r="AJ443" s="34">
        <v>38.63054655199079</v>
      </c>
      <c r="AK443" s="33">
        <v>2288.1453514890782</v>
      </c>
      <c r="AL443" s="27">
        <v>0.82</v>
      </c>
      <c r="AM443" s="25"/>
      <c r="AN443" s="25"/>
      <c r="AO443" s="35">
        <v>0.96476659999999992</v>
      </c>
      <c r="AP443" s="40">
        <v>1814001000</v>
      </c>
      <c r="AQ443" s="40">
        <v>2.007586E-3</v>
      </c>
      <c r="AR443" s="35">
        <v>1.1899062437661367</v>
      </c>
      <c r="AS443" s="35"/>
      <c r="AT443" s="35">
        <v>6.8857530420904656</v>
      </c>
      <c r="AU443" s="35">
        <v>0.10085205999999999</v>
      </c>
    </row>
    <row r="444" spans="1:47" s="37" customFormat="1">
      <c r="A444" s="25" t="s">
        <v>516</v>
      </c>
      <c r="B444" s="26">
        <v>27.193801577718059</v>
      </c>
      <c r="C444" s="27">
        <v>1.8799352669038285</v>
      </c>
      <c r="D444" s="28">
        <v>0.68066997802935869</v>
      </c>
      <c r="E444" s="27">
        <v>1.7614153603591061</v>
      </c>
      <c r="F444" s="26">
        <v>0.9369553257331461</v>
      </c>
      <c r="G444" s="29">
        <v>-2.6018421143372445</v>
      </c>
      <c r="H444" s="29"/>
      <c r="I444" s="30">
        <v>1.4691407470256723</v>
      </c>
      <c r="J444" s="31">
        <v>1.7614153603591061</v>
      </c>
      <c r="K444" s="32">
        <v>0.28975574386681618</v>
      </c>
      <c r="L444" s="31">
        <v>0.65694180567213878</v>
      </c>
      <c r="M444" s="31"/>
      <c r="N444" s="30">
        <v>1.4689158636237962</v>
      </c>
      <c r="O444" s="31">
        <v>1.7613068977249768</v>
      </c>
      <c r="P444" s="32">
        <v>0.28983930000000002</v>
      </c>
      <c r="Q444" s="31">
        <v>0.65633540000000001</v>
      </c>
      <c r="R444" s="31"/>
      <c r="S444" s="29">
        <v>3416.2986972646027</v>
      </c>
      <c r="T444" s="29">
        <v>10.216560682756226</v>
      </c>
      <c r="U444" s="29">
        <v>3390.4677378031606</v>
      </c>
      <c r="V444" s="29">
        <v>18.580466056708378</v>
      </c>
      <c r="W444" s="29">
        <v>3346.9299620502611</v>
      </c>
      <c r="X444" s="29">
        <v>46.151713471100031</v>
      </c>
      <c r="Y444" s="29"/>
      <c r="Z444" s="33">
        <v>47.642482080687273</v>
      </c>
      <c r="AA444" s="33">
        <v>39.879439545027743</v>
      </c>
      <c r="AB444" s="33">
        <v>48.813457872673084</v>
      </c>
      <c r="AC444" s="34">
        <v>0.83705629520913605</v>
      </c>
      <c r="AD444" s="34"/>
      <c r="AE444" s="25" t="s">
        <v>47</v>
      </c>
      <c r="AF444" s="25">
        <v>0</v>
      </c>
      <c r="AG444" s="25">
        <v>204</v>
      </c>
      <c r="AH444" s="34">
        <v>18.703302296557883</v>
      </c>
      <c r="AI444" s="34">
        <v>15.628845900213131</v>
      </c>
      <c r="AJ444" s="34">
        <v>38.63054655199079</v>
      </c>
      <c r="AK444" s="33">
        <v>122186.80115376531</v>
      </c>
      <c r="AL444" s="27" t="s">
        <v>68</v>
      </c>
      <c r="AM444" s="25"/>
      <c r="AN444" s="25"/>
      <c r="AO444" s="35">
        <v>0.96116800000000013</v>
      </c>
      <c r="AP444" s="40">
        <v>1823363000</v>
      </c>
      <c r="AQ444" s="40">
        <v>2.006107E-3</v>
      </c>
      <c r="AR444" s="35">
        <v>0.45232395770988809</v>
      </c>
      <c r="AS444" s="35"/>
      <c r="AT444" s="35">
        <v>6.1481707560342169</v>
      </c>
      <c r="AU444" s="35">
        <v>0.14797885999999999</v>
      </c>
    </row>
    <row r="445" spans="1:47" s="37" customFormat="1">
      <c r="A445" s="25" t="s">
        <v>517</v>
      </c>
      <c r="B445" s="26">
        <v>33.581855065341053</v>
      </c>
      <c r="C445" s="27">
        <v>1.7513165427280535</v>
      </c>
      <c r="D445" s="28">
        <v>0.74618949971094961</v>
      </c>
      <c r="E445" s="27">
        <v>1.7181638983673191</v>
      </c>
      <c r="F445" s="26">
        <v>0.98106987312008587</v>
      </c>
      <c r="G445" s="29">
        <v>-0.24667925267631974</v>
      </c>
      <c r="H445" s="29"/>
      <c r="I445" s="30">
        <v>1.3401421493968604</v>
      </c>
      <c r="J445" s="31">
        <v>1.7181638983673191</v>
      </c>
      <c r="K445" s="32">
        <v>0.3264031</v>
      </c>
      <c r="L445" s="31">
        <v>0.3391496</v>
      </c>
      <c r="M445" s="31"/>
      <c r="N445" s="30">
        <v>1.3401421493968604</v>
      </c>
      <c r="O445" s="31">
        <v>1.7181638983673191</v>
      </c>
      <c r="P445" s="32">
        <v>0.3264031</v>
      </c>
      <c r="Q445" s="31">
        <v>0.3391496</v>
      </c>
      <c r="R445" s="31"/>
      <c r="S445" s="29">
        <v>3600.2717469349745</v>
      </c>
      <c r="T445" s="29">
        <v>5.2048759232172781</v>
      </c>
      <c r="U445" s="29">
        <v>3597.8363450581592</v>
      </c>
      <c r="V445" s="29">
        <v>17.41688013327547</v>
      </c>
      <c r="W445" s="29">
        <v>3593.4632403161067</v>
      </c>
      <c r="X445" s="29">
        <v>47.505049978523672</v>
      </c>
      <c r="Y445" s="29"/>
      <c r="Z445" s="33">
        <v>87.579249138819449</v>
      </c>
      <c r="AA445" s="33">
        <v>24.080816175439026</v>
      </c>
      <c r="AB445" s="33">
        <v>91.226089035070103</v>
      </c>
      <c r="AC445" s="34">
        <v>0.27496029495833185</v>
      </c>
      <c r="AD445" s="34"/>
      <c r="AE445" s="25" t="s">
        <v>49</v>
      </c>
      <c r="AF445" s="25">
        <v>0</v>
      </c>
      <c r="AG445" s="25">
        <v>204</v>
      </c>
      <c r="AH445" s="34" t="s">
        <v>50</v>
      </c>
      <c r="AI445" s="34" t="s">
        <v>50</v>
      </c>
      <c r="AJ445" s="34" t="s">
        <v>50</v>
      </c>
      <c r="AK445" s="33">
        <v>781082.48546003352</v>
      </c>
      <c r="AL445" s="27" t="s">
        <v>79</v>
      </c>
      <c r="AM445" s="25"/>
      <c r="AN445" s="25"/>
      <c r="AO445" s="35">
        <v>0.95608289999999996</v>
      </c>
      <c r="AP445" s="40">
        <v>1806699000</v>
      </c>
      <c r="AQ445" s="40">
        <v>2.0076339999999999E-3</v>
      </c>
      <c r="AR445" s="35">
        <v>1.2138440055855515</v>
      </c>
      <c r="AS445" s="35"/>
      <c r="AT445" s="35">
        <v>6.9096908039098803</v>
      </c>
      <c r="AU445" s="35">
        <v>0.2197704</v>
      </c>
    </row>
    <row r="446" spans="1:47" s="37" customFormat="1">
      <c r="A446" s="25" t="s">
        <v>518</v>
      </c>
      <c r="B446" s="26">
        <v>19.835451341361949</v>
      </c>
      <c r="C446" s="27">
        <v>6.3607390032884688</v>
      </c>
      <c r="D446" s="28">
        <v>0.46665342949731364</v>
      </c>
      <c r="E446" s="27">
        <v>6.0397721271439702</v>
      </c>
      <c r="F446" s="26">
        <v>0.9495393733371924</v>
      </c>
      <c r="G446" s="29">
        <v>-35.576379251312417</v>
      </c>
      <c r="H446" s="29"/>
      <c r="I446" s="30">
        <v>2.14291792750182</v>
      </c>
      <c r="J446" s="31">
        <v>6.0397721271439702</v>
      </c>
      <c r="K446" s="32">
        <v>0.30828070988899436</v>
      </c>
      <c r="L446" s="31">
        <v>1.9950321601743644</v>
      </c>
      <c r="M446" s="31"/>
      <c r="N446" s="30">
        <v>2.1081071607585886</v>
      </c>
      <c r="O446" s="31">
        <v>5.9466853938488278</v>
      </c>
      <c r="P446" s="32">
        <v>0.31684709999999999</v>
      </c>
      <c r="Q446" s="31">
        <v>1.6879139999999999</v>
      </c>
      <c r="R446" s="31"/>
      <c r="S446" s="29">
        <v>3512.3352611716823</v>
      </c>
      <c r="T446" s="29">
        <v>30.813631933295227</v>
      </c>
      <c r="U446" s="29">
        <v>3083.368967144384</v>
      </c>
      <c r="V446" s="29">
        <v>63.426430432937941</v>
      </c>
      <c r="W446" s="29">
        <v>2468.8685052224751</v>
      </c>
      <c r="X446" s="29">
        <v>125.08708142584312</v>
      </c>
      <c r="Y446" s="29"/>
      <c r="Z446" s="33">
        <v>123.80881836981601</v>
      </c>
      <c r="AA446" s="33">
        <v>216.40118772945124</v>
      </c>
      <c r="AB446" s="33">
        <v>84.854003317412747</v>
      </c>
      <c r="AC446" s="34">
        <v>1.7478657060037721</v>
      </c>
      <c r="AD446" s="34"/>
      <c r="AE446" s="25" t="s">
        <v>47</v>
      </c>
      <c r="AF446" s="25">
        <v>0</v>
      </c>
      <c r="AG446" s="25">
        <v>204</v>
      </c>
      <c r="AH446" s="34">
        <v>18.703302296557883</v>
      </c>
      <c r="AI446" s="34">
        <v>15.628845900213131</v>
      </c>
      <c r="AJ446" s="34">
        <v>38.63054655199079</v>
      </c>
      <c r="AK446" s="33">
        <v>1151.3576270931644</v>
      </c>
      <c r="AL446" s="27">
        <v>1.62</v>
      </c>
      <c r="AM446" s="25"/>
      <c r="AN446" s="25"/>
      <c r="AO446" s="35"/>
      <c r="AP446" s="40"/>
      <c r="AQ446" s="40"/>
      <c r="AR446" s="35"/>
      <c r="AS446" s="35"/>
      <c r="AT446" s="35"/>
      <c r="AU446" s="35"/>
    </row>
    <row r="447" spans="1:47" s="37" customFormat="1">
      <c r="A447" s="25" t="s">
        <v>519</v>
      </c>
      <c r="B447" s="26">
        <v>27.309673671234382</v>
      </c>
      <c r="C447" s="27">
        <v>1.6328504787158591</v>
      </c>
      <c r="D447" s="28">
        <v>0.69415902046514666</v>
      </c>
      <c r="E447" s="27">
        <v>1.5890629688880331</v>
      </c>
      <c r="F447" s="26">
        <v>0.97318339284668487</v>
      </c>
      <c r="G447" s="29">
        <v>0.23098432366159913</v>
      </c>
      <c r="H447" s="29"/>
      <c r="I447" s="30">
        <v>1.4405920985221994</v>
      </c>
      <c r="J447" s="31">
        <v>1.5890629688880331</v>
      </c>
      <c r="K447" s="32">
        <v>0.28533579999999997</v>
      </c>
      <c r="L447" s="31">
        <v>0.37560559999999998</v>
      </c>
      <c r="M447" s="31"/>
      <c r="N447" s="30">
        <v>1.4405920985221994</v>
      </c>
      <c r="O447" s="31">
        <v>1.5890629688880331</v>
      </c>
      <c r="P447" s="32">
        <v>0.28533579999999997</v>
      </c>
      <c r="Q447" s="31">
        <v>0.37560559999999998</v>
      </c>
      <c r="R447" s="31"/>
      <c r="S447" s="29">
        <v>3392.3724233261764</v>
      </c>
      <c r="T447" s="29">
        <v>5.8516583133954025</v>
      </c>
      <c r="U447" s="29">
        <v>3394.6322506764695</v>
      </c>
      <c r="V447" s="29">
        <v>16.121337979709605</v>
      </c>
      <c r="W447" s="29">
        <v>3398.4623019488818</v>
      </c>
      <c r="X447" s="29">
        <v>42.109666529033696</v>
      </c>
      <c r="Y447" s="29"/>
      <c r="Z447" s="33">
        <v>83.357118175815884</v>
      </c>
      <c r="AA447" s="33">
        <v>57.652103019646582</v>
      </c>
      <c r="AB447" s="33">
        <v>84.677224281030931</v>
      </c>
      <c r="AC447" s="34">
        <v>0.69162783312694931</v>
      </c>
      <c r="AD447" s="34"/>
      <c r="AE447" s="25" t="s">
        <v>49</v>
      </c>
      <c r="AF447" s="25">
        <v>0</v>
      </c>
      <c r="AG447" s="25">
        <v>204</v>
      </c>
      <c r="AH447" s="34" t="s">
        <v>50</v>
      </c>
      <c r="AI447" s="34" t="s">
        <v>50</v>
      </c>
      <c r="AJ447" s="34" t="s">
        <v>50</v>
      </c>
      <c r="AK447" s="33">
        <v>132035.65777431667</v>
      </c>
      <c r="AL447" s="27" t="s">
        <v>63</v>
      </c>
      <c r="AM447" s="25"/>
      <c r="AN447" s="25"/>
      <c r="AO447" s="35">
        <v>0.94927680000000003</v>
      </c>
      <c r="AP447" s="40">
        <v>1813650000</v>
      </c>
      <c r="AQ447" s="40">
        <v>2.006332E-3</v>
      </c>
      <c r="AR447" s="35">
        <v>0.5645322162377564</v>
      </c>
      <c r="AS447" s="35"/>
      <c r="AT447" s="35">
        <v>6.2603790145620852</v>
      </c>
      <c r="AU447" s="35">
        <v>0.18786678000000001</v>
      </c>
    </row>
    <row r="448" spans="1:47" s="37" customFormat="1">
      <c r="A448" s="25" t="s">
        <v>520</v>
      </c>
      <c r="B448" s="26">
        <v>19.324529310491901</v>
      </c>
      <c r="C448" s="27">
        <v>2.2133566374340488</v>
      </c>
      <c r="D448" s="28">
        <v>0.50060553229890969</v>
      </c>
      <c r="E448" s="27">
        <v>2.183320851335635</v>
      </c>
      <c r="F448" s="26">
        <v>0.98642975759512719</v>
      </c>
      <c r="G448" s="29">
        <v>-26.897939163407951</v>
      </c>
      <c r="H448" s="29"/>
      <c r="I448" s="30">
        <v>1.9975808006110962</v>
      </c>
      <c r="J448" s="31">
        <v>2.183320851335635</v>
      </c>
      <c r="K448" s="32">
        <v>0.27997032732437632</v>
      </c>
      <c r="L448" s="31">
        <v>0.36339739211557331</v>
      </c>
      <c r="M448" s="31"/>
      <c r="N448" s="30">
        <v>1.9842648743134785</v>
      </c>
      <c r="O448" s="31">
        <v>2.1744402276061718</v>
      </c>
      <c r="P448" s="32">
        <v>0.28367429999999999</v>
      </c>
      <c r="Q448" s="31">
        <v>0.3456014</v>
      </c>
      <c r="R448" s="31"/>
      <c r="S448" s="29">
        <v>3362.7654434616429</v>
      </c>
      <c r="T448" s="29">
        <v>5.6740744249088593</v>
      </c>
      <c r="U448" s="29">
        <v>3058.1596151803215</v>
      </c>
      <c r="V448" s="29">
        <v>21.59633659305582</v>
      </c>
      <c r="W448" s="29">
        <v>2616.3978394667433</v>
      </c>
      <c r="X448" s="29">
        <v>47.124993817785565</v>
      </c>
      <c r="Y448" s="29"/>
      <c r="Z448" s="33">
        <v>218.03230718985077</v>
      </c>
      <c r="AA448" s="33">
        <v>162.88049418158661</v>
      </c>
      <c r="AB448" s="33">
        <v>156.02597275604543</v>
      </c>
      <c r="AC448" s="34">
        <v>0.74704751915393464</v>
      </c>
      <c r="AD448" s="34"/>
      <c r="AE448" s="25" t="s">
        <v>47</v>
      </c>
      <c r="AF448" s="25">
        <v>0</v>
      </c>
      <c r="AG448" s="25">
        <v>204</v>
      </c>
      <c r="AH448" s="34">
        <v>18.703302296557883</v>
      </c>
      <c r="AI448" s="34">
        <v>15.628845900213131</v>
      </c>
      <c r="AJ448" s="34">
        <v>38.63054655199079</v>
      </c>
      <c r="AK448" s="33">
        <v>2805.7648218069749</v>
      </c>
      <c r="AL448" s="27">
        <v>0.67</v>
      </c>
      <c r="AM448" s="25"/>
      <c r="AN448" s="25"/>
      <c r="AO448" s="35"/>
      <c r="AP448" s="40"/>
      <c r="AQ448" s="40"/>
      <c r="AR448" s="35"/>
      <c r="AS448" s="35"/>
      <c r="AT448" s="35"/>
      <c r="AU448" s="35"/>
    </row>
    <row r="449" spans="1:47" s="37" customFormat="1">
      <c r="A449" s="25" t="s">
        <v>521</v>
      </c>
      <c r="B449" s="26">
        <v>26.967766529830314</v>
      </c>
      <c r="C449" s="27">
        <v>2.0995061386395601</v>
      </c>
      <c r="D449" s="28">
        <v>0.69117026619397093</v>
      </c>
      <c r="E449" s="27">
        <v>2.0430888582362505</v>
      </c>
      <c r="F449" s="26">
        <v>0.97312830890798607</v>
      </c>
      <c r="G449" s="29">
        <v>0.28985947870356177</v>
      </c>
      <c r="H449" s="29"/>
      <c r="I449" s="30">
        <v>1.4468214981333682</v>
      </c>
      <c r="J449" s="31">
        <v>2.0430888582362505</v>
      </c>
      <c r="K449" s="32">
        <v>0.28298190000000001</v>
      </c>
      <c r="L449" s="31">
        <v>0.48343970000000003</v>
      </c>
      <c r="M449" s="31"/>
      <c r="N449" s="30">
        <v>1.4468214981333682</v>
      </c>
      <c r="O449" s="31">
        <v>2.0430888582362505</v>
      </c>
      <c r="P449" s="32">
        <v>0.28298190000000001</v>
      </c>
      <c r="Q449" s="31">
        <v>0.48343970000000003</v>
      </c>
      <c r="R449" s="31"/>
      <c r="S449" s="29">
        <v>3379.4607147269448</v>
      </c>
      <c r="T449" s="29">
        <v>7.5389554480995713</v>
      </c>
      <c r="U449" s="29">
        <v>3382.2944120197371</v>
      </c>
      <c r="V449" s="29">
        <v>20.766714937380026</v>
      </c>
      <c r="W449" s="29">
        <v>3387.0798033528417</v>
      </c>
      <c r="X449" s="29">
        <v>54.053358923023879</v>
      </c>
      <c r="Y449" s="29"/>
      <c r="Z449" s="33">
        <v>50.648230917911761</v>
      </c>
      <c r="AA449" s="33">
        <v>74.318712052594933</v>
      </c>
      <c r="AB449" s="33">
        <v>57.722589402898038</v>
      </c>
      <c r="AC449" s="34">
        <v>1.4673506005184496</v>
      </c>
      <c r="AD449" s="34"/>
      <c r="AE449" s="25" t="s">
        <v>49</v>
      </c>
      <c r="AF449" s="25">
        <v>0</v>
      </c>
      <c r="AG449" s="25">
        <v>204</v>
      </c>
      <c r="AH449" s="34" t="s">
        <v>50</v>
      </c>
      <c r="AI449" s="34" t="s">
        <v>50</v>
      </c>
      <c r="AJ449" s="34" t="s">
        <v>50</v>
      </c>
      <c r="AK449" s="33">
        <v>131987.22877736209</v>
      </c>
      <c r="AL449" s="27" t="s">
        <v>63</v>
      </c>
      <c r="AM449" s="25"/>
      <c r="AN449" s="25"/>
      <c r="AO449" s="35">
        <v>0.94880739999999997</v>
      </c>
      <c r="AP449" s="40">
        <v>1802716000</v>
      </c>
      <c r="AQ449" s="40">
        <v>2.0060619999999999E-3</v>
      </c>
      <c r="AR449" s="35">
        <v>0.42988230600427002</v>
      </c>
      <c r="AS449" s="35"/>
      <c r="AT449" s="35">
        <v>6.1257291043285989</v>
      </c>
      <c r="AU449" s="35">
        <v>0.18334868000000001</v>
      </c>
    </row>
    <row r="450" spans="1:47" s="37" customFormat="1">
      <c r="A450" s="25" t="s">
        <v>522</v>
      </c>
      <c r="B450" s="26">
        <v>27.081886372629302</v>
      </c>
      <c r="C450" s="27">
        <v>1.7935812027219493</v>
      </c>
      <c r="D450" s="28">
        <v>0.68743391101366924</v>
      </c>
      <c r="E450" s="27">
        <v>1.7547878443027796</v>
      </c>
      <c r="F450" s="26">
        <v>0.97837100524899745</v>
      </c>
      <c r="G450" s="29">
        <v>-0.81971134457135553</v>
      </c>
      <c r="H450" s="29"/>
      <c r="I450" s="30">
        <v>1.4546852926202467</v>
      </c>
      <c r="J450" s="31">
        <v>1.7547878443027796</v>
      </c>
      <c r="K450" s="32">
        <v>0.28572397594050281</v>
      </c>
      <c r="L450" s="31">
        <v>0.37101637732682186</v>
      </c>
      <c r="M450" s="31"/>
      <c r="N450" s="30">
        <v>1.4545886724430999</v>
      </c>
      <c r="O450" s="31">
        <v>1.7547414838028388</v>
      </c>
      <c r="P450" s="32">
        <v>0.28576049999999997</v>
      </c>
      <c r="Q450" s="31">
        <v>0.3708342</v>
      </c>
      <c r="R450" s="31"/>
      <c r="S450" s="29">
        <v>3394.490233973705</v>
      </c>
      <c r="T450" s="29">
        <v>5.7792455516889607</v>
      </c>
      <c r="U450" s="29">
        <v>3386.4291571444128</v>
      </c>
      <c r="V450" s="29">
        <v>17.716868580606171</v>
      </c>
      <c r="W450" s="29">
        <v>3372.8217834254501</v>
      </c>
      <c r="X450" s="29">
        <v>46.249173142459469</v>
      </c>
      <c r="Y450" s="29"/>
      <c r="Z450" s="33">
        <v>103.58053341751815</v>
      </c>
      <c r="AA450" s="33">
        <v>84.456922490557233</v>
      </c>
      <c r="AB450" s="33">
        <v>106.11263782625626</v>
      </c>
      <c r="AC450" s="34">
        <v>0.81537446954558135</v>
      </c>
      <c r="AD450" s="34"/>
      <c r="AE450" s="25" t="s">
        <v>47</v>
      </c>
      <c r="AF450" s="25">
        <v>0</v>
      </c>
      <c r="AG450" s="25">
        <v>204</v>
      </c>
      <c r="AH450" s="34">
        <v>18.703302296557883</v>
      </c>
      <c r="AI450" s="34">
        <v>15.628845900213131</v>
      </c>
      <c r="AJ450" s="34">
        <v>38.63054655199079</v>
      </c>
      <c r="AK450" s="33">
        <v>281591.48096926435</v>
      </c>
      <c r="AL450" s="27" t="s">
        <v>61</v>
      </c>
      <c r="AM450" s="25"/>
      <c r="AN450" s="25"/>
      <c r="AO450" s="35">
        <v>0.95060670000000003</v>
      </c>
      <c r="AP450" s="40">
        <v>1801623000</v>
      </c>
      <c r="AQ450" s="40">
        <v>2.0062579999999999E-3</v>
      </c>
      <c r="AR450" s="35">
        <v>0.52762816676632518</v>
      </c>
      <c r="AS450" s="35"/>
      <c r="AT450" s="35">
        <v>6.223474965090654</v>
      </c>
      <c r="AU450" s="35">
        <v>0.18692232</v>
      </c>
    </row>
    <row r="451" spans="1:47" s="37" customFormat="1">
      <c r="A451" s="25" t="s">
        <v>523</v>
      </c>
      <c r="B451" s="26">
        <v>27.35714982068404</v>
      </c>
      <c r="C451" s="27">
        <v>2.0203783930684409</v>
      </c>
      <c r="D451" s="28">
        <v>0.691754617963241</v>
      </c>
      <c r="E451" s="27">
        <v>1.9448600092077919</v>
      </c>
      <c r="F451" s="26">
        <v>0.9626216632885507</v>
      </c>
      <c r="G451" s="29">
        <v>-0.42251445920164582</v>
      </c>
      <c r="H451" s="29"/>
      <c r="I451" s="30">
        <v>1.4455993122884201</v>
      </c>
      <c r="J451" s="31">
        <v>1.9448600092077919</v>
      </c>
      <c r="K451" s="32">
        <v>0.28682533338375488</v>
      </c>
      <c r="L451" s="31">
        <v>0.54721878235499477</v>
      </c>
      <c r="M451" s="31"/>
      <c r="N451" s="30">
        <v>1.4451560749561425</v>
      </c>
      <c r="O451" s="31">
        <v>1.9445560708305709</v>
      </c>
      <c r="P451" s="32">
        <v>0.28699360000000002</v>
      </c>
      <c r="Q451" s="31">
        <v>0.54568130000000004</v>
      </c>
      <c r="R451" s="31"/>
      <c r="S451" s="29">
        <v>3400.4815797007032</v>
      </c>
      <c r="T451" s="29">
        <v>8.5201572790061242</v>
      </c>
      <c r="U451" s="29">
        <v>3396.3336514571615</v>
      </c>
      <c r="V451" s="29">
        <v>19.986565081103524</v>
      </c>
      <c r="W451" s="29">
        <v>3389.3068546171908</v>
      </c>
      <c r="X451" s="29">
        <v>51.469963302420481</v>
      </c>
      <c r="Y451" s="29"/>
      <c r="Z451" s="33">
        <v>39.532094448653147</v>
      </c>
      <c r="AA451" s="33">
        <v>24.353735609946192</v>
      </c>
      <c r="AB451" s="33">
        <v>39.330029724074883</v>
      </c>
      <c r="AC451" s="34">
        <v>0.61604971731458358</v>
      </c>
      <c r="AD451" s="34"/>
      <c r="AE451" s="25" t="s">
        <v>47</v>
      </c>
      <c r="AF451" s="25">
        <v>0</v>
      </c>
      <c r="AG451" s="25">
        <v>204</v>
      </c>
      <c r="AH451" s="34">
        <v>18.703302296557883</v>
      </c>
      <c r="AI451" s="34">
        <v>15.628845900213131</v>
      </c>
      <c r="AJ451" s="34">
        <v>38.63054655199079</v>
      </c>
      <c r="AK451" s="33">
        <v>61000.008276586726</v>
      </c>
      <c r="AL451" s="27" t="s">
        <v>292</v>
      </c>
      <c r="AM451" s="25"/>
      <c r="AN451" s="25"/>
      <c r="AO451" s="35">
        <v>0.94943329999999992</v>
      </c>
      <c r="AP451" s="40">
        <v>1812428000</v>
      </c>
      <c r="AQ451" s="40">
        <v>2.0060719999999998E-3</v>
      </c>
      <c r="AR451" s="35">
        <v>0.43486933971670361</v>
      </c>
      <c r="AS451" s="35"/>
      <c r="AT451" s="35">
        <v>6.1307161380410324</v>
      </c>
      <c r="AU451" s="35">
        <v>0.14916128000000001</v>
      </c>
    </row>
    <row r="452" spans="1:47" s="37" customFormat="1">
      <c r="A452" s="25" t="s">
        <v>524</v>
      </c>
      <c r="B452" s="26">
        <v>26.989016505200375</v>
      </c>
      <c r="C452" s="27">
        <v>1.8863794054972047</v>
      </c>
      <c r="D452" s="28">
        <v>0.67925339076361135</v>
      </c>
      <c r="E452" s="27">
        <v>1.8555613382659828</v>
      </c>
      <c r="F452" s="26">
        <v>0.98366284791839154</v>
      </c>
      <c r="G452" s="29">
        <v>-2.4915341633457979</v>
      </c>
      <c r="H452" s="29"/>
      <c r="I452" s="30">
        <v>1.4722046493957253</v>
      </c>
      <c r="J452" s="31">
        <v>1.8555613382659828</v>
      </c>
      <c r="K452" s="32">
        <v>0.28817345214370438</v>
      </c>
      <c r="L452" s="31">
        <v>0.33958707486673012</v>
      </c>
      <c r="M452" s="31"/>
      <c r="N452" s="30">
        <v>1.4717782788860265</v>
      </c>
      <c r="O452" s="31">
        <v>1.8553133989975392</v>
      </c>
      <c r="P452" s="32">
        <v>0.28833199999999998</v>
      </c>
      <c r="Q452" s="31">
        <v>0.33866489999999999</v>
      </c>
      <c r="R452" s="31"/>
      <c r="S452" s="29">
        <v>3407.7804426448715</v>
      </c>
      <c r="T452" s="29">
        <v>5.2844322562659585</v>
      </c>
      <c r="U452" s="29">
        <v>3383.0656095310956</v>
      </c>
      <c r="V452" s="29">
        <v>18.639682692377146</v>
      </c>
      <c r="W452" s="29">
        <v>3341.4941780880326</v>
      </c>
      <c r="X452" s="29">
        <v>48.567311458278525</v>
      </c>
      <c r="Y452" s="29"/>
      <c r="Z452" s="33">
        <v>114.46940371093501</v>
      </c>
      <c r="AA452" s="33">
        <v>129.66342757034329</v>
      </c>
      <c r="AB452" s="33">
        <v>122.09427835909445</v>
      </c>
      <c r="AC452" s="34">
        <v>1.1327343671482482</v>
      </c>
      <c r="AD452" s="34"/>
      <c r="AE452" s="25" t="s">
        <v>47</v>
      </c>
      <c r="AF452" s="25">
        <v>0</v>
      </c>
      <c r="AG452" s="25">
        <v>204</v>
      </c>
      <c r="AH452" s="34">
        <v>18.703302296557883</v>
      </c>
      <c r="AI452" s="34">
        <v>15.628845900213131</v>
      </c>
      <c r="AJ452" s="34">
        <v>38.63054655199079</v>
      </c>
      <c r="AK452" s="33">
        <v>64580.190171963048</v>
      </c>
      <c r="AL452" s="27" t="s">
        <v>292</v>
      </c>
      <c r="AM452" s="25"/>
      <c r="AN452" s="25"/>
      <c r="AO452" s="35">
        <v>0.95271900000000009</v>
      </c>
      <c r="AP452" s="40">
        <v>1799964000</v>
      </c>
      <c r="AQ452" s="40">
        <v>2.0065180000000001E-3</v>
      </c>
      <c r="AR452" s="35">
        <v>0.65729104328760002</v>
      </c>
      <c r="AS452" s="35"/>
      <c r="AT452" s="35">
        <v>6.3531378416119288</v>
      </c>
      <c r="AU452" s="35">
        <v>0.10620640000000001</v>
      </c>
    </row>
    <row r="453" spans="1:47" s="37" customFormat="1">
      <c r="A453" s="25" t="s">
        <v>525</v>
      </c>
      <c r="B453" s="26">
        <v>27.543551005981964</v>
      </c>
      <c r="C453" s="27">
        <v>1.7380311378221558</v>
      </c>
      <c r="D453" s="28">
        <v>0.69513173769680159</v>
      </c>
      <c r="E453" s="27">
        <v>1.6998411020142699</v>
      </c>
      <c r="F453" s="26">
        <v>0.97802684026953657</v>
      </c>
      <c r="G453" s="29">
        <v>-4.9490061759778672E-2</v>
      </c>
      <c r="H453" s="29"/>
      <c r="I453" s="30">
        <v>1.4385762378126001</v>
      </c>
      <c r="J453" s="31">
        <v>1.6998411020142699</v>
      </c>
      <c r="K453" s="32">
        <v>0.28737668974604724</v>
      </c>
      <c r="L453" s="31">
        <v>0.36234301972342203</v>
      </c>
      <c r="M453" s="31"/>
      <c r="N453" s="30">
        <v>1.4385762109064739</v>
      </c>
      <c r="O453" s="31">
        <v>1.6998410906258798</v>
      </c>
      <c r="P453" s="32">
        <v>0.28737669999999998</v>
      </c>
      <c r="Q453" s="31">
        <v>0.36234300000000003</v>
      </c>
      <c r="R453" s="31"/>
      <c r="S453" s="29">
        <v>3403.4713011266531</v>
      </c>
      <c r="T453" s="29">
        <v>5.6403588714371011</v>
      </c>
      <c r="U453" s="29">
        <v>3402.9862683480287</v>
      </c>
      <c r="V453" s="29">
        <v>17.173822342760214</v>
      </c>
      <c r="W453" s="29">
        <v>3402.1625087336711</v>
      </c>
      <c r="X453" s="29">
        <v>45.092909907468396</v>
      </c>
      <c r="Y453" s="29"/>
      <c r="Z453" s="33">
        <v>92.526565052870694</v>
      </c>
      <c r="AA453" s="33">
        <v>105.13465485789817</v>
      </c>
      <c r="AB453" s="33">
        <v>100.89269197519089</v>
      </c>
      <c r="AC453" s="34">
        <v>1.1362645397872824</v>
      </c>
      <c r="AD453" s="34"/>
      <c r="AE453" s="25" t="s">
        <v>47</v>
      </c>
      <c r="AF453" s="25">
        <v>0</v>
      </c>
      <c r="AG453" s="25">
        <v>204</v>
      </c>
      <c r="AH453" s="34">
        <v>18.703302296557883</v>
      </c>
      <c r="AI453" s="34">
        <v>15.628845900213131</v>
      </c>
      <c r="AJ453" s="34">
        <v>38.63054655199079</v>
      </c>
      <c r="AK453" s="33" t="s">
        <v>85</v>
      </c>
      <c r="AL453" s="27" t="s">
        <v>53</v>
      </c>
      <c r="AM453" s="25"/>
      <c r="AN453" s="25"/>
      <c r="AO453" s="35">
        <v>0.95334479999999999</v>
      </c>
      <c r="AP453" s="40">
        <v>1789777000</v>
      </c>
      <c r="AQ453" s="40">
        <v>2.0061609999999998E-3</v>
      </c>
      <c r="AR453" s="35">
        <v>0.47925393975645214</v>
      </c>
      <c r="AS453" s="35"/>
      <c r="AT453" s="35">
        <v>6.175100738080781</v>
      </c>
      <c r="AU453" s="35">
        <v>0.17116478000000002</v>
      </c>
    </row>
    <row r="454" spans="1:47" s="37" customFormat="1">
      <c r="A454" s="25" t="s">
        <v>526</v>
      </c>
      <c r="B454" s="26">
        <v>27.068617691584063</v>
      </c>
      <c r="C454" s="27">
        <v>1.5980707741401929</v>
      </c>
      <c r="D454" s="28">
        <v>0.68774708601486889</v>
      </c>
      <c r="E454" s="27">
        <v>1.5428512721703733</v>
      </c>
      <c r="F454" s="26">
        <v>0.96544614740262125</v>
      </c>
      <c r="G454" s="29">
        <v>-0.71912183677253139</v>
      </c>
      <c r="H454" s="29"/>
      <c r="I454" s="30">
        <v>1.4540228818626799</v>
      </c>
      <c r="J454" s="31">
        <v>1.5428512721703733</v>
      </c>
      <c r="K454" s="32">
        <v>0.28545394186217132</v>
      </c>
      <c r="L454" s="31">
        <v>0.4164614641516014</v>
      </c>
      <c r="M454" s="31"/>
      <c r="N454" s="30">
        <v>1.4539402702940663</v>
      </c>
      <c r="O454" s="31">
        <v>1.5428319040373515</v>
      </c>
      <c r="P454" s="32">
        <v>0.28548519999999999</v>
      </c>
      <c r="Q454" s="31">
        <v>0.41632770418510467</v>
      </c>
      <c r="R454" s="31"/>
      <c r="S454" s="29">
        <v>3393.0173221618006</v>
      </c>
      <c r="T454" s="29">
        <v>6.487858142732561</v>
      </c>
      <c r="U454" s="29">
        <v>3385.9492756420923</v>
      </c>
      <c r="V454" s="29">
        <v>15.770272519776363</v>
      </c>
      <c r="W454" s="29">
        <v>3374.0180782474376</v>
      </c>
      <c r="X454" s="29">
        <v>40.656731476439667</v>
      </c>
      <c r="Y454" s="29"/>
      <c r="Z454" s="33">
        <v>225.56363177025116</v>
      </c>
      <c r="AA454" s="33">
        <v>67.992417964470306</v>
      </c>
      <c r="AB454" s="33">
        <v>211.04080141469299</v>
      </c>
      <c r="AC454" s="34">
        <v>0.30143342448805882</v>
      </c>
      <c r="AD454" s="34"/>
      <c r="AE454" s="25" t="s">
        <v>47</v>
      </c>
      <c r="AF454" s="25">
        <v>0</v>
      </c>
      <c r="AG454" s="25">
        <v>204</v>
      </c>
      <c r="AH454" s="34">
        <v>18.703302296557883</v>
      </c>
      <c r="AI454" s="34">
        <v>15.628845900213131</v>
      </c>
      <c r="AJ454" s="34">
        <v>38.63054655199079</v>
      </c>
      <c r="AK454" s="33">
        <v>329191.54014296539</v>
      </c>
      <c r="AL454" s="27" t="s">
        <v>61</v>
      </c>
      <c r="AM454" s="25"/>
      <c r="AN454" s="25"/>
      <c r="AO454" s="35">
        <v>0.94872920000000005</v>
      </c>
      <c r="AP454" s="40">
        <v>1804488000</v>
      </c>
      <c r="AQ454" s="40">
        <v>2.0054249999999999E-3</v>
      </c>
      <c r="AR454" s="35">
        <v>0.11220825852786831</v>
      </c>
      <c r="AS454" s="35"/>
      <c r="AT454" s="35">
        <v>5.8080550568521971</v>
      </c>
      <c r="AU454" s="35">
        <v>0.12088506</v>
      </c>
    </row>
    <row r="455" spans="1:47" s="37" customFormat="1">
      <c r="A455" s="25" t="s">
        <v>527</v>
      </c>
      <c r="B455" s="26">
        <v>26.662395022229653</v>
      </c>
      <c r="C455" s="27">
        <v>1.7308850401261646</v>
      </c>
      <c r="D455" s="28">
        <v>0.6805445636714702</v>
      </c>
      <c r="E455" s="27">
        <v>1.6823390429777718</v>
      </c>
      <c r="F455" s="26">
        <v>0.9719530783252629</v>
      </c>
      <c r="G455" s="29">
        <v>-1.4917520002107123</v>
      </c>
      <c r="H455" s="29"/>
      <c r="I455" s="30">
        <v>1.4694114880664089</v>
      </c>
      <c r="J455" s="31">
        <v>1.6823390429777718</v>
      </c>
      <c r="K455" s="32">
        <v>0.2841458481652806</v>
      </c>
      <c r="L455" s="31">
        <v>0.40706064241730522</v>
      </c>
      <c r="M455" s="31"/>
      <c r="N455" s="30">
        <v>1.4693841718726963</v>
      </c>
      <c r="O455" s="31">
        <v>1.6823282600596019</v>
      </c>
      <c r="P455" s="32">
        <v>0.28415610000000002</v>
      </c>
      <c r="Q455" s="31">
        <v>0.40702240000000001</v>
      </c>
      <c r="R455" s="31"/>
      <c r="S455" s="29">
        <v>3385.8601812540592</v>
      </c>
      <c r="T455" s="29">
        <v>6.344804220575595</v>
      </c>
      <c r="U455" s="29">
        <v>3371.1467842018556</v>
      </c>
      <c r="V455" s="29">
        <v>17.082665957998788</v>
      </c>
      <c r="W455" s="29">
        <v>3346.4489020728761</v>
      </c>
      <c r="X455" s="29">
        <v>44.067848078683355</v>
      </c>
      <c r="Y455" s="29"/>
      <c r="Z455" s="33">
        <v>138.97264422783334</v>
      </c>
      <c r="AA455" s="33">
        <v>33.977626498690398</v>
      </c>
      <c r="AB455" s="33">
        <v>127.29940444328511</v>
      </c>
      <c r="AC455" s="34">
        <v>0.24449147303398133</v>
      </c>
      <c r="AD455" s="34"/>
      <c r="AE455" s="25" t="s">
        <v>47</v>
      </c>
      <c r="AF455" s="25">
        <v>0</v>
      </c>
      <c r="AG455" s="25">
        <v>204</v>
      </c>
      <c r="AH455" s="34">
        <v>18.703302296557883</v>
      </c>
      <c r="AI455" s="34">
        <v>15.628845900213131</v>
      </c>
      <c r="AJ455" s="34">
        <v>38.63054655199079</v>
      </c>
      <c r="AK455" s="33" t="s">
        <v>85</v>
      </c>
      <c r="AL455" s="27" t="s">
        <v>53</v>
      </c>
      <c r="AM455" s="25"/>
      <c r="AN455" s="25"/>
      <c r="AO455" s="35">
        <v>0.94278360000000005</v>
      </c>
      <c r="AP455" s="40">
        <v>1791436000</v>
      </c>
      <c r="AQ455" s="40">
        <v>2.0055950000000002E-3</v>
      </c>
      <c r="AR455" s="35">
        <v>0.19698783163790701</v>
      </c>
      <c r="AS455" s="35"/>
      <c r="AT455" s="35">
        <v>5.8928346299622358</v>
      </c>
      <c r="AU455" s="35">
        <v>0.1728866</v>
      </c>
    </row>
    <row r="456" spans="1:47" s="37" customFormat="1">
      <c r="A456" s="25" t="s">
        <v>528</v>
      </c>
      <c r="B456" s="26">
        <v>27.517896609898518</v>
      </c>
      <c r="C456" s="27">
        <v>1.7215009964244889</v>
      </c>
      <c r="D456" s="28">
        <v>0.69239374277890531</v>
      </c>
      <c r="E456" s="27">
        <v>1.6769236073202849</v>
      </c>
      <c r="F456" s="26">
        <v>0.974105510716061</v>
      </c>
      <c r="G456" s="29">
        <v>-0.61958102450228791</v>
      </c>
      <c r="H456" s="29"/>
      <c r="I456" s="30">
        <v>1.4442649293543939</v>
      </c>
      <c r="J456" s="31">
        <v>1.6769236073202849</v>
      </c>
      <c r="K456" s="32">
        <v>0.28824436468869014</v>
      </c>
      <c r="L456" s="31">
        <v>0.38922088317873066</v>
      </c>
      <c r="M456" s="31"/>
      <c r="N456" s="30">
        <v>1.4440046773135762</v>
      </c>
      <c r="O456" s="31">
        <v>1.6768207083064923</v>
      </c>
      <c r="P456" s="32">
        <v>0.28834300000000002</v>
      </c>
      <c r="Q456" s="31">
        <v>0.3884281</v>
      </c>
      <c r="R456" s="31"/>
      <c r="S456" s="29">
        <v>3408.1633155539535</v>
      </c>
      <c r="T456" s="29">
        <v>6.0566374800750111</v>
      </c>
      <c r="U456" s="29">
        <v>3402.0732511755532</v>
      </c>
      <c r="V456" s="29">
        <v>17.008548830448778</v>
      </c>
      <c r="W456" s="29">
        <v>3391.7417734715859</v>
      </c>
      <c r="X456" s="29">
        <v>44.378973664807035</v>
      </c>
      <c r="Y456" s="29"/>
      <c r="Z456" s="33">
        <v>118.08358256108862</v>
      </c>
      <c r="AA456" s="33">
        <v>25.429302665648859</v>
      </c>
      <c r="AB456" s="33">
        <v>109.73213056604263</v>
      </c>
      <c r="AC456" s="34">
        <v>0.21535002677017714</v>
      </c>
      <c r="AD456" s="34"/>
      <c r="AE456" s="25" t="s">
        <v>47</v>
      </c>
      <c r="AF456" s="25">
        <v>0</v>
      </c>
      <c r="AG456" s="25">
        <v>204</v>
      </c>
      <c r="AH456" s="34">
        <v>18.703302296557883</v>
      </c>
      <c r="AI456" s="34">
        <v>15.628845900213131</v>
      </c>
      <c r="AJ456" s="34">
        <v>38.63054655199079</v>
      </c>
      <c r="AK456" s="33">
        <v>103793.70507582229</v>
      </c>
      <c r="AL456" s="27" t="s">
        <v>68</v>
      </c>
      <c r="AM456" s="25"/>
      <c r="AN456" s="25"/>
      <c r="AO456" s="35">
        <v>0.95217140000000011</v>
      </c>
      <c r="AP456" s="40">
        <v>1770813000</v>
      </c>
      <c r="AQ456" s="40">
        <v>2.0061850000000002E-3</v>
      </c>
      <c r="AR456" s="35">
        <v>0.49122282066638157</v>
      </c>
      <c r="AS456" s="35"/>
      <c r="AT456" s="35">
        <v>6.1870696189907104</v>
      </c>
      <c r="AU456" s="35">
        <v>0.1525002</v>
      </c>
    </row>
    <row r="457" spans="1:47" s="37" customFormat="1">
      <c r="A457" s="25" t="s">
        <v>529</v>
      </c>
      <c r="B457" s="26">
        <v>24.957734493792056</v>
      </c>
      <c r="C457" s="27">
        <v>1.9904434330400056</v>
      </c>
      <c r="D457" s="28">
        <v>0.60606884520279236</v>
      </c>
      <c r="E457" s="27">
        <v>1.9440550346213161</v>
      </c>
      <c r="F457" s="26">
        <v>0.97669444021936336</v>
      </c>
      <c r="G457" s="29">
        <v>-14.792526757918756</v>
      </c>
      <c r="H457" s="29"/>
      <c r="I457" s="30">
        <v>1.6499775692403347</v>
      </c>
      <c r="J457" s="31">
        <v>1.9440550346213161</v>
      </c>
      <c r="K457" s="32">
        <v>0.29866334561802055</v>
      </c>
      <c r="L457" s="31">
        <v>0.42721783962704146</v>
      </c>
      <c r="M457" s="31"/>
      <c r="N457" s="30">
        <v>1.6471233536583494</v>
      </c>
      <c r="O457" s="31">
        <v>1.9423429387400559</v>
      </c>
      <c r="P457" s="32">
        <v>0.29959219999999998</v>
      </c>
      <c r="Q457" s="31">
        <v>0.42252161158757312</v>
      </c>
      <c r="R457" s="31"/>
      <c r="S457" s="29">
        <v>3463.3047307974057</v>
      </c>
      <c r="T457" s="29">
        <v>6.6209370748282481</v>
      </c>
      <c r="U457" s="29">
        <v>3306.5640644904211</v>
      </c>
      <c r="V457" s="29">
        <v>19.62037628210167</v>
      </c>
      <c r="W457" s="29">
        <v>3054.2432367729912</v>
      </c>
      <c r="X457" s="29">
        <v>47.465982177729686</v>
      </c>
      <c r="Y457" s="29"/>
      <c r="Z457" s="33">
        <v>231.59565670999245</v>
      </c>
      <c r="AA457" s="33">
        <v>220.30022351835316</v>
      </c>
      <c r="AB457" s="33">
        <v>214.43761517925486</v>
      </c>
      <c r="AC457" s="34">
        <v>0.95122778487256521</v>
      </c>
      <c r="AD457" s="34"/>
      <c r="AE457" s="25" t="s">
        <v>47</v>
      </c>
      <c r="AF457" s="25">
        <v>0</v>
      </c>
      <c r="AG457" s="25">
        <v>204</v>
      </c>
      <c r="AH457" s="34">
        <v>18.703302296557883</v>
      </c>
      <c r="AI457" s="34">
        <v>15.628845900213131</v>
      </c>
      <c r="AJ457" s="34">
        <v>38.63054655199079</v>
      </c>
      <c r="AK457" s="33">
        <v>10812.087725544643</v>
      </c>
      <c r="AL457" s="27">
        <v>0.17</v>
      </c>
      <c r="AM457" s="25"/>
      <c r="AN457" s="25"/>
      <c r="AO457" s="35"/>
      <c r="AP457" s="40"/>
      <c r="AQ457" s="40"/>
      <c r="AR457" s="35"/>
      <c r="AS457" s="35"/>
      <c r="AT457" s="35"/>
      <c r="AU457" s="35"/>
    </row>
    <row r="458" spans="1:47" s="37" customFormat="1">
      <c r="A458" s="25" t="s">
        <v>530</v>
      </c>
      <c r="B458" s="26">
        <v>32.378519813860763</v>
      </c>
      <c r="C458" s="27">
        <v>1.9246440341212427</v>
      </c>
      <c r="D458" s="28">
        <v>0.73817157049259874</v>
      </c>
      <c r="E458" s="27">
        <v>1.8922554900458255</v>
      </c>
      <c r="F458" s="26">
        <v>0.98317167044855391</v>
      </c>
      <c r="G458" s="29">
        <v>0.10967298342515455</v>
      </c>
      <c r="H458" s="29"/>
      <c r="I458" s="30">
        <v>1.3546986093391231</v>
      </c>
      <c r="J458" s="31">
        <v>1.8922554900458255</v>
      </c>
      <c r="K458" s="32">
        <v>0.31812544070420962</v>
      </c>
      <c r="L458" s="31">
        <v>0.35160178962844207</v>
      </c>
      <c r="M458" s="31"/>
      <c r="N458" s="30">
        <v>1.3546560456788568</v>
      </c>
      <c r="O458" s="31">
        <v>1.8922268282096295</v>
      </c>
      <c r="P458" s="32">
        <v>0.31814170000000003</v>
      </c>
      <c r="Q458" s="31">
        <v>0.35155419999999998</v>
      </c>
      <c r="R458" s="31"/>
      <c r="S458" s="29">
        <v>3560.7953512674603</v>
      </c>
      <c r="T458" s="29">
        <v>5.4109747352069082</v>
      </c>
      <c r="U458" s="29">
        <v>3561.8749796895104</v>
      </c>
      <c r="V458" s="29">
        <v>19.136223862852297</v>
      </c>
      <c r="W458" s="29">
        <v>3563.7952565376445</v>
      </c>
      <c r="X458" s="29">
        <v>52.013195587167438</v>
      </c>
      <c r="Y458" s="29"/>
      <c r="Z458" s="33">
        <v>220.73063551443889</v>
      </c>
      <c r="AA458" s="33">
        <v>144.29203087846668</v>
      </c>
      <c r="AB458" s="33">
        <v>241.06748170048306</v>
      </c>
      <c r="AC458" s="34">
        <v>0.65370187759472986</v>
      </c>
      <c r="AD458" s="34"/>
      <c r="AE458" s="25" t="s">
        <v>47</v>
      </c>
      <c r="AF458" s="25">
        <v>0</v>
      </c>
      <c r="AG458" s="25">
        <v>204</v>
      </c>
      <c r="AH458" s="34">
        <v>18.703302296557883</v>
      </c>
      <c r="AI458" s="34">
        <v>15.628845900213131</v>
      </c>
      <c r="AJ458" s="34">
        <v>38.63054655199079</v>
      </c>
      <c r="AK458" s="33">
        <v>595280.98506001208</v>
      </c>
      <c r="AL458" s="27" t="s">
        <v>53</v>
      </c>
      <c r="AM458" s="25"/>
      <c r="AN458" s="25"/>
      <c r="AO458" s="35">
        <v>0.94591289999999995</v>
      </c>
      <c r="AP458" s="40">
        <v>1779835000</v>
      </c>
      <c r="AQ458" s="40">
        <v>2.0075430000000001E-3</v>
      </c>
      <c r="AR458" s="35">
        <v>1.1684619988032718</v>
      </c>
      <c r="AS458" s="35"/>
      <c r="AT458" s="35">
        <v>6.8643087971276007</v>
      </c>
      <c r="AU458" s="35">
        <v>0.14068906</v>
      </c>
    </row>
    <row r="459" spans="1:47" s="37" customFormat="1">
      <c r="A459" s="25" t="s">
        <v>531</v>
      </c>
      <c r="B459" s="26">
        <v>15.694836618013424</v>
      </c>
      <c r="C459" s="27">
        <v>3.0546213189915457</v>
      </c>
      <c r="D459" s="28">
        <v>0.40288421013749237</v>
      </c>
      <c r="E459" s="27">
        <v>3.0261617112962504</v>
      </c>
      <c r="F459" s="26">
        <v>0.99068309792825959</v>
      </c>
      <c r="G459" s="29">
        <v>-41.486300238288209</v>
      </c>
      <c r="H459" s="29"/>
      <c r="I459" s="30">
        <v>2.4821027353212224</v>
      </c>
      <c r="J459" s="31">
        <v>3.0261617112962504</v>
      </c>
      <c r="K459" s="32">
        <v>0.28253696620242824</v>
      </c>
      <c r="L459" s="31">
        <v>0.41600084077101901</v>
      </c>
      <c r="M459" s="31"/>
      <c r="N459" s="30">
        <v>2.4580037550593796</v>
      </c>
      <c r="O459" s="31">
        <v>3.0027533560715605</v>
      </c>
      <c r="P459" s="32">
        <v>0.28790690000000002</v>
      </c>
      <c r="Q459" s="31">
        <v>0.35478749999999998</v>
      </c>
      <c r="R459" s="31"/>
      <c r="S459" s="29">
        <v>3377.0066661093006</v>
      </c>
      <c r="T459" s="29">
        <v>6.4884669096381131</v>
      </c>
      <c r="U459" s="29">
        <v>2858.4043123980482</v>
      </c>
      <c r="V459" s="29">
        <v>29.58513494709436</v>
      </c>
      <c r="W459" s="29">
        <v>2182.3063176166825</v>
      </c>
      <c r="X459" s="29">
        <v>56.268167269074354</v>
      </c>
      <c r="Y459" s="29"/>
      <c r="Z459" s="33">
        <v>473.03119865101957</v>
      </c>
      <c r="AA459" s="33">
        <v>818.72152615080347</v>
      </c>
      <c r="AB459" s="33">
        <v>317.85754879452736</v>
      </c>
      <c r="AC459" s="34">
        <v>1.7307981555669401</v>
      </c>
      <c r="AD459" s="34"/>
      <c r="AE459" s="25" t="s">
        <v>47</v>
      </c>
      <c r="AF459" s="25">
        <v>0</v>
      </c>
      <c r="AG459" s="25">
        <v>204</v>
      </c>
      <c r="AH459" s="34">
        <v>18.703302296557883</v>
      </c>
      <c r="AI459" s="34">
        <v>15.628845900213131</v>
      </c>
      <c r="AJ459" s="34">
        <v>38.63054655199079</v>
      </c>
      <c r="AK459" s="33">
        <v>1926.3685552426027</v>
      </c>
      <c r="AL459" s="27">
        <v>0.97</v>
      </c>
      <c r="AM459" s="25"/>
      <c r="AN459" s="25"/>
      <c r="AO459" s="35"/>
      <c r="AP459" s="40"/>
      <c r="AQ459" s="40"/>
      <c r="AR459" s="35"/>
      <c r="AS459" s="35"/>
      <c r="AT459" s="35"/>
      <c r="AU459" s="35"/>
    </row>
    <row r="460" spans="1:47" s="37" customFormat="1">
      <c r="A460" s="25" t="s">
        <v>532</v>
      </c>
      <c r="B460" s="26">
        <v>11.317021727885523</v>
      </c>
      <c r="C460" s="27">
        <v>3.6461702041348958</v>
      </c>
      <c r="D460" s="28">
        <v>0.27721021336270552</v>
      </c>
      <c r="E460" s="27">
        <v>3.5866829648201226</v>
      </c>
      <c r="F460" s="26">
        <v>0.98368500756017585</v>
      </c>
      <c r="G460" s="29">
        <v>-60.830849287500229</v>
      </c>
      <c r="H460" s="29"/>
      <c r="I460" s="30">
        <v>3.6073706948581536</v>
      </c>
      <c r="J460" s="31">
        <v>3.5866829648201226</v>
      </c>
      <c r="K460" s="32">
        <v>0.2960885736455412</v>
      </c>
      <c r="L460" s="31">
        <v>0.65594395140914608</v>
      </c>
      <c r="M460" s="31"/>
      <c r="N460" s="30">
        <v>3.5504749562392468</v>
      </c>
      <c r="O460" s="31">
        <v>3.5383239808855049</v>
      </c>
      <c r="P460" s="32">
        <v>0.30459809999999998</v>
      </c>
      <c r="Q460" s="31">
        <v>0.61459140000000001</v>
      </c>
      <c r="R460" s="31"/>
      <c r="S460" s="29">
        <v>3449.8796834178233</v>
      </c>
      <c r="T460" s="29">
        <v>10.17579037372518</v>
      </c>
      <c r="U460" s="29">
        <v>2549.6087587088614</v>
      </c>
      <c r="V460" s="29">
        <v>34.599647330474603</v>
      </c>
      <c r="W460" s="29">
        <v>1577.2968799927344</v>
      </c>
      <c r="X460" s="29">
        <v>50.379513216792347</v>
      </c>
      <c r="Y460" s="29"/>
      <c r="Z460" s="33">
        <v>797.27622075231011</v>
      </c>
      <c r="AA460" s="33">
        <v>1536.7328192085329</v>
      </c>
      <c r="AB460" s="33">
        <v>317.61114589753623</v>
      </c>
      <c r="AC460" s="34">
        <v>1.9274785566268002</v>
      </c>
      <c r="AD460" s="34"/>
      <c r="AE460" s="25" t="s">
        <v>47</v>
      </c>
      <c r="AF460" s="25">
        <v>0</v>
      </c>
      <c r="AG460" s="25">
        <v>204</v>
      </c>
      <c r="AH460" s="34">
        <v>18.703302296557883</v>
      </c>
      <c r="AI460" s="34">
        <v>15.628845900213131</v>
      </c>
      <c r="AJ460" s="34">
        <v>38.63054655199079</v>
      </c>
      <c r="AK460" s="33">
        <v>1185.8488217122092</v>
      </c>
      <c r="AL460" s="27">
        <v>1.58</v>
      </c>
      <c r="AM460" s="25"/>
      <c r="AN460" s="25"/>
      <c r="AO460" s="35"/>
      <c r="AP460" s="40"/>
      <c r="AQ460" s="40"/>
      <c r="AR460" s="35"/>
      <c r="AS460" s="35"/>
      <c r="AT460" s="35"/>
      <c r="AU460" s="35"/>
    </row>
    <row r="461" spans="1:47" s="37" customFormat="1">
      <c r="A461" s="25" t="s">
        <v>533</v>
      </c>
      <c r="B461" s="26">
        <v>27.139863798085262</v>
      </c>
      <c r="C461" s="27">
        <v>2.4053405174209956</v>
      </c>
      <c r="D461" s="28">
        <v>0.68374364411919364</v>
      </c>
      <c r="E461" s="27">
        <v>2.1211231272931119</v>
      </c>
      <c r="F461" s="26">
        <v>0.88183902109934065</v>
      </c>
      <c r="G461" s="29">
        <v>-1.7883345475085166</v>
      </c>
      <c r="H461" s="29"/>
      <c r="I461" s="30">
        <v>1.4625364471039601</v>
      </c>
      <c r="J461" s="31">
        <v>2.1211231272931119</v>
      </c>
      <c r="K461" s="32">
        <v>0.2878810558031405</v>
      </c>
      <c r="L461" s="31">
        <v>1.1342396940723729</v>
      </c>
      <c r="M461" s="31"/>
      <c r="N461" s="30">
        <v>1.4610162206118418</v>
      </c>
      <c r="O461" s="31">
        <v>2.1198273680421522</v>
      </c>
      <c r="P461" s="32">
        <v>0.2884504</v>
      </c>
      <c r="Q461" s="31">
        <v>1.1293550000000001</v>
      </c>
      <c r="R461" s="31"/>
      <c r="S461" s="29">
        <v>3406.2006173160198</v>
      </c>
      <c r="T461" s="29">
        <v>17.653211845677809</v>
      </c>
      <c r="U461" s="29">
        <v>3388.5233401240785</v>
      </c>
      <c r="V461" s="29">
        <v>23.833018486383306</v>
      </c>
      <c r="W461" s="29">
        <v>3358.708614980831</v>
      </c>
      <c r="X461" s="29">
        <v>55.767166469622431</v>
      </c>
      <c r="Y461" s="29"/>
      <c r="Z461" s="33">
        <v>156.89703815633453</v>
      </c>
      <c r="AA461" s="33">
        <v>202.58263281552115</v>
      </c>
      <c r="AB461" s="33">
        <v>172.20738179267698</v>
      </c>
      <c r="AC461" s="34">
        <v>1.2911820082522196</v>
      </c>
      <c r="AD461" s="34"/>
      <c r="AE461" s="25" t="s">
        <v>47</v>
      </c>
      <c r="AF461" s="25">
        <v>0</v>
      </c>
      <c r="AG461" s="25">
        <v>204</v>
      </c>
      <c r="AH461" s="34">
        <v>18.703302296557883</v>
      </c>
      <c r="AI461" s="34">
        <v>15.628845900213131</v>
      </c>
      <c r="AJ461" s="34">
        <v>38.63054655199079</v>
      </c>
      <c r="AK461" s="33">
        <v>17993.543351427197</v>
      </c>
      <c r="AL461" s="27">
        <v>0.1</v>
      </c>
      <c r="AM461" s="25"/>
      <c r="AN461" s="25"/>
      <c r="AO461" s="35">
        <v>0.94262709999999994</v>
      </c>
      <c r="AP461" s="40">
        <v>1785105000</v>
      </c>
      <c r="AQ461" s="40">
        <v>2.0069749999999998E-3</v>
      </c>
      <c r="AR461" s="35">
        <v>0.88519848394175149</v>
      </c>
      <c r="AS461" s="35"/>
      <c r="AT461" s="35">
        <v>6.5810452822660803</v>
      </c>
      <c r="AU461" s="35">
        <v>0.15572330000000001</v>
      </c>
    </row>
    <row r="462" spans="1:47" s="37" customFormat="1">
      <c r="A462" s="25" t="s">
        <v>534</v>
      </c>
      <c r="B462" s="26">
        <v>27.230517994081612</v>
      </c>
      <c r="C462" s="27">
        <v>2.0288570487136979</v>
      </c>
      <c r="D462" s="28">
        <v>0.69046818574764657</v>
      </c>
      <c r="E462" s="27">
        <v>1.9331391277504644</v>
      </c>
      <c r="F462" s="26">
        <v>0.95282175201849806</v>
      </c>
      <c r="G462" s="29">
        <v>-0.4447609652230054</v>
      </c>
      <c r="H462" s="29"/>
      <c r="I462" s="30">
        <v>1.4482926522055306</v>
      </c>
      <c r="J462" s="31">
        <v>1.9331391277504644</v>
      </c>
      <c r="K462" s="32">
        <v>0.28602958461400413</v>
      </c>
      <c r="L462" s="31">
        <v>0.61581980877154963</v>
      </c>
      <c r="M462" s="31"/>
      <c r="N462" s="30">
        <v>1.448233319125505</v>
      </c>
      <c r="O462" s="31">
        <v>1.9330992316810223</v>
      </c>
      <c r="P462" s="32">
        <v>0.28605209999999998</v>
      </c>
      <c r="Q462" s="31">
        <v>0.61569580000000002</v>
      </c>
      <c r="R462" s="31"/>
      <c r="S462" s="29">
        <v>3396.1553153109639</v>
      </c>
      <c r="T462" s="29">
        <v>9.5913986677227392</v>
      </c>
      <c r="U462" s="29">
        <v>3391.7891975034058</v>
      </c>
      <c r="V462" s="29">
        <v>20.067950789376177</v>
      </c>
      <c r="W462" s="29">
        <v>3384.4030527329774</v>
      </c>
      <c r="X462" s="29">
        <v>51.102038031900499</v>
      </c>
      <c r="Y462" s="29"/>
      <c r="Z462" s="33">
        <v>63.849649311088577</v>
      </c>
      <c r="AA462" s="33">
        <v>66.613132032980459</v>
      </c>
      <c r="AB462" s="33">
        <v>68.219474139758262</v>
      </c>
      <c r="AC462" s="34">
        <v>1.0432810947547673</v>
      </c>
      <c r="AD462" s="34"/>
      <c r="AE462" s="25" t="s">
        <v>47</v>
      </c>
      <c r="AF462" s="25">
        <v>0</v>
      </c>
      <c r="AG462" s="25">
        <v>204</v>
      </c>
      <c r="AH462" s="34">
        <v>18.703302296557883</v>
      </c>
      <c r="AI462" s="34">
        <v>15.628845900213131</v>
      </c>
      <c r="AJ462" s="34">
        <v>38.63054655199079</v>
      </c>
      <c r="AK462" s="33">
        <v>456538.83594657102</v>
      </c>
      <c r="AL462" s="27" t="s">
        <v>53</v>
      </c>
      <c r="AM462" s="25"/>
      <c r="AN462" s="25"/>
      <c r="AO462" s="35">
        <v>0.94591289999999995</v>
      </c>
      <c r="AP462" s="40">
        <v>1790098000</v>
      </c>
      <c r="AQ462" s="40">
        <v>2.007081E-3</v>
      </c>
      <c r="AR462" s="35">
        <v>0.93806104129257051</v>
      </c>
      <c r="AS462" s="35"/>
      <c r="AT462" s="35">
        <v>6.6339078396168993</v>
      </c>
      <c r="AU462" s="35">
        <v>0.16416540000000002</v>
      </c>
    </row>
    <row r="463" spans="1:47" s="37" customFormat="1">
      <c r="A463" s="25" t="s">
        <v>535</v>
      </c>
      <c r="B463" s="26">
        <v>54.804972867072721</v>
      </c>
      <c r="C463" s="27">
        <v>1.907887793330141</v>
      </c>
      <c r="D463" s="28">
        <v>0.87820205965671672</v>
      </c>
      <c r="E463" s="27">
        <v>1.5525187672792091</v>
      </c>
      <c r="F463" s="26">
        <v>0.81373693605395436</v>
      </c>
      <c r="G463" s="29">
        <v>-1.005281979642741</v>
      </c>
      <c r="H463" s="29"/>
      <c r="I463" s="30">
        <v>1.1386901100993696</v>
      </c>
      <c r="J463" s="31">
        <v>1.5525187672792091</v>
      </c>
      <c r="K463" s="32">
        <v>0.45261010000000002</v>
      </c>
      <c r="L463" s="31">
        <v>1.1089279999999999</v>
      </c>
      <c r="M463" s="31"/>
      <c r="N463" s="30">
        <v>1.1386901100993696</v>
      </c>
      <c r="O463" s="31">
        <v>1.5525187672792091</v>
      </c>
      <c r="P463" s="32">
        <v>0.45261010000000002</v>
      </c>
      <c r="Q463" s="31">
        <v>1.1089279999999999</v>
      </c>
      <c r="R463" s="31"/>
      <c r="S463" s="29">
        <v>4093.8077039856735</v>
      </c>
      <c r="T463" s="29">
        <v>16.486722736701598</v>
      </c>
      <c r="U463" s="29">
        <v>4083.7315173863535</v>
      </c>
      <c r="V463" s="29">
        <v>19.205721134427201</v>
      </c>
      <c r="W463" s="29">
        <v>4063.2713489109165</v>
      </c>
      <c r="X463" s="29">
        <v>46.966511969181113</v>
      </c>
      <c r="Y463" s="29"/>
      <c r="Z463" s="33">
        <v>73.285584425081936</v>
      </c>
      <c r="AA463" s="33">
        <v>31.387511096097821</v>
      </c>
      <c r="AB463" s="33">
        <v>100.11018132033603</v>
      </c>
      <c r="AC463" s="34">
        <v>0.42829038401385072</v>
      </c>
      <c r="AD463" s="34"/>
      <c r="AE463" s="25" t="s">
        <v>49</v>
      </c>
      <c r="AF463" s="25">
        <v>0</v>
      </c>
      <c r="AG463" s="25">
        <v>204</v>
      </c>
      <c r="AH463" s="34" t="s">
        <v>50</v>
      </c>
      <c r="AI463" s="34" t="s">
        <v>50</v>
      </c>
      <c r="AJ463" s="34" t="s">
        <v>50</v>
      </c>
      <c r="AK463" s="33">
        <v>678361.67918133852</v>
      </c>
      <c r="AL463" s="27" t="s">
        <v>79</v>
      </c>
      <c r="AM463" s="25"/>
      <c r="AN463" s="25"/>
      <c r="AO463" s="35">
        <v>0.94137540000000008</v>
      </c>
      <c r="AP463" s="40">
        <v>1798502000</v>
      </c>
      <c r="AQ463" s="40">
        <v>2.007202E-3</v>
      </c>
      <c r="AR463" s="35">
        <v>0.99840414921215093</v>
      </c>
      <c r="AS463" s="35"/>
      <c r="AT463" s="35">
        <v>6.6942509475364798</v>
      </c>
      <c r="AU463" s="35">
        <v>0.15394737999999999</v>
      </c>
    </row>
    <row r="464" spans="1:47" s="37" customFormat="1">
      <c r="A464" s="25" t="s">
        <v>536</v>
      </c>
      <c r="B464" s="26">
        <v>15.699970899191522</v>
      </c>
      <c r="C464" s="27">
        <v>2.7028615227078787</v>
      </c>
      <c r="D464" s="28">
        <v>0.40966189085332821</v>
      </c>
      <c r="E464" s="27">
        <v>2.6426295928162262</v>
      </c>
      <c r="F464" s="26">
        <v>0.97771549545338565</v>
      </c>
      <c r="G464" s="29">
        <v>-39.919453336994444</v>
      </c>
      <c r="H464" s="29"/>
      <c r="I464" s="30">
        <v>2.4410374074996186</v>
      </c>
      <c r="J464" s="31">
        <v>2.6426295928162262</v>
      </c>
      <c r="K464" s="32">
        <v>0.27795341065841261</v>
      </c>
      <c r="L464" s="31">
        <v>0.56742333940956269</v>
      </c>
      <c r="M464" s="31"/>
      <c r="N464" s="30">
        <v>2.4077148572743243</v>
      </c>
      <c r="O464" s="31">
        <v>2.6161830174487877</v>
      </c>
      <c r="P464" s="32">
        <v>0.28556609999999999</v>
      </c>
      <c r="Q464" s="31">
        <v>0.46326620000000002</v>
      </c>
      <c r="R464" s="31"/>
      <c r="S464" s="29">
        <v>3351.4716110462136</v>
      </c>
      <c r="T464" s="29">
        <v>8.8673721158523122</v>
      </c>
      <c r="U464" s="29">
        <v>2858.7165323224949</v>
      </c>
      <c r="V464" s="29">
        <v>26.134482562377492</v>
      </c>
      <c r="W464" s="29">
        <v>2213.3755481961116</v>
      </c>
      <c r="X464" s="29">
        <v>49.6979073900321</v>
      </c>
      <c r="Y464" s="29"/>
      <c r="Z464" s="33">
        <v>307.67298438937382</v>
      </c>
      <c r="AA464" s="33">
        <v>796.01504983647555</v>
      </c>
      <c r="AB464" s="33">
        <v>181.93912733373151</v>
      </c>
      <c r="AC464" s="34">
        <v>2.5872113907442817</v>
      </c>
      <c r="AD464" s="34"/>
      <c r="AE464" s="25" t="s">
        <v>47</v>
      </c>
      <c r="AF464" s="25">
        <v>0</v>
      </c>
      <c r="AG464" s="25">
        <v>204</v>
      </c>
      <c r="AH464" s="34">
        <v>18.703302296557883</v>
      </c>
      <c r="AI464" s="34">
        <v>15.628845900213131</v>
      </c>
      <c r="AJ464" s="34">
        <v>38.63054655199079</v>
      </c>
      <c r="AK464" s="33">
        <v>1370.1070368562625</v>
      </c>
      <c r="AL464" s="27">
        <v>1.37</v>
      </c>
      <c r="AM464" s="25"/>
      <c r="AN464" s="25"/>
      <c r="AO464" s="35"/>
      <c r="AP464" s="40"/>
      <c r="AQ464" s="40"/>
      <c r="AR464" s="35"/>
      <c r="AS464" s="35"/>
      <c r="AT464" s="35"/>
      <c r="AU464" s="35"/>
    </row>
    <row r="465" spans="1:47" s="37" customFormat="1">
      <c r="A465" s="25" t="s">
        <v>537</v>
      </c>
      <c r="B465" s="26">
        <v>52.119098696570141</v>
      </c>
      <c r="C465" s="27">
        <v>1.6947195286026331</v>
      </c>
      <c r="D465" s="28">
        <v>0.87297105604938552</v>
      </c>
      <c r="E465" s="27">
        <v>1.5416550292529525</v>
      </c>
      <c r="F465" s="26">
        <v>0.90968151557450405</v>
      </c>
      <c r="G465" s="29">
        <v>0.5829107698560827</v>
      </c>
      <c r="H465" s="29"/>
      <c r="I465" s="30">
        <v>1.1455133512965272</v>
      </c>
      <c r="J465" s="31">
        <v>1.5416550292529525</v>
      </c>
      <c r="K465" s="32">
        <v>0.4330078576621883</v>
      </c>
      <c r="L465" s="31">
        <v>0.7038281405330491</v>
      </c>
      <c r="M465" s="31"/>
      <c r="N465" s="30">
        <v>1.1454352721910339</v>
      </c>
      <c r="O465" s="31">
        <v>1.5416319389178996</v>
      </c>
      <c r="P465" s="32">
        <v>0.43303530000000001</v>
      </c>
      <c r="Q465" s="31">
        <v>0.70372129999999999</v>
      </c>
      <c r="R465" s="31"/>
      <c r="S465" s="29">
        <v>4027.8561040572295</v>
      </c>
      <c r="T465" s="29">
        <v>10.505135783349662</v>
      </c>
      <c r="U465" s="29">
        <v>4033.6462788401154</v>
      </c>
      <c r="V465" s="29">
        <v>17.025895794706258</v>
      </c>
      <c r="W465" s="29">
        <v>4045.2923132016972</v>
      </c>
      <c r="X465" s="29">
        <v>46.487820730089169</v>
      </c>
      <c r="Y465" s="29"/>
      <c r="Z465" s="33">
        <v>88.216910206590924</v>
      </c>
      <c r="AA465" s="33">
        <v>30.652163774572099</v>
      </c>
      <c r="AB465" s="33">
        <v>116.80311464416025</v>
      </c>
      <c r="AC465" s="34">
        <v>0.34746358382751419</v>
      </c>
      <c r="AD465" s="34"/>
      <c r="AE465" s="25" t="s">
        <v>47</v>
      </c>
      <c r="AF465" s="25">
        <v>0</v>
      </c>
      <c r="AG465" s="25">
        <v>204</v>
      </c>
      <c r="AH465" s="34">
        <v>18.703302296557883</v>
      </c>
      <c r="AI465" s="34">
        <v>15.628845900213131</v>
      </c>
      <c r="AJ465" s="34">
        <v>38.63054655199079</v>
      </c>
      <c r="AK465" s="33">
        <v>274399.69193730084</v>
      </c>
      <c r="AL465" s="27" t="s">
        <v>61</v>
      </c>
      <c r="AM465" s="25"/>
      <c r="AN465" s="25"/>
      <c r="AO465" s="35">
        <v>0.93855910000000009</v>
      </c>
      <c r="AP465" s="40">
        <v>1799553000</v>
      </c>
      <c r="AQ465" s="40">
        <v>2.0069559999999998E-3</v>
      </c>
      <c r="AR465" s="35">
        <v>0.87572311988814988</v>
      </c>
      <c r="AS465" s="35"/>
      <c r="AT465" s="35">
        <v>6.5715699182124787</v>
      </c>
      <c r="AU465" s="35">
        <v>0.16333874000000001</v>
      </c>
    </row>
    <row r="466" spans="1:47" s="37" customFormat="1">
      <c r="A466" s="25" t="s">
        <v>538</v>
      </c>
      <c r="B466" s="26">
        <v>13.67129923413014</v>
      </c>
      <c r="C466" s="27">
        <v>2.8271485322132546</v>
      </c>
      <c r="D466" s="28">
        <v>0.34424115613984357</v>
      </c>
      <c r="E466" s="27">
        <v>2.8016953320636513</v>
      </c>
      <c r="F466" s="26">
        <v>0.99099686491191297</v>
      </c>
      <c r="G466" s="29">
        <v>-50.569415464904125</v>
      </c>
      <c r="H466" s="29"/>
      <c r="I466" s="30">
        <v>2.9049402785347453</v>
      </c>
      <c r="J466" s="31">
        <v>2.8016953320636513</v>
      </c>
      <c r="K466" s="32">
        <v>0.28803530464988297</v>
      </c>
      <c r="L466" s="31">
        <v>0.3785129977798698</v>
      </c>
      <c r="M466" s="31"/>
      <c r="N466" s="30">
        <v>2.8672211497894655</v>
      </c>
      <c r="O466" s="31">
        <v>2.7739542002970636</v>
      </c>
      <c r="P466" s="32">
        <v>0.2951454</v>
      </c>
      <c r="Q466" s="31">
        <v>0.33471200000000001</v>
      </c>
      <c r="R466" s="31"/>
      <c r="S466" s="29">
        <v>3407.0342510177111</v>
      </c>
      <c r="T466" s="29">
        <v>5.8905058683174083</v>
      </c>
      <c r="U466" s="29">
        <v>2727.2103896536328</v>
      </c>
      <c r="V466" s="29">
        <v>27.108419058743838</v>
      </c>
      <c r="W466" s="29">
        <v>1907.0405006072112</v>
      </c>
      <c r="X466" s="29">
        <v>46.418101057480456</v>
      </c>
      <c r="Y466" s="29"/>
      <c r="Z466" s="33">
        <v>204.44046037903979</v>
      </c>
      <c r="AA466" s="33">
        <v>402.60710413621712</v>
      </c>
      <c r="AB466" s="33">
        <v>103.68890858531174</v>
      </c>
      <c r="AC466" s="34">
        <v>1.9693122554594595</v>
      </c>
      <c r="AD466" s="34"/>
      <c r="AE466" s="25" t="s">
        <v>47</v>
      </c>
      <c r="AF466" s="25">
        <v>0</v>
      </c>
      <c r="AG466" s="25">
        <v>204</v>
      </c>
      <c r="AH466" s="34">
        <v>18.703302296557883</v>
      </c>
      <c r="AI466" s="34">
        <v>15.628845900213131</v>
      </c>
      <c r="AJ466" s="34">
        <v>38.63054655199079</v>
      </c>
      <c r="AK466" s="33">
        <v>1440.4356089397118</v>
      </c>
      <c r="AL466" s="27">
        <v>1.3</v>
      </c>
      <c r="AM466" s="25"/>
      <c r="AN466" s="25"/>
      <c r="AO466" s="35"/>
      <c r="AP466" s="40"/>
      <c r="AQ466" s="40"/>
      <c r="AR466" s="35"/>
      <c r="AS466" s="35"/>
      <c r="AT466" s="35"/>
      <c r="AU466" s="35"/>
    </row>
    <row r="467" spans="1:47" s="37" customFormat="1">
      <c r="A467" s="25" t="s">
        <v>539</v>
      </c>
      <c r="B467" s="26">
        <v>26.80202341843971</v>
      </c>
      <c r="C467" s="27">
        <v>1.859423758477853</v>
      </c>
      <c r="D467" s="28">
        <v>0.68680702306630048</v>
      </c>
      <c r="E467" s="27">
        <v>1.8193685434377433</v>
      </c>
      <c r="F467" s="26">
        <v>0.9784582643641706</v>
      </c>
      <c r="G467" s="29">
        <v>-0.35317426941782554</v>
      </c>
      <c r="H467" s="29"/>
      <c r="I467" s="30">
        <v>1.4560130668661868</v>
      </c>
      <c r="J467" s="31">
        <v>1.8193685434377433</v>
      </c>
      <c r="K467" s="32">
        <v>0.2830294191739321</v>
      </c>
      <c r="L467" s="31">
        <v>0.38386822835594309</v>
      </c>
      <c r="M467" s="31"/>
      <c r="N467" s="30">
        <v>1.4557040450584298</v>
      </c>
      <c r="O467" s="31">
        <v>1.8191987423350024</v>
      </c>
      <c r="P467" s="32">
        <v>0.28314669999999997</v>
      </c>
      <c r="Q467" s="31">
        <v>0.38318029999999997</v>
      </c>
      <c r="R467" s="31"/>
      <c r="S467" s="29">
        <v>3379.7225536650099</v>
      </c>
      <c r="T467" s="29">
        <v>5.9860586436337737</v>
      </c>
      <c r="U467" s="29">
        <v>3376.2591286834181</v>
      </c>
      <c r="V467" s="29">
        <v>18.36628463427159</v>
      </c>
      <c r="W467" s="29">
        <v>3370.4264717213014</v>
      </c>
      <c r="X467" s="29">
        <v>47.931584656705439</v>
      </c>
      <c r="Y467" s="29"/>
      <c r="Z467" s="33">
        <v>107.33345793826106</v>
      </c>
      <c r="AA467" s="33">
        <v>74.787877152379906</v>
      </c>
      <c r="AB467" s="33">
        <v>107.2680567865401</v>
      </c>
      <c r="AC467" s="34">
        <v>0.696780655249162</v>
      </c>
      <c r="AD467" s="34"/>
      <c r="AE467" s="25" t="s">
        <v>47</v>
      </c>
      <c r="AF467" s="25">
        <v>0</v>
      </c>
      <c r="AG467" s="25">
        <v>204</v>
      </c>
      <c r="AH467" s="34">
        <v>18.703302296557883</v>
      </c>
      <c r="AI467" s="34">
        <v>15.628845900213131</v>
      </c>
      <c r="AJ467" s="34">
        <v>38.63054655199079</v>
      </c>
      <c r="AK467" s="33">
        <v>88124.047733118874</v>
      </c>
      <c r="AL467" s="27" t="s">
        <v>68</v>
      </c>
      <c r="AM467" s="25"/>
      <c r="AN467" s="25"/>
      <c r="AO467" s="35">
        <v>0.94599110000000008</v>
      </c>
      <c r="AP467" s="40">
        <v>1795562000</v>
      </c>
      <c r="AQ467" s="40">
        <v>2.0064940000000002E-3</v>
      </c>
      <c r="AR467" s="35">
        <v>0.64532216237789264</v>
      </c>
      <c r="AS467" s="35"/>
      <c r="AT467" s="35">
        <v>6.3411689607022215</v>
      </c>
      <c r="AU467" s="35">
        <v>0.15180582000000001</v>
      </c>
    </row>
    <row r="468" spans="1:47" s="37" customFormat="1">
      <c r="A468" s="25" t="s">
        <v>540</v>
      </c>
      <c r="B468" s="26">
        <v>19.282662683415044</v>
      </c>
      <c r="C468" s="27">
        <v>3.3824681217996866</v>
      </c>
      <c r="D468" s="28">
        <v>0.51683783152660201</v>
      </c>
      <c r="E468" s="27">
        <v>3.2768748930193761</v>
      </c>
      <c r="F468" s="26">
        <v>0.96878219543304123</v>
      </c>
      <c r="G468" s="29">
        <v>-22.966467445545614</v>
      </c>
      <c r="H468" s="29"/>
      <c r="I468" s="30">
        <v>1.9348428830108373</v>
      </c>
      <c r="J468" s="31">
        <v>3.2768748930193761</v>
      </c>
      <c r="K468" s="32">
        <v>0.27058980750293188</v>
      </c>
      <c r="L468" s="31">
        <v>0.83855919915671673</v>
      </c>
      <c r="M468" s="31"/>
      <c r="N468" s="30">
        <v>1.9283558766295468</v>
      </c>
      <c r="O468" s="31">
        <v>3.2677884127590842</v>
      </c>
      <c r="P468" s="32">
        <v>0.27248420000000001</v>
      </c>
      <c r="Q468" s="31">
        <v>0.82828069999999998</v>
      </c>
      <c r="R468" s="31"/>
      <c r="S468" s="29">
        <v>3309.4461495836558</v>
      </c>
      <c r="T468" s="29">
        <v>13.146843883185877</v>
      </c>
      <c r="U468" s="29">
        <v>3056.0658639699413</v>
      </c>
      <c r="V468" s="29">
        <v>33.188213409868439</v>
      </c>
      <c r="W468" s="29">
        <v>2685.7553191207171</v>
      </c>
      <c r="X468" s="29">
        <v>72.381754451450675</v>
      </c>
      <c r="Y468" s="29"/>
      <c r="Z468" s="33">
        <v>346.68714963349191</v>
      </c>
      <c r="AA468" s="33">
        <v>367.12837233577329</v>
      </c>
      <c r="AB468" s="33">
        <v>263.59857782293329</v>
      </c>
      <c r="AC468" s="34">
        <v>1.0589615817139206</v>
      </c>
      <c r="AD468" s="34"/>
      <c r="AE468" s="25" t="s">
        <v>47</v>
      </c>
      <c r="AF468" s="25">
        <v>0</v>
      </c>
      <c r="AG468" s="25">
        <v>204</v>
      </c>
      <c r="AH468" s="34">
        <v>18.703302296557883</v>
      </c>
      <c r="AI468" s="34">
        <v>15.628845900213131</v>
      </c>
      <c r="AJ468" s="34">
        <v>38.63054655199079</v>
      </c>
      <c r="AK468" s="33">
        <v>5578.5287095857439</v>
      </c>
      <c r="AL468" s="27">
        <v>0.34</v>
      </c>
      <c r="AM468" s="25"/>
      <c r="AN468" s="25"/>
      <c r="AO468" s="35"/>
      <c r="AP468" s="40"/>
      <c r="AQ468" s="40"/>
      <c r="AR468" s="35"/>
      <c r="AS468" s="35"/>
      <c r="AT468" s="35"/>
      <c r="AU468" s="35"/>
    </row>
    <row r="469" spans="1:47" s="37" customFormat="1">
      <c r="A469" s="25" t="s">
        <v>541</v>
      </c>
      <c r="B469" s="26">
        <v>27.240006063167694</v>
      </c>
      <c r="C469" s="27">
        <v>1.7402979998438992</v>
      </c>
      <c r="D469" s="28">
        <v>0.69123991779279026</v>
      </c>
      <c r="E469" s="27">
        <v>1.6857329060722981</v>
      </c>
      <c r="F469" s="26">
        <v>0.96864612050551357</v>
      </c>
      <c r="G469" s="29">
        <v>-0.28827164626842422</v>
      </c>
      <c r="H469" s="29"/>
      <c r="I469" s="30">
        <v>1.4466757116590094</v>
      </c>
      <c r="J469" s="31">
        <v>1.6857329060722981</v>
      </c>
      <c r="K469" s="32">
        <v>0.28580979951427948</v>
      </c>
      <c r="L469" s="31">
        <v>0.43236754925146936</v>
      </c>
      <c r="M469" s="31"/>
      <c r="N469" s="30">
        <v>1.4466291376202023</v>
      </c>
      <c r="O469" s="31">
        <v>1.6857140516683178</v>
      </c>
      <c r="P469" s="32">
        <v>0.28582750000000001</v>
      </c>
      <c r="Q469" s="31">
        <v>0.43228250000000001</v>
      </c>
      <c r="R469" s="31"/>
      <c r="S469" s="29">
        <v>3394.9580366911914</v>
      </c>
      <c r="T469" s="29">
        <v>6.7346780964934183</v>
      </c>
      <c r="U469" s="29">
        <v>3392.1304029308258</v>
      </c>
      <c r="V469" s="29">
        <v>17.189644441164997</v>
      </c>
      <c r="W469" s="29">
        <v>3387.3452963179611</v>
      </c>
      <c r="X469" s="29">
        <v>44.568805331280274</v>
      </c>
      <c r="Y469" s="29"/>
      <c r="Z469" s="33">
        <v>78.548385871399546</v>
      </c>
      <c r="AA469" s="33">
        <v>58.588237500127207</v>
      </c>
      <c r="AB469" s="33">
        <v>80.08714372861553</v>
      </c>
      <c r="AC469" s="34">
        <v>0.74588722416331565</v>
      </c>
      <c r="AD469" s="34"/>
      <c r="AE469" s="25" t="s">
        <v>47</v>
      </c>
      <c r="AF469" s="25">
        <v>0</v>
      </c>
      <c r="AG469" s="25">
        <v>204</v>
      </c>
      <c r="AH469" s="34">
        <v>18.703302296557883</v>
      </c>
      <c r="AI469" s="34">
        <v>15.628845900213131</v>
      </c>
      <c r="AJ469" s="34">
        <v>38.63054655199079</v>
      </c>
      <c r="AK469" s="33">
        <v>580959.13202417246</v>
      </c>
      <c r="AL469" s="27" t="s">
        <v>53</v>
      </c>
      <c r="AM469" s="25"/>
      <c r="AN469" s="25"/>
      <c r="AO469" s="35">
        <v>0.94653869999999996</v>
      </c>
      <c r="AP469" s="40">
        <v>1790644000</v>
      </c>
      <c r="AQ469" s="40">
        <v>2.0060059999999998E-3</v>
      </c>
      <c r="AR469" s="35">
        <v>0.40195491721517485</v>
      </c>
      <c r="AS469" s="35"/>
      <c r="AT469" s="35">
        <v>6.0978017155395037</v>
      </c>
      <c r="AU469" s="35">
        <v>0.1596369</v>
      </c>
    </row>
    <row r="470" spans="1:47" s="37" customFormat="1">
      <c r="A470" s="25" t="s">
        <v>542</v>
      </c>
      <c r="B470" s="26">
        <v>21.469146540130708</v>
      </c>
      <c r="C470" s="27">
        <v>2.1956685558764955</v>
      </c>
      <c r="D470" s="28">
        <v>0.43661784915133134</v>
      </c>
      <c r="E470" s="27">
        <v>1.759173166882446</v>
      </c>
      <c r="F470" s="26">
        <v>0.80120160311727762</v>
      </c>
      <c r="G470" s="29">
        <v>-44.387117085231409</v>
      </c>
      <c r="H470" s="29"/>
      <c r="I470" s="30">
        <v>2.2903323855030968</v>
      </c>
      <c r="J470" s="31">
        <v>1.759173166882446</v>
      </c>
      <c r="K470" s="32">
        <v>0.35662519299371281</v>
      </c>
      <c r="L470" s="31">
        <v>1.3138760124857904</v>
      </c>
      <c r="M470" s="31"/>
      <c r="N470" s="30">
        <v>2.2662840590816002</v>
      </c>
      <c r="O470" s="31">
        <v>1.7517938532561781</v>
      </c>
      <c r="P470" s="32">
        <v>0.36165459999999999</v>
      </c>
      <c r="Q470" s="31">
        <v>1.276354</v>
      </c>
      <c r="R470" s="31"/>
      <c r="S470" s="29">
        <v>3735.5394007141572</v>
      </c>
      <c r="T470" s="29">
        <v>19.979701491970481</v>
      </c>
      <c r="U470" s="29">
        <v>3160.0173663839428</v>
      </c>
      <c r="V470" s="29">
        <v>21.52885176530317</v>
      </c>
      <c r="W470" s="29">
        <v>2335.4819349632435</v>
      </c>
      <c r="X470" s="29">
        <v>34.558158785010562</v>
      </c>
      <c r="Y470" s="29"/>
      <c r="Z470" s="33">
        <v>88.701371861465333</v>
      </c>
      <c r="AA470" s="33">
        <v>124.0316840651636</v>
      </c>
      <c r="AB470" s="33">
        <v>55.425845951481342</v>
      </c>
      <c r="AC470" s="34">
        <v>1.3983062658701322</v>
      </c>
      <c r="AD470" s="34"/>
      <c r="AE470" s="25" t="s">
        <v>47</v>
      </c>
      <c r="AF470" s="25">
        <v>0</v>
      </c>
      <c r="AG470" s="25">
        <v>204</v>
      </c>
      <c r="AH470" s="34">
        <v>18.703302296557883</v>
      </c>
      <c r="AI470" s="34">
        <v>15.628845900213131</v>
      </c>
      <c r="AJ470" s="34">
        <v>38.63054655199079</v>
      </c>
      <c r="AK470" s="33">
        <v>1781.2790052354453</v>
      </c>
      <c r="AL470" s="27">
        <v>1.05</v>
      </c>
      <c r="AM470" s="25"/>
      <c r="AN470" s="25"/>
      <c r="AO470" s="35"/>
      <c r="AP470" s="40"/>
      <c r="AQ470" s="40"/>
      <c r="AR470" s="35"/>
      <c r="AS470" s="35"/>
      <c r="AT470" s="35"/>
      <c r="AU470" s="35"/>
    </row>
    <row r="471" spans="1:47" s="37" customFormat="1">
      <c r="A471" s="25" t="s">
        <v>543</v>
      </c>
      <c r="B471" s="26">
        <v>25.84998973609077</v>
      </c>
      <c r="C471" s="27">
        <v>1.8791668869644811</v>
      </c>
      <c r="D471" s="28">
        <v>0.67840153017311522</v>
      </c>
      <c r="E471" s="27">
        <v>1.8466008650831471</v>
      </c>
      <c r="F471" s="26">
        <v>0.98266996821451047</v>
      </c>
      <c r="G471" s="29">
        <v>-0.16292030860192544</v>
      </c>
      <c r="H471" s="29"/>
      <c r="I471" s="30">
        <v>1.4740532789553393</v>
      </c>
      <c r="J471" s="31">
        <v>1.8466008650831471</v>
      </c>
      <c r="K471" s="32">
        <v>0.2763581529695856</v>
      </c>
      <c r="L471" s="31">
        <v>0.34832949076693326</v>
      </c>
      <c r="M471" s="31"/>
      <c r="N471" s="30">
        <v>1.4718784272791285</v>
      </c>
      <c r="O471" s="31">
        <v>1.8453585262455636</v>
      </c>
      <c r="P471" s="32">
        <v>0.27718330000000002</v>
      </c>
      <c r="Q471" s="31">
        <v>0.34335009999999999</v>
      </c>
      <c r="R471" s="31"/>
      <c r="S471" s="29">
        <v>3342.4737681351803</v>
      </c>
      <c r="T471" s="29">
        <v>5.4471724220570561</v>
      </c>
      <c r="U471" s="29">
        <v>3340.8797671587554</v>
      </c>
      <c r="V471" s="29">
        <v>18.538305546297096</v>
      </c>
      <c r="W471" s="29">
        <v>3338.2231770835292</v>
      </c>
      <c r="X471" s="29">
        <v>48.295649815170094</v>
      </c>
      <c r="Y471" s="29"/>
      <c r="Z471" s="33">
        <v>141.10124802375532</v>
      </c>
      <c r="AA471" s="33">
        <v>99.196243193911911</v>
      </c>
      <c r="AB471" s="33">
        <v>139.0496237335</v>
      </c>
      <c r="AC471" s="34">
        <v>0.70301464078624998</v>
      </c>
      <c r="AD471" s="34"/>
      <c r="AE471" s="25" t="s">
        <v>47</v>
      </c>
      <c r="AF471" s="25">
        <v>0</v>
      </c>
      <c r="AG471" s="25">
        <v>204</v>
      </c>
      <c r="AH471" s="34">
        <v>18.703302296557883</v>
      </c>
      <c r="AI471" s="34">
        <v>15.628845900213131</v>
      </c>
      <c r="AJ471" s="34">
        <v>38.63054655199079</v>
      </c>
      <c r="AK471" s="33">
        <v>12676.572098733961</v>
      </c>
      <c r="AL471" s="27">
        <v>0.15</v>
      </c>
      <c r="AM471" s="25"/>
      <c r="AN471" s="25"/>
      <c r="AO471" s="35">
        <v>0.94692989999999988</v>
      </c>
      <c r="AP471" s="40">
        <v>1803587000</v>
      </c>
      <c r="AQ471" s="40">
        <v>2.0067639999999999E-3</v>
      </c>
      <c r="AR471" s="35">
        <v>0.77997207261115697</v>
      </c>
      <c r="AS471" s="35"/>
      <c r="AT471" s="35">
        <v>6.4758188709354858</v>
      </c>
      <c r="AU471" s="35">
        <v>0.13090172</v>
      </c>
    </row>
    <row r="472" spans="1:47" s="37" customFormat="1">
      <c r="A472" s="25" t="s">
        <v>544</v>
      </c>
      <c r="B472" s="26">
        <v>31.024142734743606</v>
      </c>
      <c r="C472" s="27">
        <v>1.7708370320042091</v>
      </c>
      <c r="D472" s="28">
        <v>0.72263448019255316</v>
      </c>
      <c r="E472" s="27">
        <v>1.7234216335151959</v>
      </c>
      <c r="F472" s="26">
        <v>0.97322430148450811</v>
      </c>
      <c r="G472" s="29">
        <v>-0.80186409388580859</v>
      </c>
      <c r="H472" s="29"/>
      <c r="I472" s="30">
        <v>1.3838254711199776</v>
      </c>
      <c r="J472" s="31">
        <v>1.7234216335151959</v>
      </c>
      <c r="K472" s="32">
        <v>0.31137219999999999</v>
      </c>
      <c r="L472" s="31">
        <v>0.40704012953183127</v>
      </c>
      <c r="M472" s="31"/>
      <c r="N472" s="30">
        <v>1.3838254711199776</v>
      </c>
      <c r="O472" s="31">
        <v>1.7234216335151959</v>
      </c>
      <c r="P472" s="32">
        <v>0.31137219999999999</v>
      </c>
      <c r="Q472" s="31">
        <v>0.40704012953183127</v>
      </c>
      <c r="R472" s="31"/>
      <c r="S472" s="29">
        <v>3527.7358145606945</v>
      </c>
      <c r="T472" s="29">
        <v>6.2789043908491049</v>
      </c>
      <c r="U472" s="29">
        <v>3519.8152802947038</v>
      </c>
      <c r="V472" s="29">
        <v>17.570452126616232</v>
      </c>
      <c r="W472" s="29">
        <v>3505.9132540782648</v>
      </c>
      <c r="X472" s="29">
        <v>46.774584395468111</v>
      </c>
      <c r="Y472" s="29"/>
      <c r="Z472" s="33">
        <v>247.56217995444641</v>
      </c>
      <c r="AA472" s="33">
        <v>88.184767023708829</v>
      </c>
      <c r="AB472" s="33">
        <v>249.77335700282612</v>
      </c>
      <c r="AC472" s="34">
        <v>0.35621259693195301</v>
      </c>
      <c r="AD472" s="34"/>
      <c r="AE472" s="25" t="s">
        <v>49</v>
      </c>
      <c r="AF472" s="25">
        <v>0</v>
      </c>
      <c r="AG472" s="25">
        <v>204</v>
      </c>
      <c r="AH472" s="34" t="s">
        <v>50</v>
      </c>
      <c r="AI472" s="34" t="s">
        <v>50</v>
      </c>
      <c r="AJ472" s="34" t="s">
        <v>50</v>
      </c>
      <c r="AK472" s="33">
        <v>113125.94694304603</v>
      </c>
      <c r="AL472" s="27" t="s">
        <v>164</v>
      </c>
      <c r="AM472" s="25"/>
      <c r="AN472" s="25"/>
      <c r="AO472" s="35">
        <v>0.93566450000000001</v>
      </c>
      <c r="AP472" s="40">
        <v>1807432000</v>
      </c>
      <c r="AQ472" s="40">
        <v>2.007717E-3</v>
      </c>
      <c r="AR472" s="35">
        <v>1.2552363853979287</v>
      </c>
      <c r="AS472" s="35"/>
      <c r="AT472" s="35">
        <v>6.9510831837222575</v>
      </c>
      <c r="AU472" s="35">
        <v>0.16310809999999998</v>
      </c>
    </row>
    <row r="473" spans="1:47" s="37" customFormat="1">
      <c r="A473" s="25" t="s">
        <v>545</v>
      </c>
      <c r="B473" s="26">
        <v>25.980852965383868</v>
      </c>
      <c r="C473" s="27">
        <v>1.7790740138695564</v>
      </c>
      <c r="D473" s="28">
        <v>0.67984106798253952</v>
      </c>
      <c r="E473" s="27">
        <v>1.7293977955103186</v>
      </c>
      <c r="F473" s="26">
        <v>0.97207748639350322</v>
      </c>
      <c r="G473" s="29">
        <v>-0.12655304202505926</v>
      </c>
      <c r="H473" s="29"/>
      <c r="I473" s="30">
        <v>1.4709320267567054</v>
      </c>
      <c r="J473" s="31">
        <v>1.7293977955103186</v>
      </c>
      <c r="K473" s="32">
        <v>0.27716905069074599</v>
      </c>
      <c r="L473" s="31">
        <v>0.41747767809786362</v>
      </c>
      <c r="M473" s="31"/>
      <c r="N473" s="30">
        <v>1.4705807910536717</v>
      </c>
      <c r="O473" s="31">
        <v>1.7292409020967618</v>
      </c>
      <c r="P473" s="32">
        <v>0.2773024</v>
      </c>
      <c r="Q473" s="31">
        <v>0.41648380000000002</v>
      </c>
      <c r="R473" s="31"/>
      <c r="S473" s="29">
        <v>3347.0547708069644</v>
      </c>
      <c r="T473" s="29">
        <v>6.5262531179743899</v>
      </c>
      <c r="U473" s="29">
        <v>3345.816586291015</v>
      </c>
      <c r="V473" s="29">
        <v>17.54561169110902</v>
      </c>
      <c r="W473" s="29">
        <v>3343.749792417299</v>
      </c>
      <c r="X473" s="29">
        <v>45.276887664364551</v>
      </c>
      <c r="Y473" s="29"/>
      <c r="Z473" s="33">
        <v>77.971383766661916</v>
      </c>
      <c r="AA473" s="33">
        <v>70.242929214816428</v>
      </c>
      <c r="AB473" s="33">
        <v>79.756970684259997</v>
      </c>
      <c r="AC473" s="34">
        <v>0.90088088503118335</v>
      </c>
      <c r="AD473" s="34"/>
      <c r="AE473" s="25" t="s">
        <v>47</v>
      </c>
      <c r="AF473" s="25">
        <v>0</v>
      </c>
      <c r="AG473" s="25">
        <v>204</v>
      </c>
      <c r="AH473" s="34">
        <v>18.703302296557883</v>
      </c>
      <c r="AI473" s="34">
        <v>15.628845900213131</v>
      </c>
      <c r="AJ473" s="34">
        <v>38.63054655199079</v>
      </c>
      <c r="AK473" s="33">
        <v>78327.135073474405</v>
      </c>
      <c r="AL473" s="27" t="s">
        <v>68</v>
      </c>
      <c r="AM473" s="25"/>
      <c r="AN473" s="25"/>
      <c r="AO473" s="35">
        <v>0.93926319999999985</v>
      </c>
      <c r="AP473" s="40">
        <v>1789069000</v>
      </c>
      <c r="AQ473" s="40">
        <v>2.0067259999999999E-3</v>
      </c>
      <c r="AR473" s="35">
        <v>0.7610213445041758</v>
      </c>
      <c r="AS473" s="35"/>
      <c r="AT473" s="35">
        <v>6.4568681428285046</v>
      </c>
      <c r="AU473" s="35">
        <v>0.14819383999999999</v>
      </c>
    </row>
    <row r="474" spans="1:47" s="37" customFormat="1">
      <c r="A474" s="25" t="s">
        <v>546</v>
      </c>
      <c r="B474" s="26">
        <v>29.396194466961578</v>
      </c>
      <c r="C474" s="27">
        <v>1.6060170634787834</v>
      </c>
      <c r="D474" s="28">
        <v>0.7164356613577928</v>
      </c>
      <c r="E474" s="27">
        <v>1.5420081276903195</v>
      </c>
      <c r="F474" s="26">
        <v>0.96014429905880683</v>
      </c>
      <c r="G474" s="29">
        <v>0.93489472117201189</v>
      </c>
      <c r="H474" s="29"/>
      <c r="I474" s="30">
        <v>1.3957987491923483</v>
      </c>
      <c r="J474" s="31">
        <v>1.5420081276903195</v>
      </c>
      <c r="K474" s="32">
        <v>0.29758610000000002</v>
      </c>
      <c r="L474" s="31">
        <v>0.44888945445622802</v>
      </c>
      <c r="M474" s="31"/>
      <c r="N474" s="30">
        <v>1.3957987491923483</v>
      </c>
      <c r="O474" s="31">
        <v>1.5420081276903195</v>
      </c>
      <c r="P474" s="32">
        <v>0.29758610000000002</v>
      </c>
      <c r="Q474" s="31">
        <v>0.44888945445622802</v>
      </c>
      <c r="R474" s="31"/>
      <c r="S474" s="29">
        <v>3457.7036347211924</v>
      </c>
      <c r="T474" s="29">
        <v>6.9596553328248323</v>
      </c>
      <c r="U474" s="29">
        <v>3466.84004525401</v>
      </c>
      <c r="V474" s="29">
        <v>15.894493212240679</v>
      </c>
      <c r="W474" s="29">
        <v>3482.6742997798397</v>
      </c>
      <c r="X474" s="29">
        <v>41.625160597228202</v>
      </c>
      <c r="Y474" s="29"/>
      <c r="Z474" s="33">
        <v>144.12609847767234</v>
      </c>
      <c r="AA474" s="33">
        <v>158.82727041105824</v>
      </c>
      <c r="AB474" s="33">
        <v>162.0488475518834</v>
      </c>
      <c r="AC474" s="34">
        <v>1.1020021501217794</v>
      </c>
      <c r="AD474" s="34"/>
      <c r="AE474" s="25" t="s">
        <v>49</v>
      </c>
      <c r="AF474" s="25">
        <v>0</v>
      </c>
      <c r="AG474" s="25">
        <v>204</v>
      </c>
      <c r="AH474" s="34" t="s">
        <v>50</v>
      </c>
      <c r="AI474" s="34" t="s">
        <v>50</v>
      </c>
      <c r="AJ474" s="34" t="s">
        <v>50</v>
      </c>
      <c r="AK474" s="33" t="s">
        <v>85</v>
      </c>
      <c r="AL474" s="27" t="s">
        <v>79</v>
      </c>
      <c r="AM474" s="25"/>
      <c r="AN474" s="25"/>
      <c r="AO474" s="35">
        <v>0.94059309999999996</v>
      </c>
      <c r="AP474" s="40">
        <v>1791577000</v>
      </c>
      <c r="AQ474" s="40">
        <v>2.0052770000000002E-3</v>
      </c>
      <c r="AR474" s="35">
        <v>3.8400159585227911E-2</v>
      </c>
      <c r="AS474" s="35"/>
      <c r="AT474" s="35">
        <v>5.7342469579095567</v>
      </c>
      <c r="AU474" s="35">
        <v>0.1234962</v>
      </c>
    </row>
    <row r="475" spans="1:47" s="37" customFormat="1">
      <c r="A475" s="25" t="s">
        <v>547</v>
      </c>
      <c r="B475" s="26">
        <v>32.704089231321603</v>
      </c>
      <c r="C475" s="27">
        <v>1.672192729672892</v>
      </c>
      <c r="D475" s="28">
        <v>0.74609838323780053</v>
      </c>
      <c r="E475" s="27">
        <v>1.6183801691893298</v>
      </c>
      <c r="F475" s="26">
        <v>0.96781916370723098</v>
      </c>
      <c r="G475" s="29">
        <v>1.2231999488464376</v>
      </c>
      <c r="H475" s="29"/>
      <c r="I475" s="30">
        <v>1.3403058128344376</v>
      </c>
      <c r="J475" s="31">
        <v>1.6183801691893298</v>
      </c>
      <c r="K475" s="32">
        <v>0.31791036336086803</v>
      </c>
      <c r="L475" s="31">
        <v>0.42080179793531441</v>
      </c>
      <c r="M475" s="31"/>
      <c r="N475" s="30">
        <v>1.3401542663816863</v>
      </c>
      <c r="O475" s="31">
        <v>1.6183267437355873</v>
      </c>
      <c r="P475" s="32">
        <v>0.3179689</v>
      </c>
      <c r="Q475" s="31">
        <v>0.4204753</v>
      </c>
      <c r="R475" s="31"/>
      <c r="S475" s="29">
        <v>3559.754517479475</v>
      </c>
      <c r="T475" s="29">
        <v>6.4764189778911962</v>
      </c>
      <c r="U475" s="29">
        <v>3571.7308952354824</v>
      </c>
      <c r="V475" s="29">
        <v>16.610516813300169</v>
      </c>
      <c r="W475" s="29">
        <v>3593.1268565215551</v>
      </c>
      <c r="X475" s="29">
        <v>44.733421259050665</v>
      </c>
      <c r="Y475" s="29"/>
      <c r="Z475" s="33">
        <v>60.11283708897416</v>
      </c>
      <c r="AA475" s="33">
        <v>32.331259654943054</v>
      </c>
      <c r="AB475" s="33">
        <v>65.184513688285591</v>
      </c>
      <c r="AC475" s="34">
        <v>0.53784285055601244</v>
      </c>
      <c r="AD475" s="34"/>
      <c r="AE475" s="25" t="s">
        <v>47</v>
      </c>
      <c r="AF475" s="25">
        <v>0</v>
      </c>
      <c r="AG475" s="25">
        <v>204</v>
      </c>
      <c r="AH475" s="34">
        <v>18.703302296557883</v>
      </c>
      <c r="AI475" s="34">
        <v>15.628845900213131</v>
      </c>
      <c r="AJ475" s="34">
        <v>38.63054655199079</v>
      </c>
      <c r="AK475" s="33">
        <v>165415.58269563984</v>
      </c>
      <c r="AL475" s="27" t="s">
        <v>61</v>
      </c>
      <c r="AM475" s="25"/>
      <c r="AN475" s="25"/>
      <c r="AO475" s="35">
        <v>0.94411350000000005</v>
      </c>
      <c r="AP475" s="40">
        <v>1790640000</v>
      </c>
      <c r="AQ475" s="40">
        <v>2.0067890000000001E-3</v>
      </c>
      <c r="AR475" s="35">
        <v>0.79243965689212992</v>
      </c>
      <c r="AS475" s="35"/>
      <c r="AT475" s="35">
        <v>6.4882864552164587</v>
      </c>
      <c r="AU475" s="35">
        <v>0.19204046</v>
      </c>
    </row>
    <row r="476" spans="1:47" s="37" customFormat="1">
      <c r="A476" s="25" t="s">
        <v>548</v>
      </c>
      <c r="B476" s="26">
        <v>44.480169199676354</v>
      </c>
      <c r="C476" s="27">
        <v>2.329145458662774</v>
      </c>
      <c r="D476" s="28">
        <v>0.82490913045439129</v>
      </c>
      <c r="E476" s="27">
        <v>1.9505757761512539</v>
      </c>
      <c r="F476" s="26">
        <v>0.83746413041593948</v>
      </c>
      <c r="G476" s="29">
        <v>8.9354741186650752E-2</v>
      </c>
      <c r="H476" s="29"/>
      <c r="I476" s="30">
        <v>1.2122547358024296</v>
      </c>
      <c r="J476" s="31">
        <v>1.9505757761512539</v>
      </c>
      <c r="K476" s="32">
        <v>0.39107409168553109</v>
      </c>
      <c r="L476" s="31">
        <v>1.2728600508702264</v>
      </c>
      <c r="M476" s="31"/>
      <c r="N476" s="30">
        <v>1.2122547131292627</v>
      </c>
      <c r="O476" s="31">
        <v>1.9505757574504554</v>
      </c>
      <c r="P476" s="32">
        <v>0.39107409999999998</v>
      </c>
      <c r="Q476" s="31">
        <v>1.2728600000000001</v>
      </c>
      <c r="R476" s="31"/>
      <c r="S476" s="29">
        <v>3875.1108163918548</v>
      </c>
      <c r="T476" s="29">
        <v>19.180415387026528</v>
      </c>
      <c r="U476" s="29">
        <v>3875.9977551758352</v>
      </c>
      <c r="V476" s="29">
        <v>23.397257309662134</v>
      </c>
      <c r="W476" s="29">
        <v>3877.7127752649467</v>
      </c>
      <c r="X476" s="29">
        <v>57.090991742747121</v>
      </c>
      <c r="Y476" s="29"/>
      <c r="Z476" s="33">
        <v>96.772528826627905</v>
      </c>
      <c r="AA476" s="33">
        <v>29.582615548811429</v>
      </c>
      <c r="AB476" s="33">
        <v>117.04706744619317</v>
      </c>
      <c r="AC476" s="34">
        <v>0.30569228589458419</v>
      </c>
      <c r="AD476" s="34"/>
      <c r="AE476" s="25" t="s">
        <v>47</v>
      </c>
      <c r="AF476" s="25">
        <v>0</v>
      </c>
      <c r="AG476" s="25">
        <v>204</v>
      </c>
      <c r="AH476" s="34">
        <v>18.703302296557883</v>
      </c>
      <c r="AI476" s="34">
        <v>15.628845900213131</v>
      </c>
      <c r="AJ476" s="34">
        <v>38.63054655199079</v>
      </c>
      <c r="AK476" s="33" t="s">
        <v>85</v>
      </c>
      <c r="AL476" s="27" t="s">
        <v>53</v>
      </c>
      <c r="AM476" s="25"/>
      <c r="AN476" s="25"/>
      <c r="AO476" s="35">
        <v>0.9380115</v>
      </c>
      <c r="AP476" s="40">
        <v>1795770000</v>
      </c>
      <c r="AQ476" s="40">
        <v>2.007871E-3</v>
      </c>
      <c r="AR476" s="35">
        <v>1.3320367045681625</v>
      </c>
      <c r="AS476" s="35"/>
      <c r="AT476" s="35">
        <v>7.0278835028924913</v>
      </c>
      <c r="AU476" s="35">
        <v>0.16511246000000002</v>
      </c>
    </row>
    <row r="477" spans="1:47" s="37" customFormat="1">
      <c r="A477" s="25" t="s">
        <v>549</v>
      </c>
      <c r="B477" s="26"/>
      <c r="C477" s="27"/>
      <c r="D477" s="28"/>
      <c r="E477" s="27"/>
      <c r="F477" s="26"/>
      <c r="G477" s="29"/>
      <c r="H477" s="29"/>
      <c r="I477" s="30"/>
      <c r="J477" s="31"/>
      <c r="K477" s="32"/>
      <c r="L477" s="31"/>
      <c r="M477" s="31"/>
      <c r="N477" s="30"/>
      <c r="O477" s="31"/>
      <c r="P477" s="32"/>
      <c r="Q477" s="31"/>
      <c r="R477" s="31"/>
      <c r="S477" s="29"/>
      <c r="T477" s="29"/>
      <c r="U477" s="29"/>
      <c r="V477" s="29"/>
      <c r="W477" s="29"/>
      <c r="X477" s="29"/>
      <c r="Y477" s="29"/>
      <c r="Z477" s="33"/>
      <c r="AA477" s="33"/>
      <c r="AB477" s="33"/>
      <c r="AC477" s="34"/>
      <c r="AD477" s="34"/>
      <c r="AE477" s="25"/>
      <c r="AF477" s="25"/>
      <c r="AG477" s="25"/>
      <c r="AH477" s="34"/>
      <c r="AI477" s="34"/>
      <c r="AJ477" s="34"/>
      <c r="AK477" s="33"/>
      <c r="AL477" s="27"/>
      <c r="AM477" s="25"/>
      <c r="AN477" s="25"/>
      <c r="AO477" s="35"/>
      <c r="AP477" s="40"/>
      <c r="AQ477" s="40"/>
      <c r="AR477" s="35"/>
      <c r="AS477" s="35"/>
      <c r="AT477" s="35"/>
      <c r="AU477" s="35"/>
    </row>
    <row r="478" spans="1:47" s="37" customFormat="1">
      <c r="A478" s="25" t="s">
        <v>550</v>
      </c>
      <c r="B478" s="26">
        <v>32.653120713030908</v>
      </c>
      <c r="C478" s="27">
        <v>1.752540810898441</v>
      </c>
      <c r="D478" s="28">
        <v>0.74950121316050944</v>
      </c>
      <c r="E478" s="27">
        <v>1.7242862938714159</v>
      </c>
      <c r="F478" s="26">
        <v>0.9838779691455285</v>
      </c>
      <c r="G478" s="29">
        <v>2.0355104492122793</v>
      </c>
      <c r="H478" s="29"/>
      <c r="I478" s="30">
        <v>1.3342206556053231</v>
      </c>
      <c r="J478" s="31">
        <v>1.7242862938714159</v>
      </c>
      <c r="K478" s="32">
        <v>0.31597380421598387</v>
      </c>
      <c r="L478" s="31">
        <v>0.3134263400413923</v>
      </c>
      <c r="M478" s="31"/>
      <c r="N478" s="30">
        <v>1.3341934503163884</v>
      </c>
      <c r="O478" s="31">
        <v>1.7242730644870681</v>
      </c>
      <c r="P478" s="32">
        <v>0.3159844</v>
      </c>
      <c r="Q478" s="31">
        <v>0.31339149999999999</v>
      </c>
      <c r="R478" s="31"/>
      <c r="S478" s="29">
        <v>3550.3475162316358</v>
      </c>
      <c r="T478" s="29">
        <v>4.8270421526852569</v>
      </c>
      <c r="U478" s="29">
        <v>3570.1942348054486</v>
      </c>
      <c r="V478" s="29">
        <v>17.414713938856519</v>
      </c>
      <c r="W478" s="29">
        <v>3605.6775262405522</v>
      </c>
      <c r="X478" s="29">
        <v>47.7963460974089</v>
      </c>
      <c r="Y478" s="29"/>
      <c r="Z478" s="33">
        <v>114.22381685658902</v>
      </c>
      <c r="AA478" s="33">
        <v>66.106237053057811</v>
      </c>
      <c r="AB478" s="33">
        <v>124.66955190448778</v>
      </c>
      <c r="AC478" s="34">
        <v>0.57874302288511259</v>
      </c>
      <c r="AD478" s="34"/>
      <c r="AE478" s="25" t="s">
        <v>47</v>
      </c>
      <c r="AF478" s="25">
        <v>0</v>
      </c>
      <c r="AG478" s="25">
        <v>204</v>
      </c>
      <c r="AH478" s="34">
        <v>18.703302296557883</v>
      </c>
      <c r="AI478" s="34">
        <v>15.628845900213131</v>
      </c>
      <c r="AJ478" s="34">
        <v>38.63054655199079</v>
      </c>
      <c r="AK478" s="33">
        <v>917260.32800912147</v>
      </c>
      <c r="AL478" s="27" t="s">
        <v>53</v>
      </c>
      <c r="AM478" s="25"/>
      <c r="AN478" s="25"/>
      <c r="AO478" s="35">
        <v>0.93840259999999998</v>
      </c>
      <c r="AP478" s="40">
        <v>1805814000</v>
      </c>
      <c r="AQ478" s="40">
        <v>2.0070190000000001E-3</v>
      </c>
      <c r="AR478" s="35">
        <v>0.907141432276104</v>
      </c>
      <c r="AS478" s="35"/>
      <c r="AT478" s="35">
        <v>6.6029882306004328</v>
      </c>
      <c r="AU478" s="35">
        <v>0.16281782</v>
      </c>
    </row>
    <row r="479" spans="1:47" s="37" customFormat="1">
      <c r="A479" s="25" t="s">
        <v>551</v>
      </c>
      <c r="B479" s="26">
        <v>21.298176738198556</v>
      </c>
      <c r="C479" s="27">
        <v>2.0694446826584683</v>
      </c>
      <c r="D479" s="28">
        <v>0.40040254983229451</v>
      </c>
      <c r="E479" s="27">
        <v>2.0363987422608401</v>
      </c>
      <c r="F479" s="26">
        <v>0.98403149372653154</v>
      </c>
      <c r="G479" s="29">
        <v>-51.073234286960677</v>
      </c>
      <c r="H479" s="29"/>
      <c r="I479" s="30">
        <v>2.4974865929770984</v>
      </c>
      <c r="J479" s="31">
        <v>2.0363987422608401</v>
      </c>
      <c r="K479" s="32">
        <v>0.3857840938389005</v>
      </c>
      <c r="L479" s="31">
        <v>0.36834963974717944</v>
      </c>
      <c r="M479" s="31"/>
      <c r="N479" s="30">
        <v>2.4578347317558191</v>
      </c>
      <c r="O479" s="31">
        <v>2.0185894494236121</v>
      </c>
      <c r="P479" s="32">
        <v>0.392926</v>
      </c>
      <c r="Q479" s="31">
        <v>0.32778380000000001</v>
      </c>
      <c r="R479" s="31"/>
      <c r="S479" s="29">
        <v>3854.5762723903294</v>
      </c>
      <c r="T479" s="29">
        <v>5.5575420021392041</v>
      </c>
      <c r="U479" s="29">
        <v>3152.2616789405424</v>
      </c>
      <c r="V479" s="29">
        <v>20.271449046922463</v>
      </c>
      <c r="W479" s="29">
        <v>2170.8927051427713</v>
      </c>
      <c r="X479" s="29">
        <v>37.643706370418251</v>
      </c>
      <c r="Y479" s="29"/>
      <c r="Z479" s="33">
        <v>191.34704183425725</v>
      </c>
      <c r="AA479" s="33">
        <v>200.91154703631884</v>
      </c>
      <c r="AB479" s="33">
        <v>111.52814540014855</v>
      </c>
      <c r="AC479" s="34">
        <v>1.0499851218517726</v>
      </c>
      <c r="AD479" s="34"/>
      <c r="AE479" s="25" t="s">
        <v>47</v>
      </c>
      <c r="AF479" s="25">
        <v>0</v>
      </c>
      <c r="AG479" s="25">
        <v>204</v>
      </c>
      <c r="AH479" s="34">
        <v>18.703302296557883</v>
      </c>
      <c r="AI479" s="34">
        <v>15.628845900213131</v>
      </c>
      <c r="AJ479" s="34">
        <v>38.63054655199079</v>
      </c>
      <c r="AK479" s="33">
        <v>1178.0341525301171</v>
      </c>
      <c r="AL479" s="27">
        <v>1.59</v>
      </c>
      <c r="AM479" s="25"/>
      <c r="AN479" s="25"/>
      <c r="AO479" s="35"/>
      <c r="AP479" s="40"/>
      <c r="AQ479" s="40"/>
      <c r="AR479" s="35"/>
      <c r="AS479" s="35"/>
      <c r="AT479" s="35"/>
      <c r="AU479" s="35"/>
    </row>
    <row r="480" spans="1:47" s="37" customFormat="1">
      <c r="A480" s="25" t="s">
        <v>552</v>
      </c>
      <c r="B480" s="26">
        <v>46.062858668957304</v>
      </c>
      <c r="C480" s="27">
        <v>1.672030019025966</v>
      </c>
      <c r="D480" s="28">
        <v>0.83633580287507236</v>
      </c>
      <c r="E480" s="27">
        <v>1.6130536494653047</v>
      </c>
      <c r="F480" s="26">
        <v>0.96472768497600436</v>
      </c>
      <c r="G480" s="29">
        <v>0.37298554157992109</v>
      </c>
      <c r="H480" s="29"/>
      <c r="I480" s="30">
        <v>1.1956919655505589</v>
      </c>
      <c r="J480" s="31">
        <v>1.6130536494653047</v>
      </c>
      <c r="K480" s="32">
        <v>0.39945597636178676</v>
      </c>
      <c r="L480" s="31">
        <v>0.4401616844645091</v>
      </c>
      <c r="M480" s="31"/>
      <c r="N480" s="30">
        <v>1.1956820317667511</v>
      </c>
      <c r="O480" s="31">
        <v>1.6130497994465975</v>
      </c>
      <c r="P480" s="32">
        <v>0.39945960000000003</v>
      </c>
      <c r="Q480" s="31">
        <v>0.44015310000000002</v>
      </c>
      <c r="R480" s="31"/>
      <c r="S480" s="29">
        <v>3907.0319941000312</v>
      </c>
      <c r="T480" s="29">
        <v>6.6189057118060113</v>
      </c>
      <c r="U480" s="29">
        <v>3910.7317120891653</v>
      </c>
      <c r="V480" s="29">
        <v>16.754237073108857</v>
      </c>
      <c r="W480" s="29">
        <v>3917.9511661158035</v>
      </c>
      <c r="X480" s="29">
        <v>47.533059677002498</v>
      </c>
      <c r="Y480" s="29"/>
      <c r="Z480" s="33">
        <v>242.63596728908556</v>
      </c>
      <c r="AA480" s="33">
        <v>101.53344235981001</v>
      </c>
      <c r="AB480" s="33">
        <v>304.59538535320706</v>
      </c>
      <c r="AC480" s="34">
        <v>0.41845998140432028</v>
      </c>
      <c r="AD480" s="34"/>
      <c r="AE480" s="25" t="s">
        <v>47</v>
      </c>
      <c r="AF480" s="25">
        <v>0</v>
      </c>
      <c r="AG480" s="25">
        <v>204</v>
      </c>
      <c r="AH480" s="34">
        <v>18.703302296557883</v>
      </c>
      <c r="AI480" s="34">
        <v>15.628845900213131</v>
      </c>
      <c r="AJ480" s="34">
        <v>38.63054655199079</v>
      </c>
      <c r="AK480" s="33" t="s">
        <v>85</v>
      </c>
      <c r="AL480" s="27" t="s">
        <v>53</v>
      </c>
      <c r="AM480" s="25"/>
      <c r="AN480" s="25"/>
      <c r="AO480" s="35">
        <v>0.92940599999999995</v>
      </c>
      <c r="AP480" s="40">
        <v>1802122000</v>
      </c>
      <c r="AQ480" s="40">
        <v>2.008227E-3</v>
      </c>
      <c r="AR480" s="35">
        <v>1.5095751047278227</v>
      </c>
      <c r="AS480" s="35"/>
      <c r="AT480" s="35">
        <v>7.2054219030521516</v>
      </c>
      <c r="AU480" s="35">
        <v>0.1582498</v>
      </c>
    </row>
    <row r="481" spans="1:47" s="37" customFormat="1">
      <c r="A481" s="25" t="s">
        <v>553</v>
      </c>
      <c r="B481" s="26">
        <v>32.227411299501341</v>
      </c>
      <c r="C481" s="27">
        <v>1.9131795318460647</v>
      </c>
      <c r="D481" s="28">
        <v>0.73827510994899559</v>
      </c>
      <c r="E481" s="27">
        <v>1.8845905146108568</v>
      </c>
      <c r="F481" s="26">
        <v>0.98505680373465954</v>
      </c>
      <c r="G481" s="29">
        <v>0.39571553960229738</v>
      </c>
      <c r="H481" s="29"/>
      <c r="I481" s="30">
        <v>1.3545086195159497</v>
      </c>
      <c r="J481" s="31">
        <v>1.8845905146108568</v>
      </c>
      <c r="K481" s="32">
        <v>0.31659636198041979</v>
      </c>
      <c r="L481" s="31">
        <v>0.32950646930449351</v>
      </c>
      <c r="M481" s="31"/>
      <c r="N481" s="30">
        <v>1.3544811181683583</v>
      </c>
      <c r="O481" s="31">
        <v>1.8845722294501219</v>
      </c>
      <c r="P481" s="32">
        <v>0.31660690000000002</v>
      </c>
      <c r="Q481" s="31">
        <v>0.32947199999999999</v>
      </c>
      <c r="R481" s="31"/>
      <c r="S481" s="29">
        <v>3553.3786022002519</v>
      </c>
      <c r="T481" s="29">
        <v>5.0736009529863679</v>
      </c>
      <c r="U481" s="29">
        <v>3557.2677837429005</v>
      </c>
      <c r="V481" s="29">
        <v>19.01846419057085</v>
      </c>
      <c r="W481" s="29">
        <v>3564.1792452949439</v>
      </c>
      <c r="X481" s="29">
        <v>51.80585330679088</v>
      </c>
      <c r="Y481" s="29"/>
      <c r="Z481" s="33">
        <v>105.7112729337144</v>
      </c>
      <c r="AA481" s="33">
        <v>40.528835866553955</v>
      </c>
      <c r="AB481" s="33">
        <v>110.13199006655431</v>
      </c>
      <c r="AC481" s="34">
        <v>0.38339180620753011</v>
      </c>
      <c r="AD481" s="34"/>
      <c r="AE481" s="25" t="s">
        <v>47</v>
      </c>
      <c r="AF481" s="25">
        <v>0</v>
      </c>
      <c r="AG481" s="25">
        <v>204</v>
      </c>
      <c r="AH481" s="34">
        <v>18.703302296557883</v>
      </c>
      <c r="AI481" s="34">
        <v>15.628845900213131</v>
      </c>
      <c r="AJ481" s="34">
        <v>38.63054655199079</v>
      </c>
      <c r="AK481" s="33">
        <v>921183.37437126355</v>
      </c>
      <c r="AL481" s="27" t="s">
        <v>53</v>
      </c>
      <c r="AM481" s="25"/>
      <c r="AN481" s="25"/>
      <c r="AO481" s="35">
        <v>0.93370879999999989</v>
      </c>
      <c r="AP481" s="40">
        <v>1792862000</v>
      </c>
      <c r="AQ481" s="40">
        <v>2.0077900000000002E-3</v>
      </c>
      <c r="AR481" s="35">
        <v>1.2916417314983164</v>
      </c>
      <c r="AS481" s="35"/>
      <c r="AT481" s="35">
        <v>6.9874885298226452</v>
      </c>
      <c r="AU481" s="35">
        <v>0.15234420000000001</v>
      </c>
    </row>
    <row r="482" spans="1:47" s="37" customFormat="1">
      <c r="A482" s="25" t="s">
        <v>554</v>
      </c>
      <c r="B482" s="26">
        <v>35.66388156054542</v>
      </c>
      <c r="C482" s="27">
        <v>1.6932971798764247</v>
      </c>
      <c r="D482" s="28">
        <v>0.76956715562993949</v>
      </c>
      <c r="E482" s="27">
        <v>1.6637395916949531</v>
      </c>
      <c r="F482" s="26">
        <v>0.98254435870280665</v>
      </c>
      <c r="G482" s="29">
        <v>1.2251341143739176</v>
      </c>
      <c r="H482" s="29"/>
      <c r="I482" s="30">
        <v>1.2994317554800485</v>
      </c>
      <c r="J482" s="31">
        <v>1.6637395916949531</v>
      </c>
      <c r="K482" s="32">
        <v>0.33610951714136977</v>
      </c>
      <c r="L482" s="31">
        <v>0.31500144508266087</v>
      </c>
      <c r="M482" s="31"/>
      <c r="N482" s="30">
        <v>1.2993761298445932</v>
      </c>
      <c r="O482" s="31">
        <v>1.663716085344715</v>
      </c>
      <c r="P482" s="32">
        <v>0.33613090000000001</v>
      </c>
      <c r="Q482" s="31">
        <v>0.31493579999999999</v>
      </c>
      <c r="R482" s="31"/>
      <c r="S482" s="29">
        <v>3645.1736944787726</v>
      </c>
      <c r="T482" s="29">
        <v>4.819250561836963</v>
      </c>
      <c r="U482" s="29">
        <v>3657.1986767525245</v>
      </c>
      <c r="V482" s="29">
        <v>16.863771748811374</v>
      </c>
      <c r="W482" s="29">
        <v>3679.1940166828695</v>
      </c>
      <c r="X482" s="29">
        <v>46.812188489257608</v>
      </c>
      <c r="Y482" s="29"/>
      <c r="Z482" s="33">
        <v>166.20383413437017</v>
      </c>
      <c r="AA482" s="33">
        <v>98.826805704456831</v>
      </c>
      <c r="AB482" s="33">
        <v>189.52132439810455</v>
      </c>
      <c r="AC482" s="34">
        <v>0.59461206908475228</v>
      </c>
      <c r="AD482" s="34"/>
      <c r="AE482" s="25" t="s">
        <v>47</v>
      </c>
      <c r="AF482" s="25">
        <v>0</v>
      </c>
      <c r="AG482" s="25">
        <v>204</v>
      </c>
      <c r="AH482" s="34">
        <v>18.703302296557883</v>
      </c>
      <c r="AI482" s="34">
        <v>15.628845900213131</v>
      </c>
      <c r="AJ482" s="34">
        <v>38.63054655199079</v>
      </c>
      <c r="AK482" s="33">
        <v>436914.82780323835</v>
      </c>
      <c r="AL482" s="27" t="s">
        <v>53</v>
      </c>
      <c r="AM482" s="25"/>
      <c r="AN482" s="25"/>
      <c r="AO482" s="35">
        <v>0.92831079999999999</v>
      </c>
      <c r="AP482" s="40">
        <v>1800564000</v>
      </c>
      <c r="AQ482" s="40">
        <v>2.006631E-3</v>
      </c>
      <c r="AR482" s="35">
        <v>0.71364452423705593</v>
      </c>
      <c r="AS482" s="35"/>
      <c r="AT482" s="35">
        <v>6.4094913225613848</v>
      </c>
      <c r="AU482" s="35">
        <v>0.14070388</v>
      </c>
    </row>
    <row r="483" spans="1:47" s="37" customFormat="1">
      <c r="A483" s="25" t="s">
        <v>555</v>
      </c>
      <c r="B483" s="26">
        <v>45.791460005390526</v>
      </c>
      <c r="C483" s="27">
        <v>1.7104513504106402</v>
      </c>
      <c r="D483" s="28">
        <v>0.83512508967370591</v>
      </c>
      <c r="E483" s="27">
        <v>1.6696811597234025</v>
      </c>
      <c r="F483" s="26">
        <v>0.9761640746593292</v>
      </c>
      <c r="G483" s="29">
        <v>0.45758880973601096</v>
      </c>
      <c r="H483" s="29"/>
      <c r="I483" s="30">
        <v>1.1974254065228873</v>
      </c>
      <c r="J483" s="31">
        <v>1.6696811597234025</v>
      </c>
      <c r="K483" s="32">
        <v>0.39767810858885472</v>
      </c>
      <c r="L483" s="31">
        <v>0.37122587057786871</v>
      </c>
      <c r="M483" s="31"/>
      <c r="N483" s="30">
        <v>1.1973259046451625</v>
      </c>
      <c r="O483" s="31">
        <v>1.6696347074549716</v>
      </c>
      <c r="P483" s="32">
        <v>0.39771450000000003</v>
      </c>
      <c r="Q483" s="31">
        <v>0.37112640000000002</v>
      </c>
      <c r="R483" s="31"/>
      <c r="S483" s="29">
        <v>3900.3229381687365</v>
      </c>
      <c r="T483" s="29">
        <v>5.5846405857082893</v>
      </c>
      <c r="U483" s="29">
        <v>3904.8593265523427</v>
      </c>
      <c r="V483" s="29">
        <v>17.140321371311718</v>
      </c>
      <c r="W483" s="29">
        <v>3913.6995838366611</v>
      </c>
      <c r="X483" s="29">
        <v>49.169163468962381</v>
      </c>
      <c r="Y483" s="29"/>
      <c r="Z483" s="33">
        <v>248.3694647509777</v>
      </c>
      <c r="AA483" s="33">
        <v>84.076941196536325</v>
      </c>
      <c r="AB483" s="33">
        <v>306.52232066167562</v>
      </c>
      <c r="AC483" s="34">
        <v>0.33851561133263408</v>
      </c>
      <c r="AD483" s="34"/>
      <c r="AE483" s="25" t="s">
        <v>47</v>
      </c>
      <c r="AF483" s="25">
        <v>0</v>
      </c>
      <c r="AG483" s="25">
        <v>204</v>
      </c>
      <c r="AH483" s="34">
        <v>18.703302296557883</v>
      </c>
      <c r="AI483" s="34">
        <v>15.628845900213131</v>
      </c>
      <c r="AJ483" s="34">
        <v>38.63054655199079</v>
      </c>
      <c r="AK483" s="33">
        <v>225079.26350649269</v>
      </c>
      <c r="AL483" s="27" t="s">
        <v>61</v>
      </c>
      <c r="AM483" s="25"/>
      <c r="AN483" s="25"/>
      <c r="AO483" s="35">
        <v>0.94161010000000001</v>
      </c>
      <c r="AP483" s="40">
        <v>1794929000</v>
      </c>
      <c r="AQ483" s="40">
        <v>2.007755E-3</v>
      </c>
      <c r="AR483" s="35">
        <v>1.2741871135049099</v>
      </c>
      <c r="AS483" s="35"/>
      <c r="AT483" s="35">
        <v>6.9700339118292387</v>
      </c>
      <c r="AU483" s="35">
        <v>0.13825354000000001</v>
      </c>
    </row>
    <row r="484" spans="1:47" s="37" customFormat="1">
      <c r="A484" s="25" t="s">
        <v>556</v>
      </c>
      <c r="B484" s="26">
        <v>16.403343730181838</v>
      </c>
      <c r="C484" s="27">
        <v>2.6106096905560117</v>
      </c>
      <c r="D484" s="28">
        <v>0.30475381605952023</v>
      </c>
      <c r="E484" s="27">
        <v>2.5781110684798141</v>
      </c>
      <c r="F484" s="26">
        <v>0.98755132864412354</v>
      </c>
      <c r="G484" s="29">
        <v>-62.988806583267795</v>
      </c>
      <c r="H484" s="29"/>
      <c r="I484" s="30">
        <v>3.2813370901471961</v>
      </c>
      <c r="J484" s="31">
        <v>2.5781110684798141</v>
      </c>
      <c r="K484" s="32">
        <v>0.39037496507310071</v>
      </c>
      <c r="L484" s="31">
        <v>0.41064129724959436</v>
      </c>
      <c r="M484" s="31"/>
      <c r="N484" s="30">
        <v>3.2505711168231461</v>
      </c>
      <c r="O484" s="31">
        <v>2.5607057027729905</v>
      </c>
      <c r="P484" s="32">
        <v>0.3945496</v>
      </c>
      <c r="Q484" s="31">
        <v>0.39790452026228601</v>
      </c>
      <c r="R484" s="31"/>
      <c r="S484" s="29">
        <v>3872.4144907354043</v>
      </c>
      <c r="T484" s="29">
        <v>6.1885644064563206</v>
      </c>
      <c r="U484" s="29">
        <v>2900.6065453213755</v>
      </c>
      <c r="V484" s="29">
        <v>25.297073359480837</v>
      </c>
      <c r="W484" s="29">
        <v>1714.8388479029468</v>
      </c>
      <c r="X484" s="29">
        <v>38.935997309981651</v>
      </c>
      <c r="Y484" s="29"/>
      <c r="Z484" s="33">
        <v>1029.0417785613663</v>
      </c>
      <c r="AA484" s="33">
        <v>1862.1024472312574</v>
      </c>
      <c r="AB484" s="33">
        <v>457.37408565813422</v>
      </c>
      <c r="AC484" s="34">
        <v>1.8095498997470607</v>
      </c>
      <c r="AD484" s="34"/>
      <c r="AE484" s="25" t="s">
        <v>47</v>
      </c>
      <c r="AF484" s="25">
        <v>0</v>
      </c>
      <c r="AG484" s="25">
        <v>204</v>
      </c>
      <c r="AH484" s="34">
        <v>18.703302296557883</v>
      </c>
      <c r="AI484" s="34">
        <v>15.628845900213131</v>
      </c>
      <c r="AJ484" s="34">
        <v>38.63054655199079</v>
      </c>
      <c r="AK484" s="33">
        <v>1994.79596785438</v>
      </c>
      <c r="AL484" s="27">
        <v>0.94</v>
      </c>
      <c r="AM484" s="25"/>
      <c r="AN484" s="25"/>
      <c r="AO484" s="35"/>
      <c r="AP484" s="40"/>
      <c r="AQ484" s="40"/>
      <c r="AR484" s="35"/>
      <c r="AS484" s="35"/>
      <c r="AT484" s="35"/>
      <c r="AU484" s="35"/>
    </row>
    <row r="485" spans="1:47" s="37" customFormat="1">
      <c r="A485" s="25" t="s">
        <v>557</v>
      </c>
      <c r="B485" s="26">
        <v>42.223791758501896</v>
      </c>
      <c r="C485" s="27">
        <v>1.7899659781468671</v>
      </c>
      <c r="D485" s="28">
        <v>0.80413193966987595</v>
      </c>
      <c r="E485" s="27">
        <v>1.6439710616187964</v>
      </c>
      <c r="F485" s="26">
        <v>0.9184370438821311</v>
      </c>
      <c r="G485" s="29">
        <v>-1.0753316907616344</v>
      </c>
      <c r="H485" s="29"/>
      <c r="I485" s="30">
        <v>1.2435770184809904</v>
      </c>
      <c r="J485" s="31">
        <v>1.6439710616187964</v>
      </c>
      <c r="K485" s="32">
        <v>0.38082779999999999</v>
      </c>
      <c r="L485" s="31">
        <v>0.70805180000000001</v>
      </c>
      <c r="M485" s="31"/>
      <c r="N485" s="30">
        <v>1.2435770184809904</v>
      </c>
      <c r="O485" s="31">
        <v>1.6439710616187964</v>
      </c>
      <c r="P485" s="32">
        <v>0.38082779999999999</v>
      </c>
      <c r="Q485" s="31">
        <v>0.70805180000000001</v>
      </c>
      <c r="R485" s="31"/>
      <c r="S485" s="29">
        <v>3835.0548988826358</v>
      </c>
      <c r="T485" s="29">
        <v>10.696451355210579</v>
      </c>
      <c r="U485" s="29">
        <v>3824.3296733529232</v>
      </c>
      <c r="V485" s="29">
        <v>17.911582202299492</v>
      </c>
      <c r="W485" s="29">
        <v>3803.8972200181724</v>
      </c>
      <c r="X485" s="29">
        <v>47.409721848147072</v>
      </c>
      <c r="Y485" s="29"/>
      <c r="Z485" s="33">
        <v>63.381308379300208</v>
      </c>
      <c r="AA485" s="33">
        <v>32.988891340586271</v>
      </c>
      <c r="AB485" s="33">
        <v>76.707402435735105</v>
      </c>
      <c r="AC485" s="34">
        <v>0.52048296546936168</v>
      </c>
      <c r="AD485" s="34"/>
      <c r="AE485" s="25" t="s">
        <v>49</v>
      </c>
      <c r="AF485" s="25">
        <v>0</v>
      </c>
      <c r="AG485" s="25">
        <v>204</v>
      </c>
      <c r="AH485" s="34" t="s">
        <v>50</v>
      </c>
      <c r="AI485" s="34" t="s">
        <v>50</v>
      </c>
      <c r="AJ485" s="34" t="s">
        <v>50</v>
      </c>
      <c r="AK485" s="33" t="s">
        <v>85</v>
      </c>
      <c r="AL485" s="27" t="s">
        <v>79</v>
      </c>
      <c r="AM485" s="25"/>
      <c r="AN485" s="25"/>
      <c r="AO485" s="35">
        <v>0.92510329999999996</v>
      </c>
      <c r="AP485" s="40">
        <v>1793877000</v>
      </c>
      <c r="AQ485" s="40">
        <v>2.0069760000000002E-3</v>
      </c>
      <c r="AR485" s="35">
        <v>0.88569718731301705</v>
      </c>
      <c r="AS485" s="35"/>
      <c r="AT485" s="35">
        <v>6.5815439856373459</v>
      </c>
      <c r="AU485" s="35">
        <v>0.14174498000000002</v>
      </c>
    </row>
    <row r="486" spans="1:47" s="37" customFormat="1">
      <c r="A486" s="25" t="s">
        <v>558</v>
      </c>
      <c r="B486" s="26">
        <v>27.05794557372408</v>
      </c>
      <c r="C486" s="27">
        <v>1.7530614535567561</v>
      </c>
      <c r="D486" s="28">
        <v>0.69010285724409337</v>
      </c>
      <c r="E486" s="27">
        <v>1.6668957920687855</v>
      </c>
      <c r="F486" s="26">
        <v>0.95084846494505337</v>
      </c>
      <c r="G486" s="29">
        <v>-0.1542398455386215</v>
      </c>
      <c r="H486" s="29"/>
      <c r="I486" s="30">
        <v>1.4490593532585452</v>
      </c>
      <c r="J486" s="31">
        <v>1.6668957920687855</v>
      </c>
      <c r="K486" s="32">
        <v>0.28436734198988634</v>
      </c>
      <c r="L486" s="31">
        <v>0.542847011901054</v>
      </c>
      <c r="M486" s="31"/>
      <c r="N486" s="30">
        <v>1.4490310740178209</v>
      </c>
      <c r="O486" s="31">
        <v>1.6668849728933224</v>
      </c>
      <c r="P486" s="32">
        <v>0.28437810000000002</v>
      </c>
      <c r="Q486" s="31">
        <v>0.54280269999999997</v>
      </c>
      <c r="R486" s="31"/>
      <c r="S486" s="29">
        <v>3387.0746532842868</v>
      </c>
      <c r="T486" s="29">
        <v>8.4605639116515086</v>
      </c>
      <c r="U486" s="29">
        <v>3385.5631380588325</v>
      </c>
      <c r="V486" s="29">
        <v>17.312635172417323</v>
      </c>
      <c r="W486" s="29">
        <v>3383.0097621760551</v>
      </c>
      <c r="X486" s="29">
        <v>44.026029126474683</v>
      </c>
      <c r="Y486" s="29"/>
      <c r="Z486" s="33">
        <v>133.61373812256244</v>
      </c>
      <c r="AA486" s="33">
        <v>162.56333110361473</v>
      </c>
      <c r="AB486" s="33">
        <v>146.65568947449458</v>
      </c>
      <c r="AC486" s="34">
        <v>1.2166662903667671</v>
      </c>
      <c r="AD486" s="34"/>
      <c r="AE486" s="25" t="s">
        <v>47</v>
      </c>
      <c r="AF486" s="25">
        <v>0</v>
      </c>
      <c r="AG486" s="25">
        <v>204</v>
      </c>
      <c r="AH486" s="34">
        <v>18.703302296557883</v>
      </c>
      <c r="AI486" s="34">
        <v>15.628845900213131</v>
      </c>
      <c r="AJ486" s="34">
        <v>38.63054655199079</v>
      </c>
      <c r="AK486" s="33">
        <v>958377.75115839927</v>
      </c>
      <c r="AL486" s="27" t="s">
        <v>53</v>
      </c>
      <c r="AM486" s="25"/>
      <c r="AN486" s="25"/>
      <c r="AO486" s="35">
        <v>0.93425639999999988</v>
      </c>
      <c r="AP486" s="40">
        <v>1795815000</v>
      </c>
      <c r="AQ486" s="40">
        <v>2.006412E-3</v>
      </c>
      <c r="AR486" s="35">
        <v>0.60442848593655896</v>
      </c>
      <c r="AS486" s="35"/>
      <c r="AT486" s="35">
        <v>6.3002752842608878</v>
      </c>
      <c r="AU486" s="35">
        <v>0.16889399999999999</v>
      </c>
    </row>
    <row r="487" spans="1:47" s="37" customFormat="1">
      <c r="A487" s="25" t="s">
        <v>559</v>
      </c>
      <c r="B487" s="26">
        <v>40.119830336146308</v>
      </c>
      <c r="C487" s="27">
        <v>1.8394707303135793</v>
      </c>
      <c r="D487" s="28">
        <v>0.79965933092727115</v>
      </c>
      <c r="E487" s="27">
        <v>1.7521506464980687</v>
      </c>
      <c r="F487" s="26">
        <v>0.95252977806250549</v>
      </c>
      <c r="G487" s="29">
        <v>0.76504694304575516</v>
      </c>
      <c r="H487" s="29"/>
      <c r="I487" s="30">
        <v>1.2505325221934411</v>
      </c>
      <c r="J487" s="31">
        <v>1.7521506464980687</v>
      </c>
      <c r="K487" s="32">
        <v>0.36387549042815476</v>
      </c>
      <c r="L487" s="31">
        <v>0.56001846367488017</v>
      </c>
      <c r="M487" s="31"/>
      <c r="N487" s="30">
        <v>1.2503588648032999</v>
      </c>
      <c r="O487" s="31">
        <v>1.7520543080658066</v>
      </c>
      <c r="P487" s="32">
        <v>0.36394100000000001</v>
      </c>
      <c r="Q487" s="31">
        <v>0.55969519999999995</v>
      </c>
      <c r="R487" s="31"/>
      <c r="S487" s="29">
        <v>3766.1117711409593</v>
      </c>
      <c r="T487" s="29">
        <v>8.4982699109255044</v>
      </c>
      <c r="U487" s="29">
        <v>3773.6614662861516</v>
      </c>
      <c r="V487" s="29">
        <v>18.388963386665402</v>
      </c>
      <c r="W487" s="29">
        <v>3787.896125022477</v>
      </c>
      <c r="X487" s="29">
        <v>50.38490730315948</v>
      </c>
      <c r="Y487" s="29"/>
      <c r="Z487" s="33">
        <v>51.508698338770706</v>
      </c>
      <c r="AA487" s="33">
        <v>69.96033153113423</v>
      </c>
      <c r="AB487" s="33">
        <v>69.718891360701193</v>
      </c>
      <c r="AC487" s="34">
        <v>1.3582236357635724</v>
      </c>
      <c r="AD487" s="34"/>
      <c r="AE487" s="25" t="s">
        <v>47</v>
      </c>
      <c r="AF487" s="25">
        <v>0</v>
      </c>
      <c r="AG487" s="25">
        <v>204</v>
      </c>
      <c r="AH487" s="34">
        <v>18.703302296557883</v>
      </c>
      <c r="AI487" s="34">
        <v>15.628845900213131</v>
      </c>
      <c r="AJ487" s="34">
        <v>38.63054655199079</v>
      </c>
      <c r="AK487" s="33">
        <v>134685.24302485006</v>
      </c>
      <c r="AL487" s="27" t="s">
        <v>61</v>
      </c>
      <c r="AM487" s="25"/>
      <c r="AN487" s="25"/>
      <c r="AO487" s="35">
        <v>0.9419230999999999</v>
      </c>
      <c r="AP487" s="40">
        <v>1796628000</v>
      </c>
      <c r="AQ487" s="40">
        <v>2.0066020000000001E-3</v>
      </c>
      <c r="AR487" s="35">
        <v>0.69918212647124278</v>
      </c>
      <c r="AS487" s="35"/>
      <c r="AT487" s="35">
        <v>6.3950289247955716</v>
      </c>
      <c r="AU487" s="35">
        <v>0.12819639999999999</v>
      </c>
    </row>
    <row r="488" spans="1:47" s="37" customFormat="1">
      <c r="A488" s="25" t="s">
        <v>560</v>
      </c>
      <c r="B488" s="26">
        <v>25.270891667131803</v>
      </c>
      <c r="C488" s="27">
        <v>2.8913245633299547</v>
      </c>
      <c r="D488" s="28">
        <v>0.66014238472866926</v>
      </c>
      <c r="E488" s="27">
        <v>2.774425032042235</v>
      </c>
      <c r="F488" s="26">
        <v>0.95956886585119838</v>
      </c>
      <c r="G488" s="29">
        <v>-3.1188692971084668</v>
      </c>
      <c r="H488" s="29"/>
      <c r="I488" s="30">
        <v>1.5148247152938354</v>
      </c>
      <c r="J488" s="31">
        <v>2.774425032042235</v>
      </c>
      <c r="K488" s="32">
        <v>0.27763976845724031</v>
      </c>
      <c r="L488" s="31">
        <v>0.81383258234884603</v>
      </c>
      <c r="M488" s="31"/>
      <c r="N488" s="30">
        <v>1.503740218486451</v>
      </c>
      <c r="O488" s="31">
        <v>2.7590281913962817</v>
      </c>
      <c r="P488" s="32">
        <v>0.28172269999999999</v>
      </c>
      <c r="Q488" s="31">
        <v>0.77527100000000004</v>
      </c>
      <c r="R488" s="31"/>
      <c r="S488" s="29">
        <v>3349.7071229847111</v>
      </c>
      <c r="T488" s="29">
        <v>12.719995184969024</v>
      </c>
      <c r="U488" s="29">
        <v>3318.7404635550806</v>
      </c>
      <c r="V488" s="29">
        <v>28.640667287495258</v>
      </c>
      <c r="W488" s="29">
        <v>3267.7090902369814</v>
      </c>
      <c r="X488" s="29">
        <v>71.51385582838499</v>
      </c>
      <c r="Y488" s="29"/>
      <c r="Z488" s="33">
        <v>46.634783744345107</v>
      </c>
      <c r="AA488" s="33">
        <v>77.356617244380843</v>
      </c>
      <c r="AB488" s="33">
        <v>52.488620803933529</v>
      </c>
      <c r="AC488" s="34">
        <v>1.6587750823174137</v>
      </c>
      <c r="AD488" s="34"/>
      <c r="AE488" s="25" t="s">
        <v>47</v>
      </c>
      <c r="AF488" s="25">
        <v>0</v>
      </c>
      <c r="AG488" s="25">
        <v>204</v>
      </c>
      <c r="AH488" s="34">
        <v>18.703302296557883</v>
      </c>
      <c r="AI488" s="34">
        <v>15.628845900213131</v>
      </c>
      <c r="AJ488" s="34">
        <v>38.63054655199079</v>
      </c>
      <c r="AK488" s="33">
        <v>2556.0226204912756</v>
      </c>
      <c r="AL488" s="27">
        <v>0.73</v>
      </c>
      <c r="AM488" s="25"/>
      <c r="AN488" s="25"/>
      <c r="AO488" s="35">
        <v>0.93370879999999989</v>
      </c>
      <c r="AP488" s="40">
        <v>1784943000</v>
      </c>
      <c r="AQ488" s="40">
        <v>2.0069290000000002E-3</v>
      </c>
      <c r="AR488" s="35">
        <v>0.8622581288650899</v>
      </c>
      <c r="AS488" s="35"/>
      <c r="AT488" s="35">
        <v>6.5581049271894187</v>
      </c>
      <c r="AU488" s="35">
        <v>0.16262325999999999</v>
      </c>
    </row>
    <row r="489" spans="1:47" s="37" customFormat="1">
      <c r="A489" s="25" t="s">
        <v>561</v>
      </c>
      <c r="B489" s="26">
        <v>32.53346819555756</v>
      </c>
      <c r="C489" s="27">
        <v>2.0253231412528754</v>
      </c>
      <c r="D489" s="28">
        <v>0.73712079920544216</v>
      </c>
      <c r="E489" s="27">
        <v>1.8917987654117487</v>
      </c>
      <c r="F489" s="26">
        <v>0.93407255705451131</v>
      </c>
      <c r="G489" s="29">
        <v>-0.38030921486517499</v>
      </c>
      <c r="H489" s="29"/>
      <c r="I489" s="30">
        <v>1.3566297424762954</v>
      </c>
      <c r="J489" s="31">
        <v>1.8917987654117487</v>
      </c>
      <c r="K489" s="32">
        <v>0.32010349999999999</v>
      </c>
      <c r="L489" s="31">
        <v>0.72320899999999999</v>
      </c>
      <c r="M489" s="31"/>
      <c r="N489" s="30">
        <v>1.3566297424762954</v>
      </c>
      <c r="O489" s="31">
        <v>1.8917987654117487</v>
      </c>
      <c r="P489" s="32">
        <v>0.32010349999999999</v>
      </c>
      <c r="Q489" s="31">
        <v>0.72320899999999999</v>
      </c>
      <c r="R489" s="31"/>
      <c r="S489" s="29">
        <v>3570.3314360064464</v>
      </c>
      <c r="T489" s="29">
        <v>11.122505347799683</v>
      </c>
      <c r="U489" s="29">
        <v>3566.5776420020825</v>
      </c>
      <c r="V489" s="29">
        <v>20.150148896894482</v>
      </c>
      <c r="W489" s="29">
        <v>3559.8970480340049</v>
      </c>
      <c r="X489" s="29">
        <v>51.957806726412144</v>
      </c>
      <c r="Y489" s="29"/>
      <c r="Z489" s="33">
        <v>104.32122532786906</v>
      </c>
      <c r="AA489" s="33">
        <v>43.057885788114199</v>
      </c>
      <c r="AB489" s="33">
        <v>109.59635685851225</v>
      </c>
      <c r="AC489" s="34">
        <v>0.41274329028237966</v>
      </c>
      <c r="AD489" s="34"/>
      <c r="AE489" s="25" t="s">
        <v>49</v>
      </c>
      <c r="AF489" s="25">
        <v>0</v>
      </c>
      <c r="AG489" s="25">
        <v>204</v>
      </c>
      <c r="AH489" s="34" t="s">
        <v>50</v>
      </c>
      <c r="AI489" s="34" t="s">
        <v>50</v>
      </c>
      <c r="AJ489" s="34" t="s">
        <v>50</v>
      </c>
      <c r="AK489" s="33">
        <v>122572.77540193925</v>
      </c>
      <c r="AL489" s="27" t="s">
        <v>164</v>
      </c>
      <c r="AM489" s="25"/>
      <c r="AN489" s="25"/>
      <c r="AO489" s="35">
        <v>0.93323939999999994</v>
      </c>
      <c r="AP489" s="40">
        <v>1783641000</v>
      </c>
      <c r="AQ489" s="40">
        <v>2.0086790000000002E-3</v>
      </c>
      <c r="AR489" s="35">
        <v>1.7349890285258684</v>
      </c>
      <c r="AS489" s="35"/>
      <c r="AT489" s="35">
        <v>7.4308358268501973</v>
      </c>
      <c r="AU489" s="35">
        <v>0.1932847</v>
      </c>
    </row>
    <row r="490" spans="1:47" s="37" customFormat="1">
      <c r="A490" s="25" t="s">
        <v>562</v>
      </c>
      <c r="B490" s="26">
        <v>8.9341877317684837</v>
      </c>
      <c r="C490" s="27">
        <v>2.9116536337512771</v>
      </c>
      <c r="D490" s="28">
        <v>0.23177493232121277</v>
      </c>
      <c r="E490" s="27">
        <v>2.8529505378117306</v>
      </c>
      <c r="F490" s="26">
        <v>0.97983857171090916</v>
      </c>
      <c r="G490" s="29">
        <v>-66.12550673707112</v>
      </c>
      <c r="H490" s="29"/>
      <c r="I490" s="30">
        <v>4.3145304368555166</v>
      </c>
      <c r="J490" s="31">
        <v>2.8529505378117306</v>
      </c>
      <c r="K490" s="32">
        <v>0.27956792063603331</v>
      </c>
      <c r="L490" s="31">
        <v>0.58172167892969084</v>
      </c>
      <c r="M490" s="31"/>
      <c r="N490" s="30">
        <v>4.2420190811239564</v>
      </c>
      <c r="O490" s="31">
        <v>2.8159989503213345</v>
      </c>
      <c r="P490" s="32">
        <v>0.28891309999999998</v>
      </c>
      <c r="Q490" s="31">
        <v>0.4970926</v>
      </c>
      <c r="R490" s="31"/>
      <c r="S490" s="29">
        <v>3360.5194255477963</v>
      </c>
      <c r="T490" s="29">
        <v>9.0846002432172224</v>
      </c>
      <c r="U490" s="29">
        <v>2331.3013295523219</v>
      </c>
      <c r="V490" s="29">
        <v>26.942723502751065</v>
      </c>
      <c r="W490" s="29">
        <v>1343.7947694969621</v>
      </c>
      <c r="X490" s="29">
        <v>34.698911919041286</v>
      </c>
      <c r="Y490" s="29"/>
      <c r="Z490" s="33">
        <v>149.73080816477113</v>
      </c>
      <c r="AA490" s="33">
        <v>348.05352683551683</v>
      </c>
      <c r="AB490" s="33">
        <v>58.791684463688235</v>
      </c>
      <c r="AC490" s="34">
        <v>2.3245284728076911</v>
      </c>
      <c r="AD490" s="34"/>
      <c r="AE490" s="25" t="s">
        <v>47</v>
      </c>
      <c r="AF490" s="25">
        <v>0</v>
      </c>
      <c r="AG490" s="25">
        <v>204</v>
      </c>
      <c r="AH490" s="34">
        <v>18.703302296557883</v>
      </c>
      <c r="AI490" s="34">
        <v>15.628845900213131</v>
      </c>
      <c r="AJ490" s="34">
        <v>38.63054655199079</v>
      </c>
      <c r="AK490" s="33">
        <v>1112.8735108325307</v>
      </c>
      <c r="AL490" s="27">
        <v>1.68</v>
      </c>
      <c r="AM490" s="25"/>
      <c r="AN490" s="25"/>
      <c r="AO490" s="35"/>
      <c r="AP490" s="40"/>
      <c r="AQ490" s="40"/>
      <c r="AR490" s="35"/>
      <c r="AS490" s="35"/>
      <c r="AT490" s="35"/>
      <c r="AU490" s="35"/>
    </row>
    <row r="491" spans="1:47" s="37" customFormat="1">
      <c r="A491" s="25" t="s">
        <v>563</v>
      </c>
      <c r="B491" s="26">
        <v>21.958784347911301</v>
      </c>
      <c r="C491" s="27">
        <v>1.868429111517623</v>
      </c>
      <c r="D491" s="28">
        <v>0.56202173503655362</v>
      </c>
      <c r="E491" s="27">
        <v>1.7249051409936913</v>
      </c>
      <c r="F491" s="26">
        <v>0.92318468512441709</v>
      </c>
      <c r="G491" s="29">
        <v>-18.516013487193014</v>
      </c>
      <c r="H491" s="29"/>
      <c r="I491" s="30">
        <v>1.7792906175327197</v>
      </c>
      <c r="J491" s="31">
        <v>1.7249051409936913</v>
      </c>
      <c r="K491" s="32">
        <v>0.28337002438832981</v>
      </c>
      <c r="L491" s="31">
        <v>0.7181431607556179</v>
      </c>
      <c r="M491" s="31"/>
      <c r="N491" s="30">
        <v>1.7747549110907272</v>
      </c>
      <c r="O491" s="31">
        <v>1.7232499760487205</v>
      </c>
      <c r="P491" s="32">
        <v>0.28477780000000003</v>
      </c>
      <c r="Q491" s="31">
        <v>0.70867720000000001</v>
      </c>
      <c r="R491" s="31"/>
      <c r="S491" s="29">
        <v>3381.5979114624233</v>
      </c>
      <c r="T491" s="29">
        <v>11.19734794664673</v>
      </c>
      <c r="U491" s="29">
        <v>3181.9065071128671</v>
      </c>
      <c r="V491" s="29">
        <v>18.309465778198586</v>
      </c>
      <c r="W491" s="29">
        <v>2874.9780254429515</v>
      </c>
      <c r="X491" s="29">
        <v>40.132908511574698</v>
      </c>
      <c r="Y491" s="29"/>
      <c r="Z491" s="33">
        <v>103.26364429480189</v>
      </c>
      <c r="AA491" s="33">
        <v>167.64596192373889</v>
      </c>
      <c r="AB491" s="33">
        <v>85.580531912612344</v>
      </c>
      <c r="AC491" s="34">
        <v>1.6234751646488026</v>
      </c>
      <c r="AD491" s="34"/>
      <c r="AE491" s="25" t="s">
        <v>47</v>
      </c>
      <c r="AF491" s="25">
        <v>0</v>
      </c>
      <c r="AG491" s="25">
        <v>204</v>
      </c>
      <c r="AH491" s="34">
        <v>18.703302296557883</v>
      </c>
      <c r="AI491" s="34">
        <v>15.628845900213131</v>
      </c>
      <c r="AJ491" s="34">
        <v>38.63054655199079</v>
      </c>
      <c r="AK491" s="33">
        <v>7337.0291306872587</v>
      </c>
      <c r="AL491" s="27">
        <v>0.25</v>
      </c>
      <c r="AM491" s="25"/>
      <c r="AN491" s="25"/>
      <c r="AO491" s="35"/>
      <c r="AP491" s="40"/>
      <c r="AQ491" s="40"/>
      <c r="AR491" s="35"/>
      <c r="AS491" s="35"/>
      <c r="AT491" s="35"/>
      <c r="AU491" s="35"/>
    </row>
    <row r="492" spans="1:47" s="37" customFormat="1">
      <c r="A492" s="25" t="s">
        <v>564</v>
      </c>
      <c r="B492" s="26">
        <v>27.877910463324572</v>
      </c>
      <c r="C492" s="27">
        <v>2.0448110751752759</v>
      </c>
      <c r="D492" s="28">
        <v>0.70922862018404265</v>
      </c>
      <c r="E492" s="27">
        <v>1.9913628008330819</v>
      </c>
      <c r="F492" s="26">
        <v>0.97386150975458086</v>
      </c>
      <c r="G492" s="29">
        <v>2.4603586209116393</v>
      </c>
      <c r="H492" s="29"/>
      <c r="I492" s="30">
        <v>1.4099825804273143</v>
      </c>
      <c r="J492" s="31">
        <v>1.9913628008330819</v>
      </c>
      <c r="K492" s="32">
        <v>0.2850839</v>
      </c>
      <c r="L492" s="31">
        <v>0.46446369999999998</v>
      </c>
      <c r="M492" s="31"/>
      <c r="N492" s="30">
        <v>1.4099825804273143</v>
      </c>
      <c r="O492" s="31">
        <v>1.9913628008330819</v>
      </c>
      <c r="P492" s="32">
        <v>0.2850839</v>
      </c>
      <c r="Q492" s="31">
        <v>0.46446369999999998</v>
      </c>
      <c r="R492" s="31"/>
      <c r="S492" s="29">
        <v>3390.9963852818896</v>
      </c>
      <c r="T492" s="29">
        <v>7.2367689228303167</v>
      </c>
      <c r="U492" s="29">
        <v>3414.8113509967084</v>
      </c>
      <c r="V492" s="29">
        <v>20.244158276357727</v>
      </c>
      <c r="W492" s="29">
        <v>3455.5498432302334</v>
      </c>
      <c r="X492" s="29">
        <v>53.487855124677793</v>
      </c>
      <c r="Y492" s="29"/>
      <c r="Z492" s="33">
        <v>201.78957693041806</v>
      </c>
      <c r="AA492" s="33">
        <v>138.22745667382586</v>
      </c>
      <c r="AB492" s="33">
        <v>208.5547662122253</v>
      </c>
      <c r="AC492" s="34">
        <v>0.68500791159044871</v>
      </c>
      <c r="AD492" s="34"/>
      <c r="AE492" s="25" t="s">
        <v>49</v>
      </c>
      <c r="AF492" s="25">
        <v>0</v>
      </c>
      <c r="AG492" s="25">
        <v>204</v>
      </c>
      <c r="AH492" s="34" t="s">
        <v>50</v>
      </c>
      <c r="AI492" s="34" t="s">
        <v>50</v>
      </c>
      <c r="AJ492" s="34" t="s">
        <v>50</v>
      </c>
      <c r="AK492" s="33">
        <v>290517.96102128481</v>
      </c>
      <c r="AL492" s="27" t="s">
        <v>63</v>
      </c>
      <c r="AM492" s="25"/>
      <c r="AN492" s="25"/>
      <c r="AO492" s="35">
        <v>0.92909310000000001</v>
      </c>
      <c r="AP492" s="40">
        <v>1799163000</v>
      </c>
      <c r="AQ492" s="40">
        <v>2.0063110000000002E-3</v>
      </c>
      <c r="AR492" s="35">
        <v>0.55405944544206776</v>
      </c>
      <c r="AS492" s="35"/>
      <c r="AT492" s="35">
        <v>6.2499062437663966</v>
      </c>
      <c r="AU492" s="35">
        <v>0.17123018000000001</v>
      </c>
    </row>
    <row r="493" spans="1:47" s="37" customFormat="1">
      <c r="A493" s="25" t="s">
        <v>565</v>
      </c>
      <c r="B493" s="26">
        <v>26.50032610848697</v>
      </c>
      <c r="C493" s="27">
        <v>1.9621997735588634</v>
      </c>
      <c r="D493" s="28">
        <v>0.67822366430136338</v>
      </c>
      <c r="E493" s="27">
        <v>1.9143957270148404</v>
      </c>
      <c r="F493" s="26">
        <v>0.97563752315732843</v>
      </c>
      <c r="G493" s="29">
        <v>-1.671727297015944</v>
      </c>
      <c r="H493" s="29"/>
      <c r="I493" s="30">
        <v>1.4744398531568457</v>
      </c>
      <c r="J493" s="31">
        <v>1.9143957270148404</v>
      </c>
      <c r="K493" s="32">
        <v>0.28338509527129424</v>
      </c>
      <c r="L493" s="31">
        <v>0.43048455459142382</v>
      </c>
      <c r="M493" s="31"/>
      <c r="N493" s="30">
        <v>1.4737531287630541</v>
      </c>
      <c r="O493" s="31">
        <v>1.9139553078560831</v>
      </c>
      <c r="P493" s="32">
        <v>0.28364230000000001</v>
      </c>
      <c r="Q493" s="31">
        <v>0.42828339999999998</v>
      </c>
      <c r="R493" s="31"/>
      <c r="S493" s="29">
        <v>3381.6808329207274</v>
      </c>
      <c r="T493" s="29">
        <v>6.7120190965268556</v>
      </c>
      <c r="U493" s="29">
        <v>3365.1803453243128</v>
      </c>
      <c r="V493" s="29">
        <v>19.383185456618435</v>
      </c>
      <c r="W493" s="29">
        <v>3337.5399926272275</v>
      </c>
      <c r="X493" s="29">
        <v>50.067794420439959</v>
      </c>
      <c r="Y493" s="29"/>
      <c r="Z493" s="33">
        <v>131.37487778791336</v>
      </c>
      <c r="AA493" s="33">
        <v>69.65108189354558</v>
      </c>
      <c r="AB493" s="33">
        <v>125.77363916159482</v>
      </c>
      <c r="AC493" s="34">
        <v>0.53017047906212067</v>
      </c>
      <c r="AD493" s="34"/>
      <c r="AE493" s="25" t="s">
        <v>47</v>
      </c>
      <c r="AF493" s="25">
        <v>0</v>
      </c>
      <c r="AG493" s="25">
        <v>204</v>
      </c>
      <c r="AH493" s="34">
        <v>18.703302296557883</v>
      </c>
      <c r="AI493" s="34">
        <v>15.628845900213131</v>
      </c>
      <c r="AJ493" s="34">
        <v>38.63054655199079</v>
      </c>
      <c r="AK493" s="33">
        <v>40157.149710996746</v>
      </c>
      <c r="AL493" s="27">
        <v>0.05</v>
      </c>
      <c r="AM493" s="25"/>
      <c r="AN493" s="25"/>
      <c r="AO493" s="35">
        <v>0.92353870000000005</v>
      </c>
      <c r="AP493" s="40">
        <v>1785492000</v>
      </c>
      <c r="AQ493" s="40">
        <v>2.0066289999999998E-3</v>
      </c>
      <c r="AR493" s="35">
        <v>0.71264711749452481</v>
      </c>
      <c r="AS493" s="35"/>
      <c r="AT493" s="35">
        <v>6.4084939158188536</v>
      </c>
      <c r="AU493" s="35">
        <v>0.14621036000000001</v>
      </c>
    </row>
    <row r="494" spans="1:47" s="37" customFormat="1">
      <c r="A494" s="25" t="s">
        <v>566</v>
      </c>
      <c r="B494" s="26">
        <v>32.879397263880016</v>
      </c>
      <c r="C494" s="27">
        <v>2.123498206460869</v>
      </c>
      <c r="D494" s="28">
        <v>0.74933443931950416</v>
      </c>
      <c r="E494" s="27">
        <v>2.0793374184769537</v>
      </c>
      <c r="F494" s="26">
        <v>0.97920375545900951</v>
      </c>
      <c r="G494" s="29">
        <v>1.604024315447143</v>
      </c>
      <c r="H494" s="29"/>
      <c r="I494" s="30">
        <v>1.3345176032588781</v>
      </c>
      <c r="J494" s="31">
        <v>2.0793374184769537</v>
      </c>
      <c r="K494" s="32">
        <v>0.31823422130250706</v>
      </c>
      <c r="L494" s="31">
        <v>0.43081380312627493</v>
      </c>
      <c r="M494" s="31"/>
      <c r="N494" s="30">
        <v>1.3344647815448187</v>
      </c>
      <c r="O494" s="31">
        <v>2.0792904162891426</v>
      </c>
      <c r="P494" s="32">
        <v>0.3182547</v>
      </c>
      <c r="Q494" s="31">
        <v>0.43074499999999999</v>
      </c>
      <c r="R494" s="31"/>
      <c r="S494" s="29">
        <v>3561.3214811796506</v>
      </c>
      <c r="T494" s="29">
        <v>6.6297774715431412</v>
      </c>
      <c r="U494" s="29">
        <v>3576.9986082177902</v>
      </c>
      <c r="V494" s="29">
        <v>21.14384192433949</v>
      </c>
      <c r="W494" s="29">
        <v>3605.0629827972703</v>
      </c>
      <c r="X494" s="29">
        <v>57.674966665517417</v>
      </c>
      <c r="Y494" s="29"/>
      <c r="Z494" s="33">
        <v>190.95109161465794</v>
      </c>
      <c r="AA494" s="33">
        <v>93.774407851700545</v>
      </c>
      <c r="AB494" s="33">
        <v>205.72779218563852</v>
      </c>
      <c r="AC494" s="34">
        <v>0.49109123733599097</v>
      </c>
      <c r="AD494" s="34"/>
      <c r="AE494" s="25" t="s">
        <v>47</v>
      </c>
      <c r="AF494" s="25">
        <v>0</v>
      </c>
      <c r="AG494" s="25">
        <v>204</v>
      </c>
      <c r="AH494" s="34">
        <v>18.703302296557883</v>
      </c>
      <c r="AI494" s="34">
        <v>15.628845900213131</v>
      </c>
      <c r="AJ494" s="34">
        <v>38.63054655199079</v>
      </c>
      <c r="AK494" s="33">
        <v>472530.78773291712</v>
      </c>
      <c r="AL494" s="27" t="s">
        <v>53</v>
      </c>
      <c r="AM494" s="25"/>
      <c r="AN494" s="25"/>
      <c r="AO494" s="35">
        <v>0.9351952</v>
      </c>
      <c r="AP494" s="40">
        <v>1787943000</v>
      </c>
      <c r="AQ494" s="40">
        <v>2.0071770000000002E-3</v>
      </c>
      <c r="AR494" s="35">
        <v>0.98593656493140003</v>
      </c>
      <c r="AS494" s="35"/>
      <c r="AT494" s="35">
        <v>6.6817833632557289</v>
      </c>
      <c r="AU494" s="35">
        <v>0.12697516</v>
      </c>
    </row>
    <row r="495" spans="1:47" s="37" customFormat="1">
      <c r="A495" s="25" t="s">
        <v>567</v>
      </c>
      <c r="B495" s="26">
        <v>27.197129122087151</v>
      </c>
      <c r="C495" s="27">
        <v>1.9265069958410121</v>
      </c>
      <c r="D495" s="28">
        <v>0.68671447878912162</v>
      </c>
      <c r="E495" s="27">
        <v>1.8585949960368313</v>
      </c>
      <c r="F495" s="26">
        <v>0.96474863576888581</v>
      </c>
      <c r="G495" s="29">
        <v>-1.2322059562461132</v>
      </c>
      <c r="H495" s="29"/>
      <c r="I495" s="30">
        <v>1.4562092847718784</v>
      </c>
      <c r="J495" s="31">
        <v>1.8585949960368313</v>
      </c>
      <c r="K495" s="32">
        <v>0.2872404405767548</v>
      </c>
      <c r="L495" s="31">
        <v>0.50700477880510597</v>
      </c>
      <c r="M495" s="31"/>
      <c r="N495" s="30">
        <v>1.4561406156186327</v>
      </c>
      <c r="O495" s="31">
        <v>1.8585544029129333</v>
      </c>
      <c r="P495" s="32">
        <v>0.28726629999999997</v>
      </c>
      <c r="Q495" s="31">
        <v>0.50685530000000001</v>
      </c>
      <c r="R495" s="31"/>
      <c r="S495" s="29">
        <v>3402.7330879890314</v>
      </c>
      <c r="T495" s="29">
        <v>7.8926892312181085</v>
      </c>
      <c r="U495" s="29">
        <v>3390.5875702699541</v>
      </c>
      <c r="V495" s="29">
        <v>19.045187845314615</v>
      </c>
      <c r="W495" s="29">
        <v>3370.0727886392756</v>
      </c>
      <c r="X495" s="29">
        <v>48.965020576535956</v>
      </c>
      <c r="Y495" s="29"/>
      <c r="Z495" s="33">
        <v>55.247508866192973</v>
      </c>
      <c r="AA495" s="33">
        <v>65.160864191589482</v>
      </c>
      <c r="AB495" s="33">
        <v>60.121459294274842</v>
      </c>
      <c r="AC495" s="34">
        <v>1.1794353361597936</v>
      </c>
      <c r="AD495" s="34"/>
      <c r="AE495" s="25" t="s">
        <v>47</v>
      </c>
      <c r="AF495" s="25">
        <v>0</v>
      </c>
      <c r="AG495" s="25">
        <v>204</v>
      </c>
      <c r="AH495" s="34">
        <v>18.703302296557883</v>
      </c>
      <c r="AI495" s="34">
        <v>15.628845900213131</v>
      </c>
      <c r="AJ495" s="34">
        <v>38.63054655199079</v>
      </c>
      <c r="AK495" s="33">
        <v>396625.28475817101</v>
      </c>
      <c r="AL495" s="27" t="s">
        <v>53</v>
      </c>
      <c r="AM495" s="25"/>
      <c r="AN495" s="25"/>
      <c r="AO495" s="35">
        <v>0.93198770000000009</v>
      </c>
      <c r="AP495" s="40">
        <v>1783354000</v>
      </c>
      <c r="AQ495" s="40">
        <v>2.0066649999999999E-3</v>
      </c>
      <c r="AR495" s="35">
        <v>0.73060043885897485</v>
      </c>
      <c r="AS495" s="35"/>
      <c r="AT495" s="35">
        <v>6.4264472371833037</v>
      </c>
      <c r="AU495" s="35">
        <v>0.17936649999999998</v>
      </c>
    </row>
    <row r="496" spans="1:47" s="37" customFormat="1">
      <c r="A496" s="25" t="s">
        <v>568</v>
      </c>
      <c r="B496" s="26">
        <v>27.328915854336753</v>
      </c>
      <c r="C496" s="27">
        <v>5.405898926508522</v>
      </c>
      <c r="D496" s="28">
        <v>0.68452622670257368</v>
      </c>
      <c r="E496" s="27">
        <v>2.5254855448681335</v>
      </c>
      <c r="F496" s="26">
        <v>0.46717217232532587</v>
      </c>
      <c r="G496" s="29">
        <v>-2.010217087622407</v>
      </c>
      <c r="H496" s="29"/>
      <c r="I496" s="30">
        <v>1.4608644066379937</v>
      </c>
      <c r="J496" s="31">
        <v>2.5254855448681335</v>
      </c>
      <c r="K496" s="32">
        <v>0.28955497855820511</v>
      </c>
      <c r="L496" s="31">
        <v>4.7797140046542639</v>
      </c>
      <c r="M496" s="31"/>
      <c r="N496" s="30">
        <v>1.4419245840322847</v>
      </c>
      <c r="O496" s="31">
        <v>2.502307179018493</v>
      </c>
      <c r="P496" s="32">
        <v>0.29663460000000003</v>
      </c>
      <c r="Q496" s="31">
        <v>4.0571229999999998</v>
      </c>
      <c r="R496" s="31"/>
      <c r="S496" s="29">
        <v>3415.2207569572902</v>
      </c>
      <c r="T496" s="29">
        <v>74.406267689509633</v>
      </c>
      <c r="U496" s="29">
        <v>3395.3221756038092</v>
      </c>
      <c r="V496" s="29">
        <v>54.383697553876061</v>
      </c>
      <c r="W496" s="29">
        <v>3361.7041300365881</v>
      </c>
      <c r="X496" s="29">
        <v>66.498751312112248</v>
      </c>
      <c r="Y496" s="29"/>
      <c r="Z496" s="33">
        <v>154.91402760963152</v>
      </c>
      <c r="AA496" s="33">
        <v>80.233424474758493</v>
      </c>
      <c r="AB496" s="33">
        <v>147.12760475656364</v>
      </c>
      <c r="AC496" s="34">
        <v>0.51792226767829586</v>
      </c>
      <c r="AD496" s="34"/>
      <c r="AE496" s="25" t="s">
        <v>47</v>
      </c>
      <c r="AF496" s="25">
        <v>0</v>
      </c>
      <c r="AG496" s="25">
        <v>204</v>
      </c>
      <c r="AH496" s="34">
        <v>18.703302296557883</v>
      </c>
      <c r="AI496" s="34">
        <v>15.628845900213131</v>
      </c>
      <c r="AJ496" s="34">
        <v>38.63054655199079</v>
      </c>
      <c r="AK496" s="33">
        <v>1442.6211470109802</v>
      </c>
      <c r="AL496" s="27">
        <v>1.3</v>
      </c>
      <c r="AM496" s="25"/>
      <c r="AN496" s="25"/>
      <c r="AO496" s="35">
        <v>0.92799789999999993</v>
      </c>
      <c r="AP496" s="40">
        <v>1791922000</v>
      </c>
      <c r="AQ496" s="40">
        <v>2.006215E-3</v>
      </c>
      <c r="AR496" s="35">
        <v>0.50618392180323823</v>
      </c>
      <c r="AS496" s="35"/>
      <c r="AT496" s="35">
        <v>6.2020307201275671</v>
      </c>
      <c r="AU496" s="35">
        <v>0.16007405999999999</v>
      </c>
    </row>
    <row r="497" spans="1:47" s="37" customFormat="1">
      <c r="A497" s="25" t="s">
        <v>569</v>
      </c>
      <c r="B497" s="26">
        <v>29.069657168669195</v>
      </c>
      <c r="C497" s="27">
        <v>1.8548395415774555</v>
      </c>
      <c r="D497" s="28">
        <v>0.70616214019862888</v>
      </c>
      <c r="E497" s="27">
        <v>1.7977651888540775</v>
      </c>
      <c r="F497" s="26">
        <v>0.96922949320196239</v>
      </c>
      <c r="G497" s="29">
        <v>-0.70083315917095368</v>
      </c>
      <c r="H497" s="29"/>
      <c r="I497" s="30">
        <v>1.4161053716625485</v>
      </c>
      <c r="J497" s="31">
        <v>1.7977651888540775</v>
      </c>
      <c r="K497" s="32">
        <v>0.29856177595692746</v>
      </c>
      <c r="L497" s="31">
        <v>0.45658520644423883</v>
      </c>
      <c r="M497" s="31"/>
      <c r="N497" s="30">
        <v>1.4155186238651385</v>
      </c>
      <c r="O497" s="31">
        <v>1.797447741366069</v>
      </c>
      <c r="P497" s="32">
        <v>0.2987843</v>
      </c>
      <c r="Q497" s="31">
        <v>0.4553799</v>
      </c>
      <c r="R497" s="31"/>
      <c r="S497" s="29">
        <v>3462.7775844761754</v>
      </c>
      <c r="T497" s="29">
        <v>7.076346699907754</v>
      </c>
      <c r="U497" s="29">
        <v>3455.8730728811533</v>
      </c>
      <c r="V497" s="29">
        <v>18.372611223492985</v>
      </c>
      <c r="W497" s="29">
        <v>3443.974122168871</v>
      </c>
      <c r="X497" s="29">
        <v>48.145541186761506</v>
      </c>
      <c r="Y497" s="29"/>
      <c r="Z497" s="33">
        <v>105.50650909106282</v>
      </c>
      <c r="AA497" s="33">
        <v>103.85192126964618</v>
      </c>
      <c r="AB497" s="33">
        <v>114.75733037705564</v>
      </c>
      <c r="AC497" s="34">
        <v>0.98431767067576315</v>
      </c>
      <c r="AD497" s="34"/>
      <c r="AE497" s="25" t="s">
        <v>47</v>
      </c>
      <c r="AF497" s="25">
        <v>0</v>
      </c>
      <c r="AG497" s="25">
        <v>204</v>
      </c>
      <c r="AH497" s="34">
        <v>18.703302296557883</v>
      </c>
      <c r="AI497" s="34">
        <v>15.628845900213131</v>
      </c>
      <c r="AJ497" s="34">
        <v>38.63054655199079</v>
      </c>
      <c r="AK497" s="33">
        <v>45140.087388299893</v>
      </c>
      <c r="AL497" s="27">
        <v>0.04</v>
      </c>
      <c r="AM497" s="25"/>
      <c r="AN497" s="25"/>
      <c r="AO497" s="35">
        <v>0.92862369999999994</v>
      </c>
      <c r="AP497" s="40">
        <v>1789407000</v>
      </c>
      <c r="AQ497" s="40">
        <v>2.007123E-3</v>
      </c>
      <c r="AR497" s="35">
        <v>0.95900658288461393</v>
      </c>
      <c r="AS497" s="35"/>
      <c r="AT497" s="35">
        <v>6.6548533812089428</v>
      </c>
      <c r="AU497" s="35">
        <v>0.22021459999999998</v>
      </c>
    </row>
    <row r="498" spans="1:47" s="37" customFormat="1">
      <c r="A498" s="25" t="s">
        <v>570</v>
      </c>
      <c r="B498" s="26">
        <v>22.226647103230484</v>
      </c>
      <c r="C498" s="27">
        <v>1.6873420371737591</v>
      </c>
      <c r="D498" s="28">
        <v>0.56825270372792869</v>
      </c>
      <c r="E498" s="27">
        <v>1.6423709960648989</v>
      </c>
      <c r="F498" s="26">
        <v>0.97334799932787486</v>
      </c>
      <c r="G498" s="29">
        <v>-17.666240525708201</v>
      </c>
      <c r="H498" s="29"/>
      <c r="I498" s="30">
        <v>1.7597804523228204</v>
      </c>
      <c r="J498" s="31">
        <v>1.6423709960648989</v>
      </c>
      <c r="K498" s="32">
        <v>0.28368160061606218</v>
      </c>
      <c r="L498" s="31">
        <v>0.38696338547527104</v>
      </c>
      <c r="M498" s="31"/>
      <c r="N498" s="30">
        <v>1.7506936105921203</v>
      </c>
      <c r="O498" s="31">
        <v>1.6397254646833896</v>
      </c>
      <c r="P498" s="32">
        <v>0.2865316</v>
      </c>
      <c r="Q498" s="31">
        <v>0.36706270000000002</v>
      </c>
      <c r="R498" s="31"/>
      <c r="S498" s="29">
        <v>3383.3112330005738</v>
      </c>
      <c r="T498" s="29">
        <v>6.032699871059588</v>
      </c>
      <c r="U498" s="29">
        <v>3193.6845221022136</v>
      </c>
      <c r="V498" s="29">
        <v>16.529151369841344</v>
      </c>
      <c r="W498" s="29">
        <v>2900.6418825761889</v>
      </c>
      <c r="X498" s="29">
        <v>38.477816344542063</v>
      </c>
      <c r="Y498" s="29"/>
      <c r="Z498" s="33">
        <v>112.71811685191693</v>
      </c>
      <c r="AA498" s="33">
        <v>134.21122531381531</v>
      </c>
      <c r="AB498" s="33">
        <v>97.594453677460464</v>
      </c>
      <c r="AC498" s="34">
        <v>1.1906801591631884</v>
      </c>
      <c r="AD498" s="34"/>
      <c r="AE498" s="25" t="s">
        <v>47</v>
      </c>
      <c r="AF498" s="25">
        <v>0</v>
      </c>
      <c r="AG498" s="25">
        <v>204</v>
      </c>
      <c r="AH498" s="34">
        <v>18.703302296557883</v>
      </c>
      <c r="AI498" s="34">
        <v>15.628845900213131</v>
      </c>
      <c r="AJ498" s="34">
        <v>38.63054655199079</v>
      </c>
      <c r="AK498" s="33">
        <v>3622.1282103072595</v>
      </c>
      <c r="AL498" s="27">
        <v>0.52</v>
      </c>
      <c r="AM498" s="25"/>
      <c r="AN498" s="25"/>
      <c r="AO498" s="35"/>
      <c r="AP498" s="40"/>
      <c r="AQ498" s="40"/>
      <c r="AR498" s="35"/>
      <c r="AS498" s="35"/>
      <c r="AT498" s="35"/>
      <c r="AU498" s="35"/>
    </row>
    <row r="499" spans="1:47" s="37" customFormat="1">
      <c r="A499" s="25" t="s">
        <v>571</v>
      </c>
      <c r="B499" s="26">
        <v>27.268212174782693</v>
      </c>
      <c r="C499" s="27">
        <v>1.8605820532104349</v>
      </c>
      <c r="D499" s="28">
        <v>0.69434278861265075</v>
      </c>
      <c r="E499" s="27">
        <v>1.8182743027439499</v>
      </c>
      <c r="F499" s="26">
        <v>0.97726101335144966</v>
      </c>
      <c r="G499" s="29">
        <v>0.36326080633981206</v>
      </c>
      <c r="H499" s="29"/>
      <c r="I499" s="30">
        <v>1.4402108243942093</v>
      </c>
      <c r="J499" s="31">
        <v>1.8182743027439499</v>
      </c>
      <c r="K499" s="32">
        <v>0.2848272</v>
      </c>
      <c r="L499" s="31">
        <v>0.39451760000000002</v>
      </c>
      <c r="M499" s="31"/>
      <c r="N499" s="30">
        <v>1.4402108243942093</v>
      </c>
      <c r="O499" s="31">
        <v>1.8182743027439499</v>
      </c>
      <c r="P499" s="32">
        <v>0.2848272</v>
      </c>
      <c r="Q499" s="31">
        <v>0.39451760000000002</v>
      </c>
      <c r="R499" s="31"/>
      <c r="S499" s="29">
        <v>3389.5927291947874</v>
      </c>
      <c r="T499" s="29">
        <v>6.1475756209237176</v>
      </c>
      <c r="U499" s="29">
        <v>3393.1440611562584</v>
      </c>
      <c r="V499" s="29">
        <v>18.389240878051716</v>
      </c>
      <c r="W499" s="29">
        <v>3399.161516917738</v>
      </c>
      <c r="X499" s="29">
        <v>48.214018762940739</v>
      </c>
      <c r="Y499" s="29"/>
      <c r="Z499" s="33">
        <v>83.109308654980865</v>
      </c>
      <c r="AA499" s="33">
        <v>73.00818203498801</v>
      </c>
      <c r="AB499" s="33">
        <v>86.678040996598995</v>
      </c>
      <c r="AC499" s="34">
        <v>0.8784597443599661</v>
      </c>
      <c r="AD499" s="34"/>
      <c r="AE499" s="25" t="s">
        <v>49</v>
      </c>
      <c r="AF499" s="25">
        <v>0</v>
      </c>
      <c r="AG499" s="25">
        <v>204</v>
      </c>
      <c r="AH499" s="34" t="s">
        <v>50</v>
      </c>
      <c r="AI499" s="34" t="s">
        <v>50</v>
      </c>
      <c r="AJ499" s="34" t="s">
        <v>50</v>
      </c>
      <c r="AK499" s="33">
        <v>645034.58401402645</v>
      </c>
      <c r="AL499" s="27" t="s">
        <v>79</v>
      </c>
      <c r="AM499" s="25"/>
      <c r="AN499" s="25"/>
      <c r="AO499" s="35">
        <v>0.92651150000000004</v>
      </c>
      <c r="AP499" s="40">
        <v>1774346000</v>
      </c>
      <c r="AQ499" s="40">
        <v>2.0068999999999998E-3</v>
      </c>
      <c r="AR499" s="35">
        <v>0.84779573109905471</v>
      </c>
      <c r="AS499" s="35"/>
      <c r="AT499" s="35">
        <v>6.5436425294233835</v>
      </c>
      <c r="AU499" s="35">
        <v>0.1495322</v>
      </c>
    </row>
    <row r="500" spans="1:47" s="37" customFormat="1">
      <c r="A500" s="25" t="s">
        <v>572</v>
      </c>
      <c r="B500" s="26">
        <v>33.818023304261523</v>
      </c>
      <c r="C500" s="27">
        <v>1.6523143834235801</v>
      </c>
      <c r="D500" s="28">
        <v>0.72396875379055536</v>
      </c>
      <c r="E500" s="27">
        <v>1.6035511599652927</v>
      </c>
      <c r="F500" s="26">
        <v>0.97048792654261673</v>
      </c>
      <c r="G500" s="29">
        <v>-5.1863086895040409</v>
      </c>
      <c r="H500" s="29"/>
      <c r="I500" s="30">
        <v>1.3812750823349769</v>
      </c>
      <c r="J500" s="31">
        <v>1.6035511599652927</v>
      </c>
      <c r="K500" s="32">
        <v>0.33878730000000001</v>
      </c>
      <c r="L500" s="31">
        <v>0.39845514056466885</v>
      </c>
      <c r="M500" s="31"/>
      <c r="N500" s="30">
        <v>1.3812750823349769</v>
      </c>
      <c r="O500" s="31">
        <v>1.6035511599652927</v>
      </c>
      <c r="P500" s="32">
        <v>0.33878730000000001</v>
      </c>
      <c r="Q500" s="31">
        <v>0.39845514056466885</v>
      </c>
      <c r="R500" s="31"/>
      <c r="S500" s="29">
        <v>3657.3091030991332</v>
      </c>
      <c r="T500" s="29">
        <v>6.0909566662361581</v>
      </c>
      <c r="U500" s="29">
        <v>3604.7470820457852</v>
      </c>
      <c r="V500" s="29">
        <v>16.427638528047073</v>
      </c>
      <c r="W500" s="29">
        <v>3510.9044178941963</v>
      </c>
      <c r="X500" s="29">
        <v>43.556988749087644</v>
      </c>
      <c r="Y500" s="29"/>
      <c r="Z500" s="33">
        <v>279.15126078300489</v>
      </c>
      <c r="AA500" s="33">
        <v>257.01783469013321</v>
      </c>
      <c r="AB500" s="33">
        <v>299.73979403512431</v>
      </c>
      <c r="AC500" s="34">
        <v>0.92071171009298491</v>
      </c>
      <c r="AD500" s="34"/>
      <c r="AE500" s="25" t="s">
        <v>49</v>
      </c>
      <c r="AF500" s="25">
        <v>0</v>
      </c>
      <c r="AG500" s="25">
        <v>204</v>
      </c>
      <c r="AH500" s="34" t="s">
        <v>50</v>
      </c>
      <c r="AI500" s="34" t="s">
        <v>50</v>
      </c>
      <c r="AJ500" s="34" t="s">
        <v>50</v>
      </c>
      <c r="AK500" s="33">
        <v>17143.131745361909</v>
      </c>
      <c r="AL500" s="27" t="s">
        <v>235</v>
      </c>
      <c r="AM500" s="25"/>
      <c r="AN500" s="25"/>
      <c r="AO500" s="35">
        <v>0.93527340000000003</v>
      </c>
      <c r="AP500" s="40">
        <v>1797025000</v>
      </c>
      <c r="AQ500" s="40">
        <v>2.0059330000000001E-3</v>
      </c>
      <c r="AR500" s="35">
        <v>0.36554957111523123</v>
      </c>
      <c r="AS500" s="35"/>
      <c r="AT500" s="35">
        <v>6.0613963694395601</v>
      </c>
      <c r="AU500" s="35">
        <v>0.16006854000000001</v>
      </c>
    </row>
    <row r="501" spans="1:47" s="37" customFormat="1">
      <c r="A501" s="25" t="s">
        <v>573</v>
      </c>
      <c r="B501" s="26">
        <v>39.806373167906024</v>
      </c>
      <c r="C501" s="27">
        <v>1.8262015569707724</v>
      </c>
      <c r="D501" s="28">
        <v>0.78561874402672272</v>
      </c>
      <c r="E501" s="27">
        <v>1.6791876181212488</v>
      </c>
      <c r="F501" s="26">
        <v>0.91949741895227377</v>
      </c>
      <c r="G501" s="29">
        <v>-1.5216956247350053</v>
      </c>
      <c r="H501" s="29"/>
      <c r="I501" s="30">
        <v>1.2728820532901963</v>
      </c>
      <c r="J501" s="31">
        <v>1.6791876181212488</v>
      </c>
      <c r="K501" s="32">
        <v>0.3674849</v>
      </c>
      <c r="L501" s="31">
        <v>0.71787259999999997</v>
      </c>
      <c r="M501" s="31"/>
      <c r="N501" s="30">
        <v>1.2728820532901963</v>
      </c>
      <c r="O501" s="31">
        <v>1.6791876181212488</v>
      </c>
      <c r="P501" s="32">
        <v>0.3674849</v>
      </c>
      <c r="Q501" s="31">
        <v>0.71787259999999997</v>
      </c>
      <c r="R501" s="31"/>
      <c r="S501" s="29">
        <v>3781.0826223452077</v>
      </c>
      <c r="T501" s="29">
        <v>10.883041867307819</v>
      </c>
      <c r="U501" s="29">
        <v>3765.8915310017833</v>
      </c>
      <c r="V501" s="29">
        <v>18.251586621037319</v>
      </c>
      <c r="W501" s="29">
        <v>3737.4052568996094</v>
      </c>
      <c r="X501" s="29">
        <v>47.802406052261937</v>
      </c>
      <c r="Y501" s="29"/>
      <c r="Z501" s="33">
        <v>90.805476327251327</v>
      </c>
      <c r="AA501" s="33">
        <v>44.331253678056854</v>
      </c>
      <c r="AB501" s="33">
        <v>106.14398856238297</v>
      </c>
      <c r="AC501" s="34">
        <v>0.48820022173874938</v>
      </c>
      <c r="AD501" s="34"/>
      <c r="AE501" s="25" t="s">
        <v>49</v>
      </c>
      <c r="AF501" s="25">
        <v>0</v>
      </c>
      <c r="AG501" s="25">
        <v>204</v>
      </c>
      <c r="AH501" s="34" t="s">
        <v>50</v>
      </c>
      <c r="AI501" s="34" t="s">
        <v>50</v>
      </c>
      <c r="AJ501" s="34" t="s">
        <v>50</v>
      </c>
      <c r="AK501" s="33">
        <v>253916.25477152879</v>
      </c>
      <c r="AL501" s="27" t="s">
        <v>63</v>
      </c>
      <c r="AM501" s="51"/>
      <c r="AN501" s="51"/>
      <c r="AO501" s="35">
        <v>0.93707269999999998</v>
      </c>
      <c r="AP501" s="40">
        <v>1781902000</v>
      </c>
      <c r="AQ501" s="40">
        <v>2.006585E-3</v>
      </c>
      <c r="AR501" s="35">
        <v>0.6907041691601723</v>
      </c>
      <c r="AS501" s="35"/>
      <c r="AT501" s="35">
        <v>6.3865509674845011</v>
      </c>
      <c r="AU501" s="35">
        <v>0.12696143999999998</v>
      </c>
    </row>
    <row r="502" spans="1:47" s="37" customFormat="1">
      <c r="A502" s="25" t="s">
        <v>574</v>
      </c>
      <c r="B502" s="26">
        <v>15.09248178709241</v>
      </c>
      <c r="C502" s="27">
        <v>1.8240024190669937</v>
      </c>
      <c r="D502" s="28">
        <v>0.38923264842362393</v>
      </c>
      <c r="E502" s="27">
        <v>1.7442901953155303</v>
      </c>
      <c r="F502" s="26">
        <v>0.95629818090250263</v>
      </c>
      <c r="G502" s="29">
        <v>-43.31221104783662</v>
      </c>
      <c r="H502" s="29"/>
      <c r="I502" s="30">
        <v>2.5691575566694071</v>
      </c>
      <c r="J502" s="31">
        <v>1.7442901953155303</v>
      </c>
      <c r="K502" s="32">
        <v>0.28122253867278696</v>
      </c>
      <c r="L502" s="31">
        <v>0.53332592219800656</v>
      </c>
      <c r="M502" s="31"/>
      <c r="N502" s="30">
        <v>2.5416383162816594</v>
      </c>
      <c r="O502" s="31">
        <v>1.7370180880583741</v>
      </c>
      <c r="P502" s="32">
        <v>0.2871609</v>
      </c>
      <c r="Q502" s="31">
        <v>0.44500699999999999</v>
      </c>
      <c r="R502" s="31"/>
      <c r="S502" s="29">
        <v>3369.7315951317178</v>
      </c>
      <c r="T502" s="29">
        <v>8.3230089032451104</v>
      </c>
      <c r="U502" s="29">
        <v>2821.0917329342315</v>
      </c>
      <c r="V502" s="29">
        <v>17.520010105321226</v>
      </c>
      <c r="W502" s="29">
        <v>2119.2686105545481</v>
      </c>
      <c r="X502" s="29">
        <v>31.581635532690111</v>
      </c>
      <c r="Y502" s="29"/>
      <c r="Z502" s="33">
        <v>104.91139886219111</v>
      </c>
      <c r="AA502" s="33">
        <v>195.51638618343867</v>
      </c>
      <c r="AB502" s="33">
        <v>58.418717339565404</v>
      </c>
      <c r="AC502" s="34">
        <v>1.8636333925950594</v>
      </c>
      <c r="AD502" s="34"/>
      <c r="AE502" s="25" t="s">
        <v>47</v>
      </c>
      <c r="AF502" s="25">
        <v>0</v>
      </c>
      <c r="AG502" s="25">
        <v>204</v>
      </c>
      <c r="AH502" s="34">
        <v>18.703302296557883</v>
      </c>
      <c r="AI502" s="34">
        <v>15.628845900213131</v>
      </c>
      <c r="AJ502" s="34">
        <v>38.63054655199079</v>
      </c>
      <c r="AK502" s="33">
        <v>1746.1139825381497</v>
      </c>
      <c r="AL502" s="27">
        <v>1.07</v>
      </c>
      <c r="AM502" s="25"/>
      <c r="AN502" s="25"/>
      <c r="AO502" s="35"/>
      <c r="AP502" s="40"/>
      <c r="AQ502" s="40"/>
      <c r="AR502" s="35"/>
      <c r="AS502" s="35"/>
      <c r="AT502" s="35"/>
      <c r="AU502" s="35"/>
    </row>
    <row r="503" spans="1:47" s="37" customFormat="1">
      <c r="A503" s="25" t="s">
        <v>575</v>
      </c>
      <c r="B503" s="26">
        <v>31.230844917262402</v>
      </c>
      <c r="C503" s="27">
        <v>1.7855697835966127</v>
      </c>
      <c r="D503" s="28">
        <v>0.72555398441154573</v>
      </c>
      <c r="E503" s="27">
        <v>1.6974956444846312</v>
      </c>
      <c r="F503" s="26">
        <v>0.95067449061857645</v>
      </c>
      <c r="G503" s="29">
        <v>-0.54841564296534895</v>
      </c>
      <c r="H503" s="29"/>
      <c r="I503" s="30">
        <v>1.3782571958598524</v>
      </c>
      <c r="J503" s="31">
        <v>1.6974956444846312</v>
      </c>
      <c r="K503" s="32">
        <v>0.3121855</v>
      </c>
      <c r="L503" s="31">
        <v>0.55386639999999998</v>
      </c>
      <c r="M503" s="31"/>
      <c r="N503" s="30">
        <v>1.3782571958598524</v>
      </c>
      <c r="O503" s="31">
        <v>1.6974956444846312</v>
      </c>
      <c r="P503" s="32">
        <v>0.3121855</v>
      </c>
      <c r="Q503" s="31">
        <v>0.55386639999999998</v>
      </c>
      <c r="R503" s="31"/>
      <c r="S503" s="29">
        <v>3531.7591444854015</v>
      </c>
      <c r="T503" s="29">
        <v>8.5414029972983307</v>
      </c>
      <c r="U503" s="29">
        <v>3526.3480842017857</v>
      </c>
      <c r="V503" s="29">
        <v>17.721609734951738</v>
      </c>
      <c r="W503" s="29">
        <v>3516.8293267305826</v>
      </c>
      <c r="X503" s="29">
        <v>46.176667316400355</v>
      </c>
      <c r="Y503" s="29"/>
      <c r="Z503" s="33">
        <v>86.468164921268851</v>
      </c>
      <c r="AA503" s="33">
        <v>44.186254346956659</v>
      </c>
      <c r="AB503" s="33">
        <v>90.221187042914394</v>
      </c>
      <c r="AC503" s="34">
        <v>0.51101182021370761</v>
      </c>
      <c r="AD503" s="34"/>
      <c r="AE503" s="25" t="s">
        <v>49</v>
      </c>
      <c r="AF503" s="25">
        <v>0</v>
      </c>
      <c r="AG503" s="25">
        <v>204</v>
      </c>
      <c r="AH503" s="34" t="s">
        <v>50</v>
      </c>
      <c r="AI503" s="34" t="s">
        <v>50</v>
      </c>
      <c r="AJ503" s="34" t="s">
        <v>50</v>
      </c>
      <c r="AK503" s="33">
        <v>224428.06610068912</v>
      </c>
      <c r="AL503" s="27" t="s">
        <v>63</v>
      </c>
      <c r="AM503" s="25"/>
      <c r="AN503" s="25"/>
      <c r="AO503" s="35">
        <v>0.92635499999999993</v>
      </c>
      <c r="AP503" s="40">
        <v>1804093000</v>
      </c>
      <c r="AQ503" s="40">
        <v>2.0067230000000002E-3</v>
      </c>
      <c r="AR503" s="35">
        <v>0.75952523439060116</v>
      </c>
      <c r="AS503" s="35"/>
      <c r="AT503" s="35">
        <v>6.45537203271493</v>
      </c>
      <c r="AU503" s="35">
        <v>0.17645464</v>
      </c>
    </row>
    <row r="504" spans="1:47" s="37" customFormat="1">
      <c r="A504" s="25" t="s">
        <v>576</v>
      </c>
      <c r="B504" s="26">
        <v>27.987409488856567</v>
      </c>
      <c r="C504" s="27">
        <v>1.9121407779227293</v>
      </c>
      <c r="D504" s="28">
        <v>0.70178628458093906</v>
      </c>
      <c r="E504" s="27">
        <v>1.8126574348983264</v>
      </c>
      <c r="F504" s="26">
        <v>0.94797279354479458</v>
      </c>
      <c r="G504" s="29">
        <v>0.524979870891085</v>
      </c>
      <c r="H504" s="29"/>
      <c r="I504" s="30">
        <v>1.4249352288170389</v>
      </c>
      <c r="J504" s="31">
        <v>1.8126574348983264</v>
      </c>
      <c r="K504" s="32">
        <v>0.28923880000000002</v>
      </c>
      <c r="L504" s="31">
        <v>0.60873259999999996</v>
      </c>
      <c r="M504" s="31"/>
      <c r="N504" s="30">
        <v>1.4249352288170389</v>
      </c>
      <c r="O504" s="31">
        <v>1.8126574348983264</v>
      </c>
      <c r="P504" s="32">
        <v>0.28923880000000002</v>
      </c>
      <c r="Q504" s="31">
        <v>0.60873259999999996</v>
      </c>
      <c r="R504" s="31"/>
      <c r="S504" s="29">
        <v>3413.5214533926901</v>
      </c>
      <c r="T504" s="29">
        <v>9.4687545454132938</v>
      </c>
      <c r="U504" s="29">
        <v>3418.6541911529607</v>
      </c>
      <c r="V504" s="29">
        <v>18.920960348201898</v>
      </c>
      <c r="W504" s="29">
        <v>3427.4195328974565</v>
      </c>
      <c r="X504" s="29">
        <v>48.368438799854196</v>
      </c>
      <c r="Y504" s="29"/>
      <c r="Z504" s="33">
        <v>33.532308468899949</v>
      </c>
      <c r="AA504" s="33">
        <v>48.550332124857334</v>
      </c>
      <c r="AB504" s="33">
        <v>38.928245046526385</v>
      </c>
      <c r="AC504" s="34">
        <v>1.447867276119271</v>
      </c>
      <c r="AD504" s="34"/>
      <c r="AE504" s="25" t="s">
        <v>49</v>
      </c>
      <c r="AF504" s="25">
        <v>0</v>
      </c>
      <c r="AG504" s="25">
        <v>204</v>
      </c>
      <c r="AH504" s="34" t="s">
        <v>50</v>
      </c>
      <c r="AI504" s="34" t="s">
        <v>50</v>
      </c>
      <c r="AJ504" s="34" t="s">
        <v>50</v>
      </c>
      <c r="AK504" s="33">
        <v>49944.192798007462</v>
      </c>
      <c r="AL504" s="27" t="s">
        <v>187</v>
      </c>
      <c r="AM504" s="25"/>
      <c r="AN504" s="25"/>
      <c r="AO504" s="35">
        <v>0.92346050000000002</v>
      </c>
      <c r="AP504" s="40">
        <v>1789314000</v>
      </c>
      <c r="AQ504" s="40">
        <v>2.0072200000000001E-3</v>
      </c>
      <c r="AR504" s="35">
        <v>1.0073808098942649</v>
      </c>
      <c r="AS504" s="35"/>
      <c r="AT504" s="35">
        <v>6.7032276082185938</v>
      </c>
      <c r="AU504" s="35">
        <v>0.14936318000000001</v>
      </c>
    </row>
    <row r="505" spans="1:47" s="37" customFormat="1">
      <c r="A505" s="25" t="s">
        <v>577</v>
      </c>
      <c r="B505" s="26">
        <v>23.435168358273096</v>
      </c>
      <c r="C505" s="27">
        <v>1.9170301920340669</v>
      </c>
      <c r="D505" s="28">
        <v>0.61369051372660965</v>
      </c>
      <c r="E505" s="27">
        <v>1.8922319879414211</v>
      </c>
      <c r="F505" s="26">
        <v>0.98706426002277325</v>
      </c>
      <c r="G505" s="29">
        <v>-9.8038328591347721</v>
      </c>
      <c r="H505" s="29"/>
      <c r="I505" s="30">
        <v>1.6294858363176292</v>
      </c>
      <c r="J505" s="31">
        <v>1.8922319879414211</v>
      </c>
      <c r="K505" s="32">
        <v>0.27696021838936086</v>
      </c>
      <c r="L505" s="31">
        <v>0.30734811042436788</v>
      </c>
      <c r="M505" s="31"/>
      <c r="N505" s="30">
        <v>1.6267814526376294</v>
      </c>
      <c r="O505" s="31">
        <v>1.8907186875281778</v>
      </c>
      <c r="P505" s="32">
        <v>0.27788740000000001</v>
      </c>
      <c r="Q505" s="31">
        <v>0.30320249999999999</v>
      </c>
      <c r="R505" s="31"/>
      <c r="S505" s="29">
        <v>3345.8764498589298</v>
      </c>
      <c r="T505" s="29">
        <v>4.8050581582577134</v>
      </c>
      <c r="U505" s="29">
        <v>3245.1880192357667</v>
      </c>
      <c r="V505" s="29">
        <v>18.84234495819026</v>
      </c>
      <c r="W505" s="29">
        <v>3084.7626131339875</v>
      </c>
      <c r="X505" s="29">
        <v>46.557439914505224</v>
      </c>
      <c r="Y505" s="29"/>
      <c r="Z505" s="33">
        <v>240.26073235509472</v>
      </c>
      <c r="AA505" s="33">
        <v>143.50649943662776</v>
      </c>
      <c r="AB505" s="33">
        <v>208.01642865173361</v>
      </c>
      <c r="AC505" s="34">
        <v>0.5972948555926797</v>
      </c>
      <c r="AD505" s="34"/>
      <c r="AE505" s="25" t="s">
        <v>47</v>
      </c>
      <c r="AF505" s="25">
        <v>0</v>
      </c>
      <c r="AG505" s="25">
        <v>204</v>
      </c>
      <c r="AH505" s="34">
        <v>18.703302296557883</v>
      </c>
      <c r="AI505" s="34">
        <v>15.628845900213131</v>
      </c>
      <c r="AJ505" s="34">
        <v>38.63054655199079</v>
      </c>
      <c r="AK505" s="33">
        <v>11269.394357760422</v>
      </c>
      <c r="AL505" s="27">
        <v>0.17</v>
      </c>
      <c r="AM505" s="25"/>
      <c r="AN505" s="25"/>
      <c r="AO505" s="35">
        <v>0.93363049999999992</v>
      </c>
      <c r="AP505" s="40">
        <v>1762970000</v>
      </c>
      <c r="AQ505" s="40">
        <v>2.007057E-3</v>
      </c>
      <c r="AR505" s="35">
        <v>0.92609216038308517</v>
      </c>
      <c r="AS505" s="35"/>
      <c r="AT505" s="35">
        <v>6.621938958707414</v>
      </c>
      <c r="AU505" s="35">
        <v>0.18025447999999999</v>
      </c>
    </row>
    <row r="506" spans="1:47" s="37" customFormat="1">
      <c r="A506" s="25" t="s">
        <v>578</v>
      </c>
      <c r="B506" s="26">
        <v>27.041114912236921</v>
      </c>
      <c r="C506" s="27">
        <v>3.9688738748414196</v>
      </c>
      <c r="D506" s="28">
        <v>0.68802642432927252</v>
      </c>
      <c r="E506" s="27">
        <v>3.926099417403885</v>
      </c>
      <c r="F506" s="26">
        <v>0.9892225203454611</v>
      </c>
      <c r="G506" s="29">
        <v>-0.59529641991460513</v>
      </c>
      <c r="H506" s="29"/>
      <c r="I506" s="30">
        <v>1.4534325494472935</v>
      </c>
      <c r="J506" s="31">
        <v>3.926099417403885</v>
      </c>
      <c r="K506" s="32">
        <v>0.28504813306345911</v>
      </c>
      <c r="L506" s="31">
        <v>0.5811223615208907</v>
      </c>
      <c r="M506" s="31"/>
      <c r="N506" s="30">
        <v>1.4529498060145098</v>
      </c>
      <c r="O506" s="31">
        <v>3.9249523059388625</v>
      </c>
      <c r="P506" s="32">
        <v>0.28523100000000001</v>
      </c>
      <c r="Q506" s="31">
        <v>0.57967120000000005</v>
      </c>
      <c r="R506" s="31"/>
      <c r="S506" s="29">
        <v>3390.8008934584786</v>
      </c>
      <c r="T506" s="29">
        <v>9.0545948059901349</v>
      </c>
      <c r="U506" s="29">
        <v>3384.9538740599751</v>
      </c>
      <c r="V506" s="29">
        <v>39.625353000974251</v>
      </c>
      <c r="W506" s="29">
        <v>3375.0849332779494</v>
      </c>
      <c r="X506" s="29">
        <v>103.99289378276633</v>
      </c>
      <c r="Y506" s="29"/>
      <c r="Z506" s="33">
        <v>53.997700017577294</v>
      </c>
      <c r="AA506" s="33">
        <v>41.222512749642746</v>
      </c>
      <c r="AB506" s="33">
        <v>54.675466854144446</v>
      </c>
      <c r="AC506" s="34">
        <v>0.76341238119816257</v>
      </c>
      <c r="AD506" s="34"/>
      <c r="AE506" s="25" t="s">
        <v>47</v>
      </c>
      <c r="AF506" s="25">
        <v>0</v>
      </c>
      <c r="AG506" s="25">
        <v>204</v>
      </c>
      <c r="AH506" s="34">
        <v>18.703302296557883</v>
      </c>
      <c r="AI506" s="34">
        <v>15.628845900213131</v>
      </c>
      <c r="AJ506" s="34">
        <v>38.63054655199079</v>
      </c>
      <c r="AK506" s="33">
        <v>56311.461728651819</v>
      </c>
      <c r="AL506" s="27" t="s">
        <v>292</v>
      </c>
      <c r="AM506" s="25"/>
      <c r="AN506" s="25"/>
      <c r="AO506" s="35">
        <v>0.92518149999999999</v>
      </c>
      <c r="AP506" s="40">
        <v>1767557000</v>
      </c>
      <c r="AQ506" s="40">
        <v>2.0063939999999999E-3</v>
      </c>
      <c r="AR506" s="35">
        <v>0.59545182525422291</v>
      </c>
      <c r="AS506" s="35"/>
      <c r="AT506" s="35">
        <v>6.2912986235785517</v>
      </c>
      <c r="AU506" s="35">
        <v>0.17709578000000001</v>
      </c>
    </row>
    <row r="507" spans="1:47" s="37" customFormat="1">
      <c r="A507" s="25" t="s">
        <v>579</v>
      </c>
      <c r="B507" s="26">
        <v>26.826491776601923</v>
      </c>
      <c r="C507" s="27">
        <v>2.0260299123543475</v>
      </c>
      <c r="D507" s="28">
        <v>0.69534097687501106</v>
      </c>
      <c r="E507" s="27">
        <v>1.7151805080939924</v>
      </c>
      <c r="F507" s="26">
        <v>0.84657215455465173</v>
      </c>
      <c r="G507" s="29">
        <v>1.5732009586620082</v>
      </c>
      <c r="H507" s="29"/>
      <c r="I507" s="30">
        <v>1.4381433473030485</v>
      </c>
      <c r="J507" s="31">
        <v>1.7151805080939924</v>
      </c>
      <c r="K507" s="32">
        <v>0.27981099999999998</v>
      </c>
      <c r="L507" s="31">
        <v>1.078403</v>
      </c>
      <c r="M507" s="31"/>
      <c r="N507" s="30">
        <v>1.4381433473030485</v>
      </c>
      <c r="O507" s="31">
        <v>1.7151805080939924</v>
      </c>
      <c r="P507" s="32">
        <v>0.27981099999999998</v>
      </c>
      <c r="Q507" s="31">
        <v>1.078403</v>
      </c>
      <c r="R507" s="31"/>
      <c r="S507" s="29">
        <v>3361.8765958092313</v>
      </c>
      <c r="T507" s="29">
        <v>16.839984796909846</v>
      </c>
      <c r="U507" s="29">
        <v>3377.1523668988934</v>
      </c>
      <c r="V507" s="29">
        <v>20.028917695820159</v>
      </c>
      <c r="W507" s="29">
        <v>3402.9581750145271</v>
      </c>
      <c r="X507" s="29">
        <v>45.50937615310913</v>
      </c>
      <c r="Y507" s="29"/>
      <c r="Z507" s="33">
        <v>156.49120286414495</v>
      </c>
      <c r="AA507" s="33">
        <v>82.586279652401643</v>
      </c>
      <c r="AB507" s="33">
        <v>153.67144856267348</v>
      </c>
      <c r="AC507" s="34">
        <v>0.52773752224332671</v>
      </c>
      <c r="AD507" s="34"/>
      <c r="AE507" s="25" t="s">
        <v>49</v>
      </c>
      <c r="AF507" s="25">
        <v>0</v>
      </c>
      <c r="AG507" s="25">
        <v>204</v>
      </c>
      <c r="AH507" s="34" t="s">
        <v>50</v>
      </c>
      <c r="AI507" s="34" t="s">
        <v>50</v>
      </c>
      <c r="AJ507" s="34" t="s">
        <v>50</v>
      </c>
      <c r="AK507" s="33">
        <v>393749.86173001904</v>
      </c>
      <c r="AL507" s="27" t="s">
        <v>79</v>
      </c>
      <c r="AM507" s="25"/>
      <c r="AN507" s="25"/>
      <c r="AO507" s="35">
        <v>0.93237880000000006</v>
      </c>
      <c r="AP507" s="40">
        <v>1755536000</v>
      </c>
      <c r="AQ507" s="40">
        <v>2.0072449999999999E-3</v>
      </c>
      <c r="AR507" s="35">
        <v>1.0198483941752379</v>
      </c>
      <c r="AS507" s="35"/>
      <c r="AT507" s="35">
        <v>6.7156951924995667</v>
      </c>
      <c r="AU507" s="35">
        <v>0.14915467999999998</v>
      </c>
    </row>
    <row r="508" spans="1:47" s="37" customFormat="1">
      <c r="A508" s="25" t="s">
        <v>580</v>
      </c>
      <c r="B508" s="26">
        <v>57.723382883204948</v>
      </c>
      <c r="C508" s="27">
        <v>1.7316227128121326</v>
      </c>
      <c r="D508" s="28">
        <v>0.89530111412036362</v>
      </c>
      <c r="E508" s="27">
        <v>1.6198081162230944</v>
      </c>
      <c r="F508" s="26">
        <v>0.93542785286787267</v>
      </c>
      <c r="G508" s="29">
        <v>-0.66998333728308002</v>
      </c>
      <c r="H508" s="29"/>
      <c r="I508" s="30">
        <v>1.1169426511688232</v>
      </c>
      <c r="J508" s="31">
        <v>1.6198081162230944</v>
      </c>
      <c r="K508" s="32">
        <v>0.46760740000000001</v>
      </c>
      <c r="L508" s="31">
        <v>0.61215920000000001</v>
      </c>
      <c r="M508" s="31"/>
      <c r="N508" s="30">
        <v>1.1169426511688232</v>
      </c>
      <c r="O508" s="31">
        <v>1.6198081162230944</v>
      </c>
      <c r="P508" s="32">
        <v>0.46760740000000001</v>
      </c>
      <c r="Q508" s="31">
        <v>0.61215920000000001</v>
      </c>
      <c r="R508" s="31"/>
      <c r="S508" s="29">
        <v>4142.2006124278187</v>
      </c>
      <c r="T508" s="29">
        <v>9.074973063540881</v>
      </c>
      <c r="U508" s="29">
        <v>4135.4906768093088</v>
      </c>
      <c r="V508" s="29">
        <v>17.431971898796306</v>
      </c>
      <c r="W508" s="29">
        <v>4121.69363534696</v>
      </c>
      <c r="X508" s="29">
        <v>49.515313979403786</v>
      </c>
      <c r="Y508" s="29"/>
      <c r="Z508" s="33">
        <v>82.270578403660394</v>
      </c>
      <c r="AA508" s="33">
        <v>42.007663986048755</v>
      </c>
      <c r="AB508" s="33">
        <v>116.91972752531166</v>
      </c>
      <c r="AC508" s="34">
        <v>0.51060372737308657</v>
      </c>
      <c r="AD508" s="34"/>
      <c r="AE508" s="25" t="s">
        <v>49</v>
      </c>
      <c r="AF508" s="25">
        <v>0</v>
      </c>
      <c r="AG508" s="25">
        <v>204</v>
      </c>
      <c r="AH508" s="34" t="s">
        <v>50</v>
      </c>
      <c r="AI508" s="34" t="s">
        <v>50</v>
      </c>
      <c r="AJ508" s="34" t="s">
        <v>50</v>
      </c>
      <c r="AK508" s="33">
        <v>258614.20977072816</v>
      </c>
      <c r="AL508" s="27" t="s">
        <v>63</v>
      </c>
      <c r="AM508" s="25"/>
      <c r="AN508" s="25"/>
      <c r="AO508" s="35">
        <v>0.92369509999999999</v>
      </c>
      <c r="AP508" s="40">
        <v>1743091000</v>
      </c>
      <c r="AQ508" s="40">
        <v>2.0078880000000002E-3</v>
      </c>
      <c r="AR508" s="35">
        <v>1.340514661879233</v>
      </c>
      <c r="AS508" s="35"/>
      <c r="AT508" s="35">
        <v>7.0363614602035618</v>
      </c>
      <c r="AU508" s="35">
        <v>0.1760014</v>
      </c>
    </row>
    <row r="509" spans="1:47" s="37" customFormat="1">
      <c r="A509" s="25" t="s">
        <v>581</v>
      </c>
      <c r="B509" s="26">
        <v>17.420472631635747</v>
      </c>
      <c r="C509" s="27">
        <v>5.5542806573356271</v>
      </c>
      <c r="D509" s="28">
        <v>0.27280761412739035</v>
      </c>
      <c r="E509" s="27">
        <v>3.8909519775035109</v>
      </c>
      <c r="F509" s="26">
        <v>0.70053211523704129</v>
      </c>
      <c r="G509" s="29">
        <v>-69.591252852282537</v>
      </c>
      <c r="H509" s="29"/>
      <c r="I509" s="30">
        <v>3.6655868392772923</v>
      </c>
      <c r="J509" s="31">
        <v>3.8909519775035109</v>
      </c>
      <c r="K509" s="32">
        <v>0.46312920809772451</v>
      </c>
      <c r="L509" s="31">
        <v>3.9636506315786972</v>
      </c>
      <c r="M509" s="31"/>
      <c r="N509" s="30">
        <v>3.5176970926643887</v>
      </c>
      <c r="O509" s="31">
        <v>3.7535513080024678</v>
      </c>
      <c r="P509" s="32">
        <v>0.47815750000000001</v>
      </c>
      <c r="Q509" s="31">
        <v>3.67746</v>
      </c>
      <c r="R509" s="31"/>
      <c r="S509" s="29">
        <v>4127.9292664605691</v>
      </c>
      <c r="T509" s="29">
        <v>58.843197960835255</v>
      </c>
      <c r="U509" s="29">
        <v>2958.280640818532</v>
      </c>
      <c r="V509" s="29">
        <v>54.787428139129176</v>
      </c>
      <c r="W509" s="29">
        <v>1555.0374227904681</v>
      </c>
      <c r="X509" s="29">
        <v>53.986486346957903</v>
      </c>
      <c r="Y509" s="29"/>
      <c r="Z509" s="33">
        <v>146.94553622434486</v>
      </c>
      <c r="AA509" s="33">
        <v>76.42434218264242</v>
      </c>
      <c r="AB509" s="33">
        <v>63.894559554524093</v>
      </c>
      <c r="AC509" s="34">
        <v>0.52008617713956118</v>
      </c>
      <c r="AD509" s="34"/>
      <c r="AE509" s="25" t="s">
        <v>47</v>
      </c>
      <c r="AF509" s="25">
        <v>0</v>
      </c>
      <c r="AG509" s="25">
        <v>204</v>
      </c>
      <c r="AH509" s="34">
        <v>18.703302296557883</v>
      </c>
      <c r="AI509" s="34">
        <v>15.628845900213131</v>
      </c>
      <c r="AJ509" s="34">
        <v>38.63054655199079</v>
      </c>
      <c r="AK509" s="33">
        <v>463.57898582879244</v>
      </c>
      <c r="AL509" s="27">
        <v>4.03</v>
      </c>
      <c r="AM509" s="25"/>
      <c r="AN509" s="25"/>
      <c r="AO509" s="35"/>
      <c r="AP509" s="40"/>
      <c r="AQ509" s="40"/>
      <c r="AR509" s="35"/>
      <c r="AS509" s="35"/>
      <c r="AT509" s="35"/>
      <c r="AU509" s="35"/>
    </row>
    <row r="510" spans="1:47" s="37" customFormat="1">
      <c r="A510" s="25" t="s">
        <v>582</v>
      </c>
      <c r="B510" s="26">
        <v>27.264289219643889</v>
      </c>
      <c r="C510" s="27">
        <v>1.7749993293173216</v>
      </c>
      <c r="D510" s="28">
        <v>0.67019509019404999</v>
      </c>
      <c r="E510" s="27">
        <v>1.7187564720467801</v>
      </c>
      <c r="F510" s="26">
        <v>0.96831387125527957</v>
      </c>
      <c r="G510" s="29">
        <v>-5.1089404973090184</v>
      </c>
      <c r="H510" s="29"/>
      <c r="I510" s="30">
        <v>1.4921028438308277</v>
      </c>
      <c r="J510" s="31">
        <v>1.7187564720467801</v>
      </c>
      <c r="K510" s="32">
        <v>0.29504731273322327</v>
      </c>
      <c r="L510" s="31">
        <v>0.44328186165716971</v>
      </c>
      <c r="M510" s="31"/>
      <c r="N510" s="30">
        <v>1.4862953589041648</v>
      </c>
      <c r="O510" s="31">
        <v>1.7162692493682252</v>
      </c>
      <c r="P510" s="32">
        <v>0.29715130000000001</v>
      </c>
      <c r="Q510" s="31">
        <v>0.43058570000000002</v>
      </c>
      <c r="R510" s="31"/>
      <c r="S510" s="29">
        <v>3444.4135060569497</v>
      </c>
      <c r="T510" s="29">
        <v>6.8794175918296396</v>
      </c>
      <c r="U510" s="29">
        <v>3393.0031403735306</v>
      </c>
      <c r="V510" s="29">
        <v>17.535938339358292</v>
      </c>
      <c r="W510" s="29">
        <v>3306.626527517566</v>
      </c>
      <c r="X510" s="29">
        <v>44.613730194265514</v>
      </c>
      <c r="Y510" s="29"/>
      <c r="Z510" s="33">
        <v>106.60860442972486</v>
      </c>
      <c r="AA510" s="33">
        <v>53.638647439407009</v>
      </c>
      <c r="AB510" s="33">
        <v>101.87093285638387</v>
      </c>
      <c r="AC510" s="34">
        <v>0.50313619361526274</v>
      </c>
      <c r="AD510" s="34"/>
      <c r="AE510" s="25" t="s">
        <v>47</v>
      </c>
      <c r="AF510" s="25">
        <v>0</v>
      </c>
      <c r="AG510" s="25">
        <v>204</v>
      </c>
      <c r="AH510" s="34">
        <v>18.703302296557883</v>
      </c>
      <c r="AI510" s="34">
        <v>15.628845900213131</v>
      </c>
      <c r="AJ510" s="34">
        <v>38.63054655199079</v>
      </c>
      <c r="AK510" s="33">
        <v>4805.393539223146</v>
      </c>
      <c r="AL510" s="27">
        <v>0.39</v>
      </c>
      <c r="AM510" s="25"/>
      <c r="AN510" s="25"/>
      <c r="AO510" s="35">
        <v>0.91845359999999998</v>
      </c>
      <c r="AP510" s="40">
        <v>1771435000</v>
      </c>
      <c r="AQ510" s="40">
        <v>2.0070829999999998E-3</v>
      </c>
      <c r="AR510" s="35">
        <v>0.93905844803510163</v>
      </c>
      <c r="AS510" s="35"/>
      <c r="AT510" s="35">
        <v>6.6349052463594305</v>
      </c>
      <c r="AU510" s="35">
        <v>0.14214443999999998</v>
      </c>
    </row>
    <row r="511" spans="1:47" s="37" customFormat="1">
      <c r="A511" s="25" t="s">
        <v>583</v>
      </c>
      <c r="B511" s="26"/>
      <c r="C511" s="27"/>
      <c r="D511" s="28"/>
      <c r="E511" s="27"/>
      <c r="F511" s="26"/>
      <c r="G511" s="29"/>
      <c r="H511" s="29"/>
      <c r="I511" s="30"/>
      <c r="J511" s="31"/>
      <c r="K511" s="32"/>
      <c r="L511" s="31"/>
      <c r="M511" s="31"/>
      <c r="N511" s="30"/>
      <c r="O511" s="31"/>
      <c r="P511" s="32"/>
      <c r="Q511" s="31"/>
      <c r="R511" s="31"/>
      <c r="S511" s="29"/>
      <c r="T511" s="29"/>
      <c r="U511" s="29"/>
      <c r="V511" s="29"/>
      <c r="W511" s="29"/>
      <c r="X511" s="29"/>
      <c r="Y511" s="29"/>
      <c r="Z511" s="33"/>
      <c r="AA511" s="33"/>
      <c r="AB511" s="33"/>
      <c r="AC511" s="34"/>
      <c r="AD511" s="34"/>
      <c r="AE511" s="25"/>
      <c r="AF511" s="25"/>
      <c r="AG511" s="25"/>
      <c r="AH511" s="34"/>
      <c r="AI511" s="34"/>
      <c r="AJ511" s="34"/>
      <c r="AK511" s="33"/>
      <c r="AL511" s="27"/>
      <c r="AM511" s="25"/>
      <c r="AN511" s="25"/>
      <c r="AO511" s="35"/>
      <c r="AP511" s="40"/>
      <c r="AQ511" s="40"/>
      <c r="AR511" s="35"/>
      <c r="AS511" s="35"/>
      <c r="AT511" s="35"/>
      <c r="AU511" s="35"/>
    </row>
    <row r="512" spans="1:47" s="37" customFormat="1">
      <c r="A512" s="25" t="s">
        <v>584</v>
      </c>
      <c r="B512" s="26">
        <v>32.104668135507332</v>
      </c>
      <c r="C512" s="27">
        <v>1.5716917308696461</v>
      </c>
      <c r="D512" s="28">
        <v>0.74076646631060483</v>
      </c>
      <c r="E512" s="27">
        <v>1.5425368932806824</v>
      </c>
      <c r="F512" s="26">
        <v>0.98145002800718961</v>
      </c>
      <c r="G512" s="29">
        <v>1.1439311795717684</v>
      </c>
      <c r="H512" s="29"/>
      <c r="I512" s="30">
        <v>1.3499531167771546</v>
      </c>
      <c r="J512" s="31">
        <v>1.5425368932806824</v>
      </c>
      <c r="K512" s="32">
        <v>0.3143298289282298</v>
      </c>
      <c r="L512" s="31">
        <v>0.30132180430895633</v>
      </c>
      <c r="M512" s="31"/>
      <c r="N512" s="30">
        <v>1.3499260004651188</v>
      </c>
      <c r="O512" s="31">
        <v>1.5425300569492089</v>
      </c>
      <c r="P512" s="32">
        <v>0.31434030000000002</v>
      </c>
      <c r="Q512" s="31">
        <v>0.30128729999999998</v>
      </c>
      <c r="R512" s="31"/>
      <c r="S512" s="29">
        <v>3542.3114344763248</v>
      </c>
      <c r="T512" s="29">
        <v>4.643272362940376</v>
      </c>
      <c r="U512" s="29">
        <v>3553.509979919023</v>
      </c>
      <c r="V512" s="29">
        <v>15.595784706810001</v>
      </c>
      <c r="W512" s="29">
        <v>3573.4118556995086</v>
      </c>
      <c r="X512" s="29">
        <v>42.454512818372422</v>
      </c>
      <c r="Y512" s="29"/>
      <c r="Z512" s="33">
        <v>118.45586188992233</v>
      </c>
      <c r="AA512" s="33">
        <v>47.889824455787803</v>
      </c>
      <c r="AB512" s="33">
        <v>124.03484208511131</v>
      </c>
      <c r="AC512" s="34">
        <v>0.40428412483537923</v>
      </c>
      <c r="AD512" s="34"/>
      <c r="AE512" s="25" t="s">
        <v>47</v>
      </c>
      <c r="AF512" s="25">
        <v>0</v>
      </c>
      <c r="AG512" s="25">
        <v>204</v>
      </c>
      <c r="AH512" s="34">
        <v>18.703302296557883</v>
      </c>
      <c r="AI512" s="34">
        <v>15.628845900213131</v>
      </c>
      <c r="AJ512" s="34">
        <v>38.63054655199079</v>
      </c>
      <c r="AK512" s="33">
        <v>931121.5034050598</v>
      </c>
      <c r="AL512" s="27" t="s">
        <v>53</v>
      </c>
      <c r="AM512" s="25"/>
      <c r="AN512" s="25"/>
      <c r="AO512" s="35">
        <v>0.92306929999999998</v>
      </c>
      <c r="AP512" s="40">
        <v>1765170000</v>
      </c>
      <c r="AQ512" s="40">
        <v>2.0071400000000001E-3</v>
      </c>
      <c r="AR512" s="35">
        <v>0.96748454019568442</v>
      </c>
      <c r="AS512" s="35"/>
      <c r="AT512" s="35">
        <v>6.6633313385200132</v>
      </c>
      <c r="AU512" s="35">
        <v>0.17964943999999999</v>
      </c>
    </row>
    <row r="513" spans="1:47" s="37" customFormat="1">
      <c r="A513" s="25" t="s">
        <v>585</v>
      </c>
      <c r="B513" s="26">
        <v>27.375053685246645</v>
      </c>
      <c r="C513" s="27">
        <v>1.7977064484532583</v>
      </c>
      <c r="D513" s="28">
        <v>0.69830389003715088</v>
      </c>
      <c r="E513" s="27">
        <v>1.719964031502385</v>
      </c>
      <c r="F513" s="26">
        <v>0.95675466535831655</v>
      </c>
      <c r="G513" s="29">
        <v>1.0420050578058715</v>
      </c>
      <c r="H513" s="29"/>
      <c r="I513" s="30">
        <v>1.4320412849866817</v>
      </c>
      <c r="J513" s="31">
        <v>1.719964031502385</v>
      </c>
      <c r="K513" s="32">
        <v>0.2843212</v>
      </c>
      <c r="L513" s="31">
        <v>0.52294569999999996</v>
      </c>
      <c r="M513" s="31"/>
      <c r="N513" s="30">
        <v>1.4320412849866817</v>
      </c>
      <c r="O513" s="31">
        <v>1.719964031502385</v>
      </c>
      <c r="P513" s="32">
        <v>0.2843212</v>
      </c>
      <c r="Q513" s="31">
        <v>0.52294569999999996</v>
      </c>
      <c r="R513" s="31"/>
      <c r="S513" s="29">
        <v>3386.8217394340545</v>
      </c>
      <c r="T513" s="29">
        <v>8.1505386577744865</v>
      </c>
      <c r="U513" s="29">
        <v>3396.9745319498888</v>
      </c>
      <c r="V513" s="29">
        <v>17.764810241850615</v>
      </c>
      <c r="W513" s="29">
        <v>3414.2146093386541</v>
      </c>
      <c r="X513" s="29">
        <v>45.751660302295605</v>
      </c>
      <c r="Y513" s="29"/>
      <c r="Z513" s="33">
        <v>58.307564650726647</v>
      </c>
      <c r="AA513" s="33">
        <v>44.249338211840069</v>
      </c>
      <c r="AB513" s="33">
        <v>59.954551753508937</v>
      </c>
      <c r="AC513" s="34">
        <v>0.75889532476449639</v>
      </c>
      <c r="AD513" s="34"/>
      <c r="AE513" s="25" t="s">
        <v>49</v>
      </c>
      <c r="AF513" s="25">
        <v>0</v>
      </c>
      <c r="AG513" s="25">
        <v>204</v>
      </c>
      <c r="AH513" s="34" t="s">
        <v>50</v>
      </c>
      <c r="AI513" s="34" t="s">
        <v>50</v>
      </c>
      <c r="AJ513" s="34" t="s">
        <v>50</v>
      </c>
      <c r="AK513" s="33">
        <v>142138.68418258813</v>
      </c>
      <c r="AL513" s="27" t="s">
        <v>63</v>
      </c>
      <c r="AM513" s="25"/>
      <c r="AN513" s="25"/>
      <c r="AO513" s="35">
        <v>0.89539199999999997</v>
      </c>
      <c r="AP513" s="40">
        <v>1773364000</v>
      </c>
      <c r="AQ513" s="40">
        <v>2.006865E-3</v>
      </c>
      <c r="AR513" s="35">
        <v>0.83034111310587022</v>
      </c>
      <c r="AS513" s="35"/>
      <c r="AT513" s="35">
        <v>6.5261879114301991</v>
      </c>
      <c r="AU513" s="35">
        <v>0.1881043</v>
      </c>
    </row>
    <row r="514" spans="1:47" s="37" customFormat="1">
      <c r="A514" s="25" t="s">
        <v>586</v>
      </c>
      <c r="B514" s="26">
        <v>26.548799803241582</v>
      </c>
      <c r="C514" s="27">
        <v>1.727278903080953</v>
      </c>
      <c r="D514" s="28">
        <v>0.67896119434535485</v>
      </c>
      <c r="E514" s="27">
        <v>1.6864103842748781</v>
      </c>
      <c r="F514" s="26">
        <v>0.97633936318380465</v>
      </c>
      <c r="G514" s="29">
        <v>-1.6079821705086617</v>
      </c>
      <c r="H514" s="29"/>
      <c r="I514" s="30">
        <v>1.4728382245235478</v>
      </c>
      <c r="J514" s="31">
        <v>1.6864103842748781</v>
      </c>
      <c r="K514" s="32">
        <v>0.28359506212240682</v>
      </c>
      <c r="L514" s="31">
        <v>0.37351362068658012</v>
      </c>
      <c r="M514" s="31"/>
      <c r="N514" s="30">
        <v>1.4718765522579984</v>
      </c>
      <c r="O514" s="31">
        <v>1.6860273359863782</v>
      </c>
      <c r="P514" s="32">
        <v>0.28395550000000003</v>
      </c>
      <c r="Q514" s="31">
        <v>0.3709906</v>
      </c>
      <c r="R514" s="31"/>
      <c r="S514" s="29">
        <v>3382.8355787686437</v>
      </c>
      <c r="T514" s="29">
        <v>5.8232254929591054</v>
      </c>
      <c r="U514" s="29">
        <v>3366.9685437775511</v>
      </c>
      <c r="V514" s="29">
        <v>17.044116803111464</v>
      </c>
      <c r="W514" s="29">
        <v>3340.3723801256765</v>
      </c>
      <c r="X514" s="29">
        <v>44.113435367462813</v>
      </c>
      <c r="Y514" s="29"/>
      <c r="Z514" s="33">
        <v>93.068896708792138</v>
      </c>
      <c r="AA514" s="33">
        <v>57.040227466655857</v>
      </c>
      <c r="AB514" s="33">
        <v>90.25143565975894</v>
      </c>
      <c r="AC514" s="34">
        <v>0.61288174120223904</v>
      </c>
      <c r="AD514" s="34"/>
      <c r="AE514" s="25" t="s">
        <v>47</v>
      </c>
      <c r="AF514" s="25">
        <v>0</v>
      </c>
      <c r="AG514" s="25">
        <v>204</v>
      </c>
      <c r="AH514" s="34">
        <v>18.703302296557883</v>
      </c>
      <c r="AI514" s="34">
        <v>15.628845900213131</v>
      </c>
      <c r="AJ514" s="34">
        <v>38.63054655199079</v>
      </c>
      <c r="AK514" s="33">
        <v>28644.829984206539</v>
      </c>
      <c r="AL514" s="27">
        <v>7.0000000000000007E-2</v>
      </c>
      <c r="AM514" s="25"/>
      <c r="AN514" s="25"/>
      <c r="AO514" s="35">
        <v>0.91814070000000003</v>
      </c>
      <c r="AP514" s="40">
        <v>1772642000</v>
      </c>
      <c r="AQ514" s="40">
        <v>2.0067499999999999E-3</v>
      </c>
      <c r="AR514" s="35">
        <v>0.77299022541388318</v>
      </c>
      <c r="AS514" s="35"/>
      <c r="AT514" s="35">
        <v>6.468837023738212</v>
      </c>
      <c r="AU514" s="35">
        <v>0.18630426</v>
      </c>
    </row>
    <row r="515" spans="1:47" s="37" customFormat="1">
      <c r="A515" s="25" t="s">
        <v>587</v>
      </c>
      <c r="B515" s="26">
        <v>16.741570926014429</v>
      </c>
      <c r="C515" s="27">
        <v>2.6353486824471406</v>
      </c>
      <c r="D515" s="28">
        <v>0.45402813119537527</v>
      </c>
      <c r="E515" s="27">
        <v>2.5462733047534467</v>
      </c>
      <c r="F515" s="26">
        <v>0.96619977527566492</v>
      </c>
      <c r="G515" s="29">
        <v>-31.843767468350833</v>
      </c>
      <c r="H515" s="29"/>
      <c r="I515" s="30">
        <v>2.202506697915783</v>
      </c>
      <c r="J515" s="31">
        <v>2.5462733047534467</v>
      </c>
      <c r="K515" s="32">
        <v>0.26743125977791499</v>
      </c>
      <c r="L515" s="31">
        <v>0.67937834494178651</v>
      </c>
      <c r="M515" s="31"/>
      <c r="N515" s="30">
        <v>2.1870685215004797</v>
      </c>
      <c r="O515" s="31">
        <v>2.5335432474967274</v>
      </c>
      <c r="P515" s="32">
        <v>0.27141389999999999</v>
      </c>
      <c r="Q515" s="31">
        <v>0.64764869999999997</v>
      </c>
      <c r="R515" s="31"/>
      <c r="S515" s="29">
        <v>3291.0254346442189</v>
      </c>
      <c r="T515" s="29">
        <v>10.666255294678795</v>
      </c>
      <c r="U515" s="29">
        <v>2920.1508105029211</v>
      </c>
      <c r="V515" s="29">
        <v>25.569896405414738</v>
      </c>
      <c r="W515" s="29">
        <v>2413.1360282113333</v>
      </c>
      <c r="X515" s="29">
        <v>51.459484765322031</v>
      </c>
      <c r="Y515" s="29"/>
      <c r="Z515" s="33">
        <v>192.57779822190838</v>
      </c>
      <c r="AA515" s="33">
        <v>198.97633660794151</v>
      </c>
      <c r="AB515" s="33">
        <v>122.71902460295402</v>
      </c>
      <c r="AC515" s="34">
        <v>1.0332257323799083</v>
      </c>
      <c r="AD515" s="34"/>
      <c r="AE515" s="25" t="s">
        <v>47</v>
      </c>
      <c r="AF515" s="25">
        <v>0</v>
      </c>
      <c r="AG515" s="25">
        <v>204</v>
      </c>
      <c r="AH515" s="34">
        <v>18.703302296557883</v>
      </c>
      <c r="AI515" s="34">
        <v>15.628845900213131</v>
      </c>
      <c r="AJ515" s="34">
        <v>38.63054655199079</v>
      </c>
      <c r="AK515" s="33">
        <v>2668.3299551155733</v>
      </c>
      <c r="AL515" s="27">
        <v>0.7</v>
      </c>
      <c r="AM515" s="25"/>
      <c r="AN515" s="25"/>
      <c r="AO515" s="35"/>
      <c r="AP515" s="40"/>
      <c r="AQ515" s="40"/>
      <c r="AR515" s="35"/>
      <c r="AS515" s="35"/>
      <c r="AT515" s="35"/>
      <c r="AU515" s="35"/>
    </row>
    <row r="516" spans="1:47" s="37" customFormat="1">
      <c r="A516" s="25" t="s">
        <v>588</v>
      </c>
      <c r="B516" s="26">
        <v>31.829239275049659</v>
      </c>
      <c r="C516" s="27">
        <v>1.6377693856952176</v>
      </c>
      <c r="D516" s="28">
        <v>0.71281251563272185</v>
      </c>
      <c r="E516" s="27">
        <v>1.5883373863169248</v>
      </c>
      <c r="F516" s="26">
        <v>0.96981748479972385</v>
      </c>
      <c r="G516" s="29">
        <v>-4.2914416847957124</v>
      </c>
      <c r="H516" s="29"/>
      <c r="I516" s="30">
        <v>1.4028934370103738</v>
      </c>
      <c r="J516" s="31">
        <v>1.5883373863169248</v>
      </c>
      <c r="K516" s="32">
        <v>0.32385429999999998</v>
      </c>
      <c r="L516" s="31">
        <v>0.39934059141090328</v>
      </c>
      <c r="M516" s="31"/>
      <c r="N516" s="30">
        <v>1.4028934370103738</v>
      </c>
      <c r="O516" s="31">
        <v>1.5883373863169248</v>
      </c>
      <c r="P516" s="32">
        <v>0.32385429999999998</v>
      </c>
      <c r="Q516" s="31">
        <v>0.39934059141090328</v>
      </c>
      <c r="R516" s="31"/>
      <c r="S516" s="29">
        <v>3588.2357377717512</v>
      </c>
      <c r="T516" s="29">
        <v>6.1337926618489913</v>
      </c>
      <c r="U516" s="29">
        <v>3545.026714326807</v>
      </c>
      <c r="V516" s="29">
        <v>16.252462531447076</v>
      </c>
      <c r="W516" s="29">
        <v>3469.0524762947921</v>
      </c>
      <c r="X516" s="29">
        <v>42.752920523130733</v>
      </c>
      <c r="Y516" s="29"/>
      <c r="Z516" s="33">
        <v>280.050639887047</v>
      </c>
      <c r="AA516" s="33">
        <v>210.23870264807709</v>
      </c>
      <c r="AB516" s="33">
        <v>286.3731311560129</v>
      </c>
      <c r="AC516" s="34">
        <v>0.75071673727606125</v>
      </c>
      <c r="AD516" s="34"/>
      <c r="AE516" s="25" t="s">
        <v>49</v>
      </c>
      <c r="AF516" s="25">
        <v>0</v>
      </c>
      <c r="AG516" s="25">
        <v>204</v>
      </c>
      <c r="AH516" s="34" t="s">
        <v>50</v>
      </c>
      <c r="AI516" s="34" t="s">
        <v>50</v>
      </c>
      <c r="AJ516" s="34" t="s">
        <v>50</v>
      </c>
      <c r="AK516" s="33">
        <v>32061.157747556001</v>
      </c>
      <c r="AL516" s="27" t="s">
        <v>51</v>
      </c>
      <c r="AM516" s="38"/>
      <c r="AN516" s="38"/>
      <c r="AO516" s="35">
        <v>0.91673260000000001</v>
      </c>
      <c r="AP516" s="40">
        <v>1773916000</v>
      </c>
      <c r="AQ516" s="40">
        <v>2.007563E-3</v>
      </c>
      <c r="AR516" s="35">
        <v>1.178436066227917</v>
      </c>
      <c r="AS516" s="35"/>
      <c r="AT516" s="35">
        <v>6.8742828645522458</v>
      </c>
      <c r="AU516" s="35">
        <v>0.13635148</v>
      </c>
    </row>
    <row r="517" spans="1:47" s="37" customFormat="1">
      <c r="A517" s="25" t="s">
        <v>589</v>
      </c>
      <c r="B517" s="26">
        <v>27.31499622166633</v>
      </c>
      <c r="C517" s="27">
        <v>2.0273846563994651</v>
      </c>
      <c r="D517" s="28">
        <v>0.69899509240732238</v>
      </c>
      <c r="E517" s="27">
        <v>1.9240679096182693</v>
      </c>
      <c r="F517" s="26">
        <v>0.94903939592564479</v>
      </c>
      <c r="G517" s="29">
        <v>1.3329579006045587</v>
      </c>
      <c r="H517" s="29"/>
      <c r="I517" s="30">
        <v>1.4306252087636608</v>
      </c>
      <c r="J517" s="31">
        <v>1.9240679096182693</v>
      </c>
      <c r="K517" s="32">
        <v>0.28341690000000003</v>
      </c>
      <c r="L517" s="31">
        <v>0.6389454</v>
      </c>
      <c r="M517" s="31"/>
      <c r="N517" s="30">
        <v>1.4306252087636608</v>
      </c>
      <c r="O517" s="31">
        <v>1.9240679096182693</v>
      </c>
      <c r="P517" s="32">
        <v>0.28341690000000003</v>
      </c>
      <c r="Q517" s="31">
        <v>0.6389454</v>
      </c>
      <c r="R517" s="31"/>
      <c r="S517" s="29">
        <v>3381.8558094539376</v>
      </c>
      <c r="T517" s="29">
        <v>9.9622534921883776</v>
      </c>
      <c r="U517" s="29">
        <v>3394.8231366466603</v>
      </c>
      <c r="V517" s="29">
        <v>20.05546118840007</v>
      </c>
      <c r="W517" s="29">
        <v>3416.8377383869306</v>
      </c>
      <c r="X517" s="29">
        <v>51.232461785818195</v>
      </c>
      <c r="Y517" s="29"/>
      <c r="Z517" s="33">
        <v>30.391331188001629</v>
      </c>
      <c r="AA517" s="33">
        <v>27.072129805714205</v>
      </c>
      <c r="AB517" s="33">
        <v>31.851850271056584</v>
      </c>
      <c r="AC517" s="34">
        <v>0.89078460032715412</v>
      </c>
      <c r="AD517" s="34"/>
      <c r="AE517" s="25" t="s">
        <v>49</v>
      </c>
      <c r="AF517" s="25">
        <v>0</v>
      </c>
      <c r="AG517" s="25">
        <v>204</v>
      </c>
      <c r="AH517" s="34" t="s">
        <v>50</v>
      </c>
      <c r="AI517" s="34" t="s">
        <v>50</v>
      </c>
      <c r="AJ517" s="34" t="s">
        <v>50</v>
      </c>
      <c r="AK517" s="33">
        <v>228880.22273517499</v>
      </c>
      <c r="AL517" s="27" t="s">
        <v>63</v>
      </c>
      <c r="AM517" s="25"/>
      <c r="AN517" s="25"/>
      <c r="AO517" s="35">
        <v>0.8988645999999999</v>
      </c>
      <c r="AP517" s="40">
        <v>1764959000</v>
      </c>
      <c r="AQ517" s="40">
        <v>2.0056919999999999E-3</v>
      </c>
      <c r="AR517" s="35">
        <v>0.245362058647558</v>
      </c>
      <c r="AS517" s="35"/>
      <c r="AT517" s="35">
        <v>5.9412088569718868</v>
      </c>
      <c r="AU517" s="35">
        <v>0.16327362000000001</v>
      </c>
    </row>
    <row r="518" spans="1:47" s="37" customFormat="1">
      <c r="A518" s="25" t="s">
        <v>590</v>
      </c>
      <c r="B518" s="26">
        <v>17.647150933847154</v>
      </c>
      <c r="C518" s="27">
        <v>2.8181430381007986</v>
      </c>
      <c r="D518" s="28">
        <v>0.44751766147932259</v>
      </c>
      <c r="E518" s="27">
        <v>2.6451680184134698</v>
      </c>
      <c r="F518" s="26">
        <v>0.93862092259025298</v>
      </c>
      <c r="G518" s="29">
        <v>-35.470420831612557</v>
      </c>
      <c r="H518" s="29"/>
      <c r="I518" s="30">
        <v>2.2345486805914692</v>
      </c>
      <c r="J518" s="31">
        <v>2.6451680184134698</v>
      </c>
      <c r="K518" s="32">
        <v>0.28599809860332659</v>
      </c>
      <c r="L518" s="31">
        <v>0.97211950785824508</v>
      </c>
      <c r="M518" s="31"/>
      <c r="N518" s="30">
        <v>2.2104241364172377</v>
      </c>
      <c r="O518" s="31">
        <v>2.624209425817853</v>
      </c>
      <c r="P518" s="32">
        <v>0.29193190000000002</v>
      </c>
      <c r="Q518" s="31">
        <v>0.92204549999999996</v>
      </c>
      <c r="R518" s="31"/>
      <c r="S518" s="29">
        <v>3395.9838584094323</v>
      </c>
      <c r="T518" s="29">
        <v>15.141311199084129</v>
      </c>
      <c r="U518" s="29">
        <v>2970.6994663947821</v>
      </c>
      <c r="V518" s="29">
        <v>27.448069747803228</v>
      </c>
      <c r="W518" s="29">
        <v>2384.2071346203693</v>
      </c>
      <c r="X518" s="29">
        <v>52.934602606092618</v>
      </c>
      <c r="Y518" s="29"/>
      <c r="Z518" s="33">
        <v>523.57143038027141</v>
      </c>
      <c r="AA518" s="33">
        <v>1044.6922391577689</v>
      </c>
      <c r="AB518" s="33">
        <v>309.12488860759021</v>
      </c>
      <c r="AC518" s="34">
        <v>1.9953194130531644</v>
      </c>
      <c r="AD518" s="34"/>
      <c r="AE518" s="25" t="s">
        <v>47</v>
      </c>
      <c r="AF518" s="25">
        <v>0</v>
      </c>
      <c r="AG518" s="25">
        <v>204</v>
      </c>
      <c r="AH518" s="34">
        <v>18.703302296557883</v>
      </c>
      <c r="AI518" s="34">
        <v>15.628845900213131</v>
      </c>
      <c r="AJ518" s="34">
        <v>38.63054655199079</v>
      </c>
      <c r="AK518" s="33">
        <v>1732.4032805609929</v>
      </c>
      <c r="AL518" s="27">
        <v>1.08</v>
      </c>
      <c r="AM518" s="25"/>
      <c r="AN518" s="25"/>
      <c r="AO518" s="35"/>
      <c r="AP518" s="40"/>
      <c r="AQ518" s="40"/>
      <c r="AR518" s="35"/>
      <c r="AS518" s="35"/>
      <c r="AT518" s="35"/>
      <c r="AU518" s="35"/>
    </row>
    <row r="519" spans="1:47" s="37" customFormat="1">
      <c r="A519" s="25" t="s">
        <v>591</v>
      </c>
      <c r="B519" s="26">
        <v>25.535712894974157</v>
      </c>
      <c r="C519" s="27">
        <v>1.5636009002568652</v>
      </c>
      <c r="D519" s="28">
        <v>0.67900460189157452</v>
      </c>
      <c r="E519" s="27">
        <v>1.5211134200590795</v>
      </c>
      <c r="F519" s="26">
        <v>0.97282715801020214</v>
      </c>
      <c r="G519" s="29">
        <v>0.71753173903006884</v>
      </c>
      <c r="H519" s="29"/>
      <c r="I519" s="30">
        <v>1.4727440686177897</v>
      </c>
      <c r="J519" s="31">
        <v>1.5211134200590795</v>
      </c>
      <c r="K519" s="32">
        <v>0.27275579999999999</v>
      </c>
      <c r="L519" s="31">
        <v>0.36202450000000003</v>
      </c>
      <c r="M519" s="31"/>
      <c r="N519" s="30">
        <v>1.4727440686177897</v>
      </c>
      <c r="O519" s="31">
        <v>1.5211134200590795</v>
      </c>
      <c r="P519" s="32">
        <v>0.27275579999999999</v>
      </c>
      <c r="Q519" s="31">
        <v>0.36202450000000003</v>
      </c>
      <c r="R519" s="31"/>
      <c r="S519" s="29">
        <v>3321.9395345306484</v>
      </c>
      <c r="T519" s="29">
        <v>5.6702131544628109</v>
      </c>
      <c r="U519" s="29">
        <v>3328.9246912041708</v>
      </c>
      <c r="V519" s="29">
        <v>15.394340377009819</v>
      </c>
      <c r="W519" s="29">
        <v>3340.5390423483182</v>
      </c>
      <c r="X519" s="29">
        <v>39.777717278807415</v>
      </c>
      <c r="Y519" s="29"/>
      <c r="Z519" s="33">
        <v>101.16699659382435</v>
      </c>
      <c r="AA519" s="33">
        <v>53.1179590601648</v>
      </c>
      <c r="AB519" s="33">
        <v>96.911455697214606</v>
      </c>
      <c r="AC519" s="34">
        <v>0.52505224874301881</v>
      </c>
      <c r="AD519" s="34"/>
      <c r="AE519" s="25" t="s">
        <v>49</v>
      </c>
      <c r="AF519" s="25">
        <v>0</v>
      </c>
      <c r="AG519" s="25">
        <v>204</v>
      </c>
      <c r="AH519" s="34" t="s">
        <v>50</v>
      </c>
      <c r="AI519" s="34" t="s">
        <v>50</v>
      </c>
      <c r="AJ519" s="34" t="s">
        <v>50</v>
      </c>
      <c r="AK519" s="33">
        <v>14683.726101244965</v>
      </c>
      <c r="AL519" s="27" t="s">
        <v>592</v>
      </c>
      <c r="AM519" s="25"/>
      <c r="AN519" s="25"/>
      <c r="AO519" s="35">
        <v>0.91477680000000006</v>
      </c>
      <c r="AP519" s="40">
        <v>1775528000</v>
      </c>
      <c r="AQ519" s="40">
        <v>2.0060989999999999E-3</v>
      </c>
      <c r="AR519" s="35">
        <v>0.44833433073998563</v>
      </c>
      <c r="AS519" s="35"/>
      <c r="AT519" s="35">
        <v>6.1441811290643145</v>
      </c>
      <c r="AU519" s="35">
        <v>0.15753284000000001</v>
      </c>
    </row>
    <row r="520" spans="1:47" s="37" customFormat="1">
      <c r="A520" s="25" t="s">
        <v>593</v>
      </c>
      <c r="B520" s="26">
        <v>18.924497970545175</v>
      </c>
      <c r="C520" s="27">
        <v>3.6187473940007577</v>
      </c>
      <c r="D520" s="28">
        <v>0.50141032135816577</v>
      </c>
      <c r="E520" s="27">
        <v>3.5989194050183753</v>
      </c>
      <c r="F520" s="26">
        <v>0.9945207590296975</v>
      </c>
      <c r="G520" s="29">
        <v>-25.785679216076645</v>
      </c>
      <c r="H520" s="29"/>
      <c r="I520" s="30">
        <v>1.9943745818620342</v>
      </c>
      <c r="J520" s="31">
        <v>3.5989194050183753</v>
      </c>
      <c r="K520" s="32">
        <v>0.27373468035215365</v>
      </c>
      <c r="L520" s="31">
        <v>0.37830122623310303</v>
      </c>
      <c r="M520" s="31"/>
      <c r="N520" s="30">
        <v>1.9876710471724686</v>
      </c>
      <c r="O520" s="31">
        <v>3.588557092482652</v>
      </c>
      <c r="P520" s="32">
        <v>0.27562330000000002</v>
      </c>
      <c r="Q520" s="31">
        <v>0.31480649999999999</v>
      </c>
      <c r="R520" s="31"/>
      <c r="S520" s="29">
        <v>3327.5492828156625</v>
      </c>
      <c r="T520" s="29">
        <v>5.9226089547852467</v>
      </c>
      <c r="U520" s="29">
        <v>3037.9753550299774</v>
      </c>
      <c r="V520" s="29">
        <v>35.513864017127084</v>
      </c>
      <c r="W520" s="29">
        <v>2619.8541861233816</v>
      </c>
      <c r="X520" s="29">
        <v>77.948406739496875</v>
      </c>
      <c r="Y520" s="29"/>
      <c r="Z520" s="33">
        <v>386.17509592834068</v>
      </c>
      <c r="AA520" s="33">
        <v>200.21892487380367</v>
      </c>
      <c r="AB520" s="33">
        <v>271.29637167126231</v>
      </c>
      <c r="AC520" s="34">
        <v>0.5184666929194125</v>
      </c>
      <c r="AD520" s="34"/>
      <c r="AE520" s="25" t="s">
        <v>47</v>
      </c>
      <c r="AF520" s="25">
        <v>0</v>
      </c>
      <c r="AG520" s="25">
        <v>204</v>
      </c>
      <c r="AH520" s="34">
        <v>18.703302296557883</v>
      </c>
      <c r="AI520" s="34">
        <v>15.628845900213131</v>
      </c>
      <c r="AJ520" s="34">
        <v>38.63054655199079</v>
      </c>
      <c r="AK520" s="33">
        <v>5564.436140712116</v>
      </c>
      <c r="AL520" s="27">
        <v>0.34</v>
      </c>
      <c r="AM520" s="25"/>
      <c r="AN520" s="25"/>
      <c r="AO520" s="35"/>
      <c r="AP520" s="40"/>
      <c r="AQ520" s="40"/>
      <c r="AR520" s="35"/>
      <c r="AS520" s="35"/>
      <c r="AT520" s="35"/>
      <c r="AU520" s="35"/>
    </row>
    <row r="521" spans="1:47" s="37" customFormat="1">
      <c r="A521" s="25" t="s">
        <v>594</v>
      </c>
      <c r="B521" s="26">
        <v>27.607670673608936</v>
      </c>
      <c r="C521" s="27">
        <v>1.7983991752788897</v>
      </c>
      <c r="D521" s="28">
        <v>0.69905134916343559</v>
      </c>
      <c r="E521" s="27">
        <v>1.7109943376350782</v>
      </c>
      <c r="F521" s="26">
        <v>0.95139853329266733</v>
      </c>
      <c r="G521" s="29">
        <v>0.70955484218240028</v>
      </c>
      <c r="H521" s="29"/>
      <c r="I521" s="30">
        <v>1.4305100779745492</v>
      </c>
      <c r="J521" s="31">
        <v>1.7109943376350782</v>
      </c>
      <c r="K521" s="32">
        <v>0.28643059999999998</v>
      </c>
      <c r="L521" s="31">
        <v>0.55383930000000003</v>
      </c>
      <c r="M521" s="31"/>
      <c r="N521" s="30">
        <v>1.4305100779745492</v>
      </c>
      <c r="O521" s="31">
        <v>1.7109943376350782</v>
      </c>
      <c r="P521" s="32">
        <v>0.28643059999999998</v>
      </c>
      <c r="Q521" s="31">
        <v>0.55383930000000003</v>
      </c>
      <c r="R521" s="31"/>
      <c r="S521" s="29">
        <v>3398.3372011882711</v>
      </c>
      <c r="T521" s="29">
        <v>8.6246208942681868</v>
      </c>
      <c r="U521" s="29">
        <v>3405.2646466326019</v>
      </c>
      <c r="V521" s="29">
        <v>17.777041235081725</v>
      </c>
      <c r="W521" s="29">
        <v>3417.0511871179683</v>
      </c>
      <c r="X521" s="29">
        <v>45.54099292615188</v>
      </c>
      <c r="Y521" s="29"/>
      <c r="Z521" s="33">
        <v>40.656537961800886</v>
      </c>
      <c r="AA521" s="33">
        <v>26.047729038954255</v>
      </c>
      <c r="AB521" s="33">
        <v>41.190063428804748</v>
      </c>
      <c r="AC521" s="34">
        <v>0.64067749849796773</v>
      </c>
      <c r="AD521" s="34"/>
      <c r="AE521" s="25" t="s">
        <v>49</v>
      </c>
      <c r="AF521" s="25">
        <v>0</v>
      </c>
      <c r="AG521" s="25">
        <v>204</v>
      </c>
      <c r="AH521" s="34" t="s">
        <v>50</v>
      </c>
      <c r="AI521" s="34" t="s">
        <v>50</v>
      </c>
      <c r="AJ521" s="34" t="s">
        <v>50</v>
      </c>
      <c r="AK521" s="33" t="s">
        <v>85</v>
      </c>
      <c r="AL521" s="27" t="s">
        <v>79</v>
      </c>
      <c r="AM521" s="25"/>
      <c r="AN521" s="25"/>
      <c r="AO521" s="35">
        <v>0.92213049999999996</v>
      </c>
      <c r="AP521" s="40">
        <v>1777300000</v>
      </c>
      <c r="AQ521" s="40">
        <v>2.0047519999999998E-3</v>
      </c>
      <c r="AR521" s="35">
        <v>-0.22341911031320549</v>
      </c>
      <c r="AS521" s="35"/>
      <c r="AT521" s="35">
        <v>5.4724276880111233</v>
      </c>
      <c r="AU521" s="35">
        <v>0.15363894</v>
      </c>
    </row>
    <row r="522" spans="1:47" s="37" customFormat="1">
      <c r="A522" s="25" t="s">
        <v>595</v>
      </c>
      <c r="B522" s="26">
        <v>34.915054216108231</v>
      </c>
      <c r="C522" s="27">
        <v>1.65698739663296</v>
      </c>
      <c r="D522" s="28">
        <v>0.75828464428832154</v>
      </c>
      <c r="E522" s="27">
        <v>1.6003492607657164</v>
      </c>
      <c r="F522" s="26">
        <v>0.96581860792524232</v>
      </c>
      <c r="G522" s="29">
        <v>9.5754033088951612E-2</v>
      </c>
      <c r="H522" s="29"/>
      <c r="I522" s="30">
        <v>1.3187659904923135</v>
      </c>
      <c r="J522" s="31">
        <v>1.6003492607657164</v>
      </c>
      <c r="K522" s="32">
        <v>0.33394825976500436</v>
      </c>
      <c r="L522" s="31">
        <v>0.42952238145072119</v>
      </c>
      <c r="M522" s="31"/>
      <c r="N522" s="30">
        <v>1.3185913360600885</v>
      </c>
      <c r="O522" s="31">
        <v>1.6002907813352216</v>
      </c>
      <c r="P522" s="32">
        <v>0.3340147</v>
      </c>
      <c r="Q522" s="31">
        <v>0.42928790991710913</v>
      </c>
      <c r="R522" s="31"/>
      <c r="S522" s="29">
        <v>3635.3009329425267</v>
      </c>
      <c r="T522" s="29">
        <v>6.5758174396688407</v>
      </c>
      <c r="U522" s="29">
        <v>3636.2456669471371</v>
      </c>
      <c r="V522" s="29">
        <v>16.489479081359448</v>
      </c>
      <c r="W522" s="29">
        <v>3637.9609982819884</v>
      </c>
      <c r="X522" s="29">
        <v>44.645642378074783</v>
      </c>
      <c r="Y522" s="29"/>
      <c r="Z522" s="33">
        <v>165.43066737258198</v>
      </c>
      <c r="AA522" s="33">
        <v>99.545541679222524</v>
      </c>
      <c r="AB522" s="33">
        <v>185.96593665600591</v>
      </c>
      <c r="AC522" s="34">
        <v>0.60173571962341565</v>
      </c>
      <c r="AD522" s="34"/>
      <c r="AE522" s="25" t="s">
        <v>47</v>
      </c>
      <c r="AF522" s="25">
        <v>0</v>
      </c>
      <c r="AG522" s="25">
        <v>204</v>
      </c>
      <c r="AH522" s="34">
        <v>18.703302296557883</v>
      </c>
      <c r="AI522" s="34">
        <v>15.628845900213131</v>
      </c>
      <c r="AJ522" s="34">
        <v>38.63054655199079</v>
      </c>
      <c r="AK522" s="33">
        <v>141223.32118535432</v>
      </c>
      <c r="AL522" s="27" t="s">
        <v>61</v>
      </c>
      <c r="AM522" s="25"/>
      <c r="AN522" s="25"/>
      <c r="AO522" s="35">
        <v>0.89634169999999991</v>
      </c>
      <c r="AP522" s="40">
        <v>1780504000</v>
      </c>
      <c r="AQ522" s="40">
        <v>2.0069380000000002E-3</v>
      </c>
      <c r="AR522" s="35">
        <v>0.86674645920625792</v>
      </c>
      <c r="AS522" s="35"/>
      <c r="AT522" s="35">
        <v>6.5625932575305868</v>
      </c>
      <c r="AU522" s="35">
        <v>0.14471107999999999</v>
      </c>
    </row>
    <row r="523" spans="1:47" s="37" customFormat="1">
      <c r="A523" s="25" t="s">
        <v>596</v>
      </c>
      <c r="B523" s="26">
        <v>26.410827301188622</v>
      </c>
      <c r="C523" s="27">
        <v>1.6189067348037869</v>
      </c>
      <c r="D523" s="28">
        <v>0.68494566795370559</v>
      </c>
      <c r="E523" s="27">
        <v>1.58380252707191</v>
      </c>
      <c r="F523" s="26">
        <v>0.97831610248002843</v>
      </c>
      <c r="G523" s="29">
        <v>8.7678891966115516E-2</v>
      </c>
      <c r="H523" s="29"/>
      <c r="I523" s="30">
        <v>1.4599698148139664</v>
      </c>
      <c r="J523" s="31">
        <v>1.58380252707191</v>
      </c>
      <c r="K523" s="32">
        <v>0.27965630000000002</v>
      </c>
      <c r="L523" s="31">
        <v>0.33530369999999998</v>
      </c>
      <c r="M523" s="31"/>
      <c r="N523" s="30">
        <v>1.4599698148139664</v>
      </c>
      <c r="O523" s="31">
        <v>1.58380252707191</v>
      </c>
      <c r="P523" s="32">
        <v>0.27965630000000002</v>
      </c>
      <c r="Q523" s="31">
        <v>0.33530369999999998</v>
      </c>
      <c r="R523" s="31"/>
      <c r="S523" s="29">
        <v>3361.0130212693648</v>
      </c>
      <c r="T523" s="29">
        <v>5.2361095133848234</v>
      </c>
      <c r="U523" s="29">
        <v>3361.8704293219826</v>
      </c>
      <c r="V523" s="29">
        <v>15.963237955753939</v>
      </c>
      <c r="W523" s="29">
        <v>3363.3090652480164</v>
      </c>
      <c r="X523" s="29">
        <v>41.638136369240627</v>
      </c>
      <c r="Y523" s="29"/>
      <c r="Z523" s="33">
        <v>114.81496357771013</v>
      </c>
      <c r="AA523" s="33">
        <v>75.844130508437871</v>
      </c>
      <c r="AB523" s="33">
        <v>113.53040806162572</v>
      </c>
      <c r="AC523" s="34">
        <v>0.66057705498555808</v>
      </c>
      <c r="AD523" s="34"/>
      <c r="AE523" s="25" t="s">
        <v>49</v>
      </c>
      <c r="AF523" s="25">
        <v>0</v>
      </c>
      <c r="AG523" s="25">
        <v>204</v>
      </c>
      <c r="AH523" s="34" t="s">
        <v>50</v>
      </c>
      <c r="AI523" s="34" t="s">
        <v>50</v>
      </c>
      <c r="AJ523" s="34" t="s">
        <v>50</v>
      </c>
      <c r="AK523" s="33">
        <v>162316.47405644893</v>
      </c>
      <c r="AL523" s="27" t="s">
        <v>63</v>
      </c>
      <c r="AM523" s="25"/>
      <c r="AN523" s="25"/>
      <c r="AO523" s="35">
        <v>0.92189580000000004</v>
      </c>
      <c r="AP523" s="40">
        <v>1760411000</v>
      </c>
      <c r="AQ523" s="40">
        <v>2.0066350000000001E-3</v>
      </c>
      <c r="AR523" s="35">
        <v>0.71563933772189614</v>
      </c>
      <c r="AS523" s="35"/>
      <c r="AT523" s="35">
        <v>6.411486136046225</v>
      </c>
      <c r="AU523" s="35">
        <v>0.14665275999999999</v>
      </c>
    </row>
    <row r="524" spans="1:47" s="37" customFormat="1">
      <c r="A524" s="25" t="s">
        <v>597</v>
      </c>
      <c r="B524" s="26">
        <v>25.624188004220773</v>
      </c>
      <c r="C524" s="27">
        <v>1.7358332737518181</v>
      </c>
      <c r="D524" s="28">
        <v>0.65820414662958338</v>
      </c>
      <c r="E524" s="27">
        <v>1.6988944814649143</v>
      </c>
      <c r="F524" s="26">
        <v>0.97871985008844509</v>
      </c>
      <c r="G524" s="29">
        <v>-4.3668905578244104</v>
      </c>
      <c r="H524" s="29"/>
      <c r="I524" s="30">
        <v>1.5192854756698586</v>
      </c>
      <c r="J524" s="31">
        <v>1.6988944814649143</v>
      </c>
      <c r="K524" s="32">
        <v>0.2823502803934323</v>
      </c>
      <c r="L524" s="31">
        <v>0.35619474324028844</v>
      </c>
      <c r="M524" s="31"/>
      <c r="N524" s="30">
        <v>1.5186192387500019</v>
      </c>
      <c r="O524" s="31">
        <v>1.6986281870905413</v>
      </c>
      <c r="P524" s="32">
        <v>0.28259289999999998</v>
      </c>
      <c r="Q524" s="31">
        <v>0.3545798</v>
      </c>
      <c r="R524" s="31"/>
      <c r="S524" s="29">
        <v>3375.9757075473049</v>
      </c>
      <c r="T524" s="29">
        <v>5.556076825096179</v>
      </c>
      <c r="U524" s="29">
        <v>3332.3045398491909</v>
      </c>
      <c r="V524" s="29">
        <v>17.106647582250112</v>
      </c>
      <c r="W524" s="29">
        <v>3260.178419842483</v>
      </c>
      <c r="X524" s="29">
        <v>43.618999947692139</v>
      </c>
      <c r="Y524" s="29"/>
      <c r="Z524" s="33">
        <v>104.47450291968821</v>
      </c>
      <c r="AA524" s="33">
        <v>116.28837399151</v>
      </c>
      <c r="AB524" s="33">
        <v>101.84765319872035</v>
      </c>
      <c r="AC524" s="34">
        <v>1.113078988094381</v>
      </c>
      <c r="AD524" s="34"/>
      <c r="AE524" s="25" t="s">
        <v>47</v>
      </c>
      <c r="AF524" s="25">
        <v>0</v>
      </c>
      <c r="AG524" s="25">
        <v>204</v>
      </c>
      <c r="AH524" s="34">
        <v>18.703302296557883</v>
      </c>
      <c r="AI524" s="34">
        <v>15.628845900213131</v>
      </c>
      <c r="AJ524" s="34">
        <v>38.63054655199079</v>
      </c>
      <c r="AK524" s="33">
        <v>42650.976971268137</v>
      </c>
      <c r="AL524" s="27">
        <v>0.04</v>
      </c>
      <c r="AM524" s="25"/>
      <c r="AN524" s="25"/>
      <c r="AO524" s="35">
        <v>0.9210353</v>
      </c>
      <c r="AP524" s="40">
        <v>1777566000</v>
      </c>
      <c r="AQ524" s="40">
        <v>2.0062130000000002E-3</v>
      </c>
      <c r="AR524" s="35">
        <v>0.50518651506092915</v>
      </c>
      <c r="AS524" s="35"/>
      <c r="AT524" s="35">
        <v>6.201033313385258</v>
      </c>
      <c r="AU524" s="35">
        <v>0.18402615999999999</v>
      </c>
    </row>
    <row r="525" spans="1:47" s="37" customFormat="1">
      <c r="A525" s="25" t="s">
        <v>598</v>
      </c>
      <c r="B525" s="26">
        <v>32.618801392823087</v>
      </c>
      <c r="C525" s="27">
        <v>1.6862465899178887</v>
      </c>
      <c r="D525" s="28">
        <v>0.74238367083396828</v>
      </c>
      <c r="E525" s="27">
        <v>1.6300778053566172</v>
      </c>
      <c r="F525" s="26">
        <v>0.96669005298684918</v>
      </c>
      <c r="G525" s="29">
        <v>0.58450899663084566</v>
      </c>
      <c r="H525" s="29"/>
      <c r="I525" s="30">
        <v>1.3470123862997072</v>
      </c>
      <c r="J525" s="31">
        <v>1.6300778053566172</v>
      </c>
      <c r="K525" s="32">
        <v>0.31866789601380074</v>
      </c>
      <c r="L525" s="31">
        <v>0.43159461360570933</v>
      </c>
      <c r="M525" s="31"/>
      <c r="N525" s="30">
        <v>1.3469884036270026</v>
      </c>
      <c r="O525" s="31">
        <v>1.6300690377633265</v>
      </c>
      <c r="P525" s="32">
        <v>0.31867709999999999</v>
      </c>
      <c r="Q525" s="31">
        <v>0.43156480000000003</v>
      </c>
      <c r="R525" s="31"/>
      <c r="S525" s="29">
        <v>3563.417018470087</v>
      </c>
      <c r="T525" s="29">
        <v>6.6408092841139243</v>
      </c>
      <c r="U525" s="29">
        <v>3569.1582228090438</v>
      </c>
      <c r="V525" s="29">
        <v>16.749966747069855</v>
      </c>
      <c r="W525" s="29">
        <v>3579.3979145906965</v>
      </c>
      <c r="X525" s="29">
        <v>44.928684251477335</v>
      </c>
      <c r="Y525" s="29"/>
      <c r="Z525" s="33">
        <v>125.99839854408501</v>
      </c>
      <c r="AA525" s="33">
        <v>57.246801950167992</v>
      </c>
      <c r="AB525" s="33">
        <v>133.84315635897076</v>
      </c>
      <c r="AC525" s="34">
        <v>0.45434547273343456</v>
      </c>
      <c r="AD525" s="34"/>
      <c r="AE525" s="25" t="s">
        <v>47</v>
      </c>
      <c r="AF525" s="25">
        <v>0</v>
      </c>
      <c r="AG525" s="25">
        <v>204</v>
      </c>
      <c r="AH525" s="34">
        <v>18.703302296557883</v>
      </c>
      <c r="AI525" s="34">
        <v>15.628845900213131</v>
      </c>
      <c r="AJ525" s="34">
        <v>38.63054655199079</v>
      </c>
      <c r="AK525" s="33" t="s">
        <v>85</v>
      </c>
      <c r="AL525" s="27" t="s">
        <v>53</v>
      </c>
      <c r="AM525" s="25"/>
      <c r="AN525" s="25"/>
      <c r="AO525" s="35">
        <v>0.91571550000000002</v>
      </c>
      <c r="AP525" s="40">
        <v>1772783000</v>
      </c>
      <c r="AQ525" s="40">
        <v>2.0076310000000002E-3</v>
      </c>
      <c r="AR525" s="35">
        <v>1.2123478954719769</v>
      </c>
      <c r="AS525" s="35"/>
      <c r="AT525" s="35">
        <v>6.9081946937963057</v>
      </c>
      <c r="AU525" s="35">
        <v>0.19346014</v>
      </c>
    </row>
    <row r="526" spans="1:47" s="37" customFormat="1">
      <c r="A526" s="25" t="s">
        <v>599</v>
      </c>
      <c r="B526" s="26">
        <v>10.440588791884359</v>
      </c>
      <c r="C526" s="27">
        <v>5.5581213404789604</v>
      </c>
      <c r="D526" s="28">
        <v>0.29954498625815895</v>
      </c>
      <c r="E526" s="27">
        <v>5.4472601177358086</v>
      </c>
      <c r="F526" s="26">
        <v>0.98005419170399088</v>
      </c>
      <c r="G526" s="29">
        <v>-53.442744820377847</v>
      </c>
      <c r="H526" s="29"/>
      <c r="I526" s="30">
        <v>3.3383967212796644</v>
      </c>
      <c r="J526" s="31">
        <v>5.4472601177358086</v>
      </c>
      <c r="K526" s="32">
        <v>0.25279103126672442</v>
      </c>
      <c r="L526" s="31">
        <v>1.104567809241463</v>
      </c>
      <c r="M526" s="31"/>
      <c r="N526" s="30">
        <v>3.2890004441764651</v>
      </c>
      <c r="O526" s="31">
        <v>5.371732864010931</v>
      </c>
      <c r="P526" s="32">
        <v>0.2614148</v>
      </c>
      <c r="Q526" s="31">
        <v>0.75718260000000004</v>
      </c>
      <c r="R526" s="31"/>
      <c r="S526" s="29">
        <v>3202.3305346538414</v>
      </c>
      <c r="T526" s="29">
        <v>17.463393993064624</v>
      </c>
      <c r="U526" s="29">
        <v>2474.6585291661554</v>
      </c>
      <c r="V526" s="29">
        <v>52.855359405807434</v>
      </c>
      <c r="W526" s="29">
        <v>1689.0520072770191</v>
      </c>
      <c r="X526" s="29">
        <v>81.453155623409714</v>
      </c>
      <c r="Y526" s="29"/>
      <c r="Z526" s="33">
        <v>386.81581876969778</v>
      </c>
      <c r="AA526" s="33">
        <v>228.64997254516865</v>
      </c>
      <c r="AB526" s="33">
        <v>158.95383430922146</v>
      </c>
      <c r="AC526" s="34">
        <v>0.59110812291082171</v>
      </c>
      <c r="AD526" s="34"/>
      <c r="AE526" s="25" t="s">
        <v>47</v>
      </c>
      <c r="AF526" s="25">
        <v>0</v>
      </c>
      <c r="AG526" s="25">
        <v>204</v>
      </c>
      <c r="AH526" s="34">
        <v>18.703302296557883</v>
      </c>
      <c r="AI526" s="34">
        <v>15.628845900213131</v>
      </c>
      <c r="AJ526" s="34">
        <v>38.63054655199079</v>
      </c>
      <c r="AK526" s="33">
        <v>1264.0435013651468</v>
      </c>
      <c r="AL526" s="27">
        <v>1.48</v>
      </c>
      <c r="AM526" s="25"/>
      <c r="AN526" s="25"/>
      <c r="AO526" s="35"/>
      <c r="AP526" s="40"/>
      <c r="AQ526" s="40"/>
      <c r="AR526" s="35"/>
      <c r="AS526" s="35"/>
      <c r="AT526" s="35"/>
      <c r="AU526" s="35"/>
    </row>
    <row r="527" spans="1:47" s="37" customFormat="1">
      <c r="A527" s="25" t="s">
        <v>600</v>
      </c>
      <c r="B527" s="26">
        <v>36.798577771583155</v>
      </c>
      <c r="C527" s="27">
        <v>1.8933961241872972</v>
      </c>
      <c r="D527" s="28">
        <v>0.67392394143621781</v>
      </c>
      <c r="E527" s="27">
        <v>1.8077938464076151</v>
      </c>
      <c r="F527" s="26">
        <v>0.95478902872666138</v>
      </c>
      <c r="G527" s="29">
        <v>-18.759092055558256</v>
      </c>
      <c r="H527" s="29"/>
      <c r="I527" s="30">
        <v>1.4838469722100576</v>
      </c>
      <c r="J527" s="31">
        <v>1.8077938464076151</v>
      </c>
      <c r="K527" s="32">
        <v>0.39602159999999997</v>
      </c>
      <c r="L527" s="31">
        <v>0.56287679999999995</v>
      </c>
      <c r="M527" s="31"/>
      <c r="N527" s="30">
        <v>1.4838469722100576</v>
      </c>
      <c r="O527" s="31">
        <v>1.8077938464076151</v>
      </c>
      <c r="P527" s="32">
        <v>0.39602159999999997</v>
      </c>
      <c r="Q527" s="31">
        <v>0.56287679999999995</v>
      </c>
      <c r="R527" s="31"/>
      <c r="S527" s="29">
        <v>3894.042224155477</v>
      </c>
      <c r="T527" s="29">
        <v>8.4712208127355471</v>
      </c>
      <c r="U527" s="29">
        <v>3688.1469023986469</v>
      </c>
      <c r="V527" s="29">
        <v>18.891251974466172</v>
      </c>
      <c r="W527" s="29">
        <v>3321.0026482629205</v>
      </c>
      <c r="X527" s="29">
        <v>47.089874028987126</v>
      </c>
      <c r="Y527" s="29"/>
      <c r="Z527" s="33">
        <v>281.44468523611465</v>
      </c>
      <c r="AA527" s="33">
        <v>190.50936017496042</v>
      </c>
      <c r="AB527" s="33">
        <v>279.38096281777649</v>
      </c>
      <c r="AC527" s="34">
        <v>0.67689805552780247</v>
      </c>
      <c r="AD527" s="34"/>
      <c r="AE527" s="25" t="s">
        <v>49</v>
      </c>
      <c r="AF527" s="25">
        <v>0</v>
      </c>
      <c r="AG527" s="25">
        <v>204</v>
      </c>
      <c r="AH527" s="34" t="s">
        <v>50</v>
      </c>
      <c r="AI527" s="34" t="s">
        <v>50</v>
      </c>
      <c r="AJ527" s="34" t="s">
        <v>50</v>
      </c>
      <c r="AK527" s="33">
        <v>6719.0268023191384</v>
      </c>
      <c r="AL527" s="27" t="s">
        <v>601</v>
      </c>
      <c r="AM527" s="25"/>
      <c r="AN527" s="25"/>
      <c r="AO527" s="35"/>
      <c r="AP527" s="40"/>
      <c r="AQ527" s="40"/>
      <c r="AR527" s="35"/>
      <c r="AS527" s="35"/>
      <c r="AT527" s="35"/>
      <c r="AU527" s="35"/>
    </row>
    <row r="528" spans="1:47" s="37" customFormat="1">
      <c r="A528" s="25" t="s">
        <v>602</v>
      </c>
      <c r="B528" s="26">
        <v>26.661492426137521</v>
      </c>
      <c r="C528" s="27">
        <v>2.2957070143693326</v>
      </c>
      <c r="D528" s="28">
        <v>0.68945447251191172</v>
      </c>
      <c r="E528" s="27">
        <v>2.0901991655456342</v>
      </c>
      <c r="F528" s="26">
        <v>0.91048167403881253</v>
      </c>
      <c r="G528" s="29">
        <v>0.57349552269222093</v>
      </c>
      <c r="H528" s="29"/>
      <c r="I528" s="30">
        <v>1.4504220943794415</v>
      </c>
      <c r="J528" s="31">
        <v>2.0901991655456342</v>
      </c>
      <c r="K528" s="32">
        <v>0.2804643</v>
      </c>
      <c r="L528" s="31">
        <v>0.94938829999999996</v>
      </c>
      <c r="M528" s="31"/>
      <c r="N528" s="30">
        <v>1.4504220943794415</v>
      </c>
      <c r="O528" s="31">
        <v>2.0901991655456342</v>
      </c>
      <c r="P528" s="32">
        <v>0.2804643</v>
      </c>
      <c r="Q528" s="31">
        <v>0.94938829999999996</v>
      </c>
      <c r="R528" s="31"/>
      <c r="S528" s="29">
        <v>3365.5176044511895</v>
      </c>
      <c r="T528" s="29">
        <v>14.821100607831372</v>
      </c>
      <c r="U528" s="29">
        <v>3371.113652734844</v>
      </c>
      <c r="V528" s="29">
        <v>22.719824072532369</v>
      </c>
      <c r="W528" s="29">
        <v>3380.5362094728757</v>
      </c>
      <c r="X528" s="29">
        <v>55.223489957562762</v>
      </c>
      <c r="Y528" s="29"/>
      <c r="Z528" s="33">
        <v>14.12156029074694</v>
      </c>
      <c r="AA528" s="33">
        <v>10.057285955255104</v>
      </c>
      <c r="AB528" s="33">
        <v>14.223612962586538</v>
      </c>
      <c r="AC528" s="34">
        <v>0.71219367748230167</v>
      </c>
      <c r="AD528" s="34"/>
      <c r="AE528" s="25" t="s">
        <v>49</v>
      </c>
      <c r="AF528" s="25">
        <v>0</v>
      </c>
      <c r="AG528" s="25">
        <v>204</v>
      </c>
      <c r="AH528" s="34" t="s">
        <v>50</v>
      </c>
      <c r="AI528" s="34" t="s">
        <v>50</v>
      </c>
      <c r="AJ528" s="34" t="s">
        <v>50</v>
      </c>
      <c r="AK528" s="33">
        <v>21347.060455954823</v>
      </c>
      <c r="AL528" s="27" t="s">
        <v>151</v>
      </c>
      <c r="AM528" s="25"/>
      <c r="AN528" s="25"/>
      <c r="AO528" s="35">
        <v>0.89693780000000001</v>
      </c>
      <c r="AP528" s="40">
        <v>1756484000</v>
      </c>
      <c r="AQ528" s="40">
        <v>2.00593E-3</v>
      </c>
      <c r="AR528" s="35">
        <v>0.36405346100143454</v>
      </c>
      <c r="AS528" s="35"/>
      <c r="AT528" s="35">
        <v>6.0599002593257634</v>
      </c>
      <c r="AU528" s="35">
        <v>0.13705023999999999</v>
      </c>
    </row>
    <row r="529" spans="1:47" s="37" customFormat="1">
      <c r="A529" s="25" t="s">
        <v>603</v>
      </c>
      <c r="B529" s="26">
        <v>27.2167666462543</v>
      </c>
      <c r="C529" s="27">
        <v>1.7131016030236745</v>
      </c>
      <c r="D529" s="28">
        <v>0.6973634917218221</v>
      </c>
      <c r="E529" s="27">
        <v>1.6673736137765056</v>
      </c>
      <c r="F529" s="26">
        <v>0.97330690184023083</v>
      </c>
      <c r="G529" s="29">
        <v>1.1722913720690624</v>
      </c>
      <c r="H529" s="29"/>
      <c r="I529" s="30">
        <v>1.4339724001480987</v>
      </c>
      <c r="J529" s="31">
        <v>1.6673736137765056</v>
      </c>
      <c r="K529" s="32">
        <v>0.28305839999999999</v>
      </c>
      <c r="L529" s="31">
        <v>0.39316960000000001</v>
      </c>
      <c r="M529" s="31"/>
      <c r="N529" s="30">
        <v>1.4339724001480987</v>
      </c>
      <c r="O529" s="31">
        <v>1.6673736137765056</v>
      </c>
      <c r="P529" s="32">
        <v>0.28305839999999999</v>
      </c>
      <c r="Q529" s="31">
        <v>0.39316960000000001</v>
      </c>
      <c r="R529" s="31"/>
      <c r="S529" s="29">
        <v>3379.8822189644729</v>
      </c>
      <c r="T529" s="29">
        <v>6.1310329320196644</v>
      </c>
      <c r="U529" s="29">
        <v>3391.2944744743536</v>
      </c>
      <c r="V529" s="29">
        <v>16.918247936241748</v>
      </c>
      <c r="W529" s="29">
        <v>3410.6440610427189</v>
      </c>
      <c r="X529" s="29">
        <v>44.312606295026754</v>
      </c>
      <c r="Y529" s="29"/>
      <c r="Z529" s="33">
        <v>80.129043234716761</v>
      </c>
      <c r="AA529" s="33">
        <v>34.711334557523514</v>
      </c>
      <c r="AB529" s="33">
        <v>77.871847334245572</v>
      </c>
      <c r="AC529" s="34">
        <v>0.43319292426649691</v>
      </c>
      <c r="AD529" s="34"/>
      <c r="AE529" s="25" t="s">
        <v>49</v>
      </c>
      <c r="AF529" s="25">
        <v>0</v>
      </c>
      <c r="AG529" s="25">
        <v>204</v>
      </c>
      <c r="AH529" s="34" t="s">
        <v>50</v>
      </c>
      <c r="AI529" s="34" t="s">
        <v>50</v>
      </c>
      <c r="AJ529" s="34" t="s">
        <v>50</v>
      </c>
      <c r="AK529" s="33">
        <v>663952.59830501233</v>
      </c>
      <c r="AL529" s="27" t="s">
        <v>79</v>
      </c>
      <c r="AM529" s="25"/>
      <c r="AN529" s="25"/>
      <c r="AO529" s="35">
        <v>0.91305570000000003</v>
      </c>
      <c r="AP529" s="40">
        <v>1769895000</v>
      </c>
      <c r="AQ529" s="40">
        <v>2.006903E-3</v>
      </c>
      <c r="AR529" s="35">
        <v>0.84929184121285139</v>
      </c>
      <c r="AS529" s="35"/>
      <c r="AT529" s="35">
        <v>6.5451386395371802</v>
      </c>
      <c r="AU529" s="35">
        <v>0.11630998000000001</v>
      </c>
    </row>
    <row r="530" spans="1:47" s="37" customFormat="1">
      <c r="A530" s="25" t="s">
        <v>604</v>
      </c>
      <c r="B530" s="26">
        <v>27.352224314951123</v>
      </c>
      <c r="C530" s="27">
        <v>1.6661325922503347</v>
      </c>
      <c r="D530" s="28">
        <v>0.69598721039574241</v>
      </c>
      <c r="E530" s="27">
        <v>1.6362652230340471</v>
      </c>
      <c r="F530" s="26">
        <v>0.98207383412628191</v>
      </c>
      <c r="G530" s="29">
        <v>0.55870491054552196</v>
      </c>
      <c r="H530" s="29"/>
      <c r="I530" s="30">
        <v>1.4368080117900359</v>
      </c>
      <c r="J530" s="31">
        <v>1.6362652230340471</v>
      </c>
      <c r="K530" s="32">
        <v>0.2850297</v>
      </c>
      <c r="L530" s="31">
        <v>0.31406040000000002</v>
      </c>
      <c r="M530" s="31"/>
      <c r="N530" s="30">
        <v>1.4368080117900359</v>
      </c>
      <c r="O530" s="31">
        <v>1.6362652230340471</v>
      </c>
      <c r="P530" s="32">
        <v>0.2850297</v>
      </c>
      <c r="Q530" s="31">
        <v>0.31406040000000002</v>
      </c>
      <c r="R530" s="31"/>
      <c r="S530" s="29">
        <v>3390.700132921374</v>
      </c>
      <c r="T530" s="29">
        <v>4.8934332734376085</v>
      </c>
      <c r="U530" s="29">
        <v>3396.157268799489</v>
      </c>
      <c r="V530" s="29">
        <v>16.453524468466263</v>
      </c>
      <c r="W530" s="29">
        <v>3405.4149640678888</v>
      </c>
      <c r="X530" s="29">
        <v>43.432295717927175</v>
      </c>
      <c r="Y530" s="29"/>
      <c r="Z530" s="33">
        <v>125.74048168922809</v>
      </c>
      <c r="AA530" s="33">
        <v>75.648666033016838</v>
      </c>
      <c r="AB530" s="33">
        <v>125.49798876022263</v>
      </c>
      <c r="AC530" s="34">
        <v>0.60162538759780726</v>
      </c>
      <c r="AD530" s="34"/>
      <c r="AE530" s="25" t="s">
        <v>49</v>
      </c>
      <c r="AF530" s="25">
        <v>0</v>
      </c>
      <c r="AG530" s="25">
        <v>204</v>
      </c>
      <c r="AH530" s="34" t="s">
        <v>50</v>
      </c>
      <c r="AI530" s="34" t="s">
        <v>50</v>
      </c>
      <c r="AJ530" s="34" t="s">
        <v>50</v>
      </c>
      <c r="AK530" s="33">
        <v>292324.9910023043</v>
      </c>
      <c r="AL530" s="27" t="s">
        <v>63</v>
      </c>
      <c r="AM530" s="25"/>
      <c r="AN530" s="25"/>
      <c r="AO530" s="35">
        <v>0.9269809</v>
      </c>
      <c r="AP530" s="40">
        <v>1775704000</v>
      </c>
      <c r="AQ530" s="40">
        <v>2.0067090000000002E-3</v>
      </c>
      <c r="AR530" s="35">
        <v>0.75254338719332736</v>
      </c>
      <c r="AS530" s="35"/>
      <c r="AT530" s="35">
        <v>6.4483901855176562</v>
      </c>
      <c r="AU530" s="35">
        <v>0.18836441999999998</v>
      </c>
    </row>
    <row r="531" spans="1:47" s="37" customFormat="1">
      <c r="A531" s="25" t="s">
        <v>605</v>
      </c>
      <c r="B531" s="26">
        <v>57.276395460697728</v>
      </c>
      <c r="C531" s="27">
        <v>2.19148566609489</v>
      </c>
      <c r="D531" s="28">
        <v>0.90751313171016867</v>
      </c>
      <c r="E531" s="27">
        <v>2.0148344520215047</v>
      </c>
      <c r="F531" s="26">
        <v>0.91939202851909663</v>
      </c>
      <c r="G531" s="29">
        <v>1.7355414876243473</v>
      </c>
      <c r="H531" s="29"/>
      <c r="I531" s="30">
        <v>1.1019124297579517</v>
      </c>
      <c r="J531" s="31">
        <v>2.0148344520215047</v>
      </c>
      <c r="K531" s="32">
        <v>0.45774276247370721</v>
      </c>
      <c r="L531" s="31">
        <v>0.8620043826144782</v>
      </c>
      <c r="M531" s="31"/>
      <c r="N531" s="30">
        <v>1.1016271294249163</v>
      </c>
      <c r="O531" s="31">
        <v>2.0145511017112079</v>
      </c>
      <c r="P531" s="32">
        <v>0.45784059999999999</v>
      </c>
      <c r="Q531" s="31">
        <v>0.86150870000000002</v>
      </c>
      <c r="R531" s="31"/>
      <c r="S531" s="29">
        <v>4110.5634042515267</v>
      </c>
      <c r="T531" s="29">
        <v>12.802717910393113</v>
      </c>
      <c r="U531" s="29">
        <v>4127.7322747267463</v>
      </c>
      <c r="V531" s="29">
        <v>22.109104889961984</v>
      </c>
      <c r="W531" s="29">
        <v>4163.0966536954411</v>
      </c>
      <c r="X531" s="29">
        <v>62.091596977070118</v>
      </c>
      <c r="Y531" s="29"/>
      <c r="Z531" s="33">
        <v>37.474639265986035</v>
      </c>
      <c r="AA531" s="33">
        <v>26.400809114238964</v>
      </c>
      <c r="AB531" s="33">
        <v>55.313183914853482</v>
      </c>
      <c r="AC531" s="34">
        <v>0.7044980186961195</v>
      </c>
      <c r="AD531" s="34"/>
      <c r="AE531" s="25" t="s">
        <v>47</v>
      </c>
      <c r="AF531" s="25">
        <v>0</v>
      </c>
      <c r="AG531" s="25">
        <v>204</v>
      </c>
      <c r="AH531" s="34">
        <v>18.703302296557883</v>
      </c>
      <c r="AI531" s="34">
        <v>15.628845900213131</v>
      </c>
      <c r="AJ531" s="34">
        <v>38.63054655199079</v>
      </c>
      <c r="AK531" s="33">
        <v>72237.564740322385</v>
      </c>
      <c r="AL531" s="27" t="s">
        <v>292</v>
      </c>
      <c r="AM531" s="25"/>
      <c r="AN531" s="25"/>
      <c r="AO531" s="35">
        <v>0.91892300000000005</v>
      </c>
      <c r="AP531" s="40">
        <v>1766125000</v>
      </c>
      <c r="AQ531" s="40">
        <v>2.0074060000000002E-3</v>
      </c>
      <c r="AR531" s="35">
        <v>1.1001396369441085</v>
      </c>
      <c r="AS531" s="35"/>
      <c r="AT531" s="35">
        <v>6.7959864352684374</v>
      </c>
      <c r="AU531" s="35">
        <v>0.13433919999999999</v>
      </c>
    </row>
    <row r="532" spans="1:47" s="37" customFormat="1">
      <c r="A532" s="25" t="s">
        <v>606</v>
      </c>
      <c r="B532" s="26">
        <v>42.895751661305979</v>
      </c>
      <c r="C532" s="27">
        <v>2.2873715662165095</v>
      </c>
      <c r="D532" s="28">
        <v>0.78484650791385757</v>
      </c>
      <c r="E532" s="27">
        <v>2.2496488061103044</v>
      </c>
      <c r="F532" s="26">
        <v>0.98350824996543873</v>
      </c>
      <c r="G532" s="29">
        <v>-5.4333829130268505</v>
      </c>
      <c r="H532" s="29"/>
      <c r="I532" s="30">
        <v>1.2741344835157973</v>
      </c>
      <c r="J532" s="31">
        <v>2.2496488061103044</v>
      </c>
      <c r="K532" s="32">
        <v>0.3963951</v>
      </c>
      <c r="L532" s="31">
        <v>0.4137015</v>
      </c>
      <c r="M532" s="31"/>
      <c r="N532" s="30">
        <v>1.2741344835157973</v>
      </c>
      <c r="O532" s="31">
        <v>2.2496488061103044</v>
      </c>
      <c r="P532" s="32">
        <v>0.3963951</v>
      </c>
      <c r="Q532" s="31">
        <v>0.4137015</v>
      </c>
      <c r="R532" s="31"/>
      <c r="S532" s="29">
        <v>3895.4608725224257</v>
      </c>
      <c r="T532" s="29">
        <v>6.2255575020535581</v>
      </c>
      <c r="U532" s="29">
        <v>3839.9934429682976</v>
      </c>
      <c r="V532" s="29">
        <v>22.953982914327042</v>
      </c>
      <c r="W532" s="29">
        <v>3734.6167385658532</v>
      </c>
      <c r="X532" s="29">
        <v>64.087567279435206</v>
      </c>
      <c r="Y532" s="29"/>
      <c r="Z532" s="33">
        <v>65.267415680986844</v>
      </c>
      <c r="AA532" s="33">
        <v>48.417535862524232</v>
      </c>
      <c r="AB532" s="33">
        <v>80.822242592462416</v>
      </c>
      <c r="AC532" s="34">
        <v>0.74183320049285828</v>
      </c>
      <c r="AD532" s="34"/>
      <c r="AE532" s="25" t="s">
        <v>49</v>
      </c>
      <c r="AF532" s="25">
        <v>0</v>
      </c>
      <c r="AG532" s="25">
        <v>204</v>
      </c>
      <c r="AH532" s="34" t="s">
        <v>50</v>
      </c>
      <c r="AI532" s="34" t="s">
        <v>50</v>
      </c>
      <c r="AJ532" s="34" t="s">
        <v>50</v>
      </c>
      <c r="AK532" s="33">
        <v>33320.945536156061</v>
      </c>
      <c r="AL532" s="27" t="s">
        <v>51</v>
      </c>
      <c r="AM532" s="25"/>
      <c r="AN532" s="25"/>
      <c r="AO532" s="35">
        <v>0.89491159999999992</v>
      </c>
      <c r="AP532" s="40">
        <v>1787374000</v>
      </c>
      <c r="AQ532" s="40">
        <v>2.0066979999999999E-3</v>
      </c>
      <c r="AR532" s="35">
        <v>0.74705765010962821</v>
      </c>
      <c r="AS532" s="35"/>
      <c r="AT532" s="35">
        <v>6.442904448433957</v>
      </c>
      <c r="AU532" s="35">
        <v>0.13032982000000001</v>
      </c>
    </row>
    <row r="533" spans="1:47" s="37" customFormat="1">
      <c r="A533" s="25" t="s">
        <v>607</v>
      </c>
      <c r="B533" s="26">
        <v>28.103907497286649</v>
      </c>
      <c r="C533" s="27">
        <v>1.6950914883006485</v>
      </c>
      <c r="D533" s="28">
        <v>0.71351470197055267</v>
      </c>
      <c r="E533" s="27">
        <v>1.5672770434004535</v>
      </c>
      <c r="F533" s="26">
        <v>0.92459731773632425</v>
      </c>
      <c r="G533" s="29">
        <v>2.9549023302539599</v>
      </c>
      <c r="H533" s="29"/>
      <c r="I533" s="30">
        <v>1.4015128170985758</v>
      </c>
      <c r="J533" s="31">
        <v>1.5672770434004535</v>
      </c>
      <c r="K533" s="32">
        <v>0.28566859999999999</v>
      </c>
      <c r="L533" s="31">
        <v>0.64573820000000004</v>
      </c>
      <c r="M533" s="31"/>
      <c r="N533" s="30">
        <v>1.4015128170985758</v>
      </c>
      <c r="O533" s="31">
        <v>1.5672770434004535</v>
      </c>
      <c r="P533" s="32">
        <v>0.28566859999999999</v>
      </c>
      <c r="Q533" s="31">
        <v>0.64573820000000004</v>
      </c>
      <c r="R533" s="31"/>
      <c r="S533" s="29">
        <v>3394.1883103749892</v>
      </c>
      <c r="T533" s="29">
        <v>10.058871792158364</v>
      </c>
      <c r="U533" s="29">
        <v>3422.7267537393532</v>
      </c>
      <c r="V533" s="29">
        <v>16.757812006286343</v>
      </c>
      <c r="W533" s="29">
        <v>3471.6947131522611</v>
      </c>
      <c r="X533" s="29">
        <v>42.208516239850894</v>
      </c>
      <c r="Y533" s="29"/>
      <c r="Z533" s="33">
        <v>119.65500244398287</v>
      </c>
      <c r="AA533" s="33">
        <v>47.130160924145819</v>
      </c>
      <c r="AB533" s="33">
        <v>118.11322259862347</v>
      </c>
      <c r="AC533" s="34">
        <v>0.39388374879027777</v>
      </c>
      <c r="AD533" s="34"/>
      <c r="AE533" s="25" t="s">
        <v>49</v>
      </c>
      <c r="AF533" s="25">
        <v>0</v>
      </c>
      <c r="AG533" s="25">
        <v>204</v>
      </c>
      <c r="AH533" s="34" t="s">
        <v>50</v>
      </c>
      <c r="AI533" s="34" t="s">
        <v>50</v>
      </c>
      <c r="AJ533" s="34" t="s">
        <v>50</v>
      </c>
      <c r="AK533" s="33">
        <v>174226.3559474629</v>
      </c>
      <c r="AL533" s="27" t="s">
        <v>63</v>
      </c>
      <c r="AM533" s="25"/>
      <c r="AN533" s="25"/>
      <c r="AO533" s="35">
        <v>0.92416450000000006</v>
      </c>
      <c r="AP533" s="40">
        <v>1792623000</v>
      </c>
      <c r="AQ533" s="40">
        <v>2.0065980000000001E-3</v>
      </c>
      <c r="AR533" s="35">
        <v>0.69718731298618053</v>
      </c>
      <c r="AS533" s="35"/>
      <c r="AT533" s="35">
        <v>6.3930341113105094</v>
      </c>
      <c r="AU533" s="35">
        <v>0.15040265999999999</v>
      </c>
    </row>
    <row r="534" spans="1:47" s="37" customFormat="1">
      <c r="A534" s="25" t="s">
        <v>608</v>
      </c>
      <c r="B534" s="26">
        <v>29.015148604337391</v>
      </c>
      <c r="C534" s="27">
        <v>1.7563041298020152</v>
      </c>
      <c r="D534" s="28">
        <v>0.70716704484156345</v>
      </c>
      <c r="E534" s="27">
        <v>1.6963197607313945</v>
      </c>
      <c r="F534" s="26">
        <v>0.96584625176655337</v>
      </c>
      <c r="G534" s="29">
        <v>-0.36943308969332511</v>
      </c>
      <c r="H534" s="29"/>
      <c r="I534" s="30">
        <v>1.4140930453342095</v>
      </c>
      <c r="J534" s="31">
        <v>1.6963197607313945</v>
      </c>
      <c r="K534" s="32">
        <v>0.29757847295280027</v>
      </c>
      <c r="L534" s="31">
        <v>0.45508621788821302</v>
      </c>
      <c r="M534" s="31"/>
      <c r="N534" s="30">
        <v>1.4138093887874454</v>
      </c>
      <c r="O534" s="31">
        <v>1.6961987889151682</v>
      </c>
      <c r="P534" s="32">
        <v>0.29768640000000002</v>
      </c>
      <c r="Q534" s="31">
        <v>0.45458907181061886</v>
      </c>
      <c r="R534" s="31"/>
      <c r="S534" s="29">
        <v>3457.663897748037</v>
      </c>
      <c r="T534" s="29">
        <v>7.0557530866990348</v>
      </c>
      <c r="U534" s="29">
        <v>3454.0307739188324</v>
      </c>
      <c r="V534" s="29">
        <v>17.387093447764013</v>
      </c>
      <c r="W534" s="29">
        <v>3447.7698484981306</v>
      </c>
      <c r="X534" s="29">
        <v>45.457154315832859</v>
      </c>
      <c r="Y534" s="29"/>
      <c r="Z534" s="33">
        <v>139.7389887240324</v>
      </c>
      <c r="AA534" s="33">
        <v>100.59101577295112</v>
      </c>
      <c r="AB534" s="33">
        <v>145.93486518985284</v>
      </c>
      <c r="AC534" s="34">
        <v>0.71984931830017906</v>
      </c>
      <c r="AD534" s="34"/>
      <c r="AE534" s="25" t="s">
        <v>47</v>
      </c>
      <c r="AF534" s="25">
        <v>0</v>
      </c>
      <c r="AG534" s="25">
        <v>204</v>
      </c>
      <c r="AH534" s="34">
        <v>18.703302296557883</v>
      </c>
      <c r="AI534" s="34">
        <v>15.628845900213131</v>
      </c>
      <c r="AJ534" s="34">
        <v>38.63054655199079</v>
      </c>
      <c r="AK534" s="33">
        <v>93240.258347862589</v>
      </c>
      <c r="AL534" s="27" t="s">
        <v>68</v>
      </c>
      <c r="AM534" s="25"/>
      <c r="AN534" s="25"/>
      <c r="AO534" s="35">
        <v>0.91728019999999999</v>
      </c>
      <c r="AP534" s="40">
        <v>1785525000</v>
      </c>
      <c r="AQ534" s="40">
        <v>2.0068880000000001E-3</v>
      </c>
      <c r="AR534" s="35">
        <v>0.84181129064431204</v>
      </c>
      <c r="AS534" s="35"/>
      <c r="AT534" s="35">
        <v>6.5376580889686409</v>
      </c>
      <c r="AU534" s="35">
        <v>0.12471167999999999</v>
      </c>
    </row>
    <row r="535" spans="1:47" s="37" customFormat="1">
      <c r="A535" s="25" t="s">
        <v>609</v>
      </c>
      <c r="B535" s="26">
        <v>15.890629240670394</v>
      </c>
      <c r="C535" s="27">
        <v>2.043696115048022</v>
      </c>
      <c r="D535" s="28">
        <v>0.41062189193289278</v>
      </c>
      <c r="E535" s="27">
        <v>1.9677576283518858</v>
      </c>
      <c r="F535" s="26">
        <v>0.96284257422765018</v>
      </c>
      <c r="G535" s="29">
        <v>-40.127212959042161</v>
      </c>
      <c r="H535" s="29"/>
      <c r="I535" s="30">
        <v>2.4353304576450303</v>
      </c>
      <c r="J535" s="31">
        <v>1.9677576283518858</v>
      </c>
      <c r="K535" s="32">
        <v>0.28067111532455274</v>
      </c>
      <c r="L535" s="31">
        <v>0.55192728391097035</v>
      </c>
      <c r="M535" s="31"/>
      <c r="N535" s="30">
        <v>2.4226028768734191</v>
      </c>
      <c r="O535" s="31">
        <v>1.9624056485200194</v>
      </c>
      <c r="P535" s="32">
        <v>0.28357139999999997</v>
      </c>
      <c r="Q535" s="31">
        <v>0.51943050000000002</v>
      </c>
      <c r="R535" s="31"/>
      <c r="S535" s="29">
        <v>3366.6682640081558</v>
      </c>
      <c r="T535" s="29">
        <v>8.6152958046967765</v>
      </c>
      <c r="U535" s="29">
        <v>2870.2431693618541</v>
      </c>
      <c r="V535" s="29">
        <v>19.712895756289761</v>
      </c>
      <c r="W535" s="29">
        <v>2217.7641596194971</v>
      </c>
      <c r="X535" s="29">
        <v>37.031225846606119</v>
      </c>
      <c r="Y535" s="29"/>
      <c r="Z535" s="33">
        <v>78.719349849092922</v>
      </c>
      <c r="AA535" s="33">
        <v>177.82036026194098</v>
      </c>
      <c r="AB535" s="33">
        <v>52.383083242683732</v>
      </c>
      <c r="AC535" s="34">
        <v>2.2589155093738364</v>
      </c>
      <c r="AD535" s="34"/>
      <c r="AE535" s="25" t="s">
        <v>47</v>
      </c>
      <c r="AF535" s="25">
        <v>0</v>
      </c>
      <c r="AG535" s="25">
        <v>204</v>
      </c>
      <c r="AH535" s="34">
        <v>18.703302296557883</v>
      </c>
      <c r="AI535" s="34">
        <v>15.628845900213131</v>
      </c>
      <c r="AJ535" s="34">
        <v>38.63054655199079</v>
      </c>
      <c r="AK535" s="33">
        <v>3578.7415188081336</v>
      </c>
      <c r="AL535" s="27">
        <v>0.52</v>
      </c>
      <c r="AM535" s="25"/>
      <c r="AN535" s="25"/>
      <c r="AO535" s="35"/>
      <c r="AP535" s="40"/>
      <c r="AQ535" s="40"/>
      <c r="AR535" s="35"/>
      <c r="AS535" s="35"/>
      <c r="AT535" s="35"/>
      <c r="AU535" s="35"/>
    </row>
    <row r="536" spans="1:47" s="37" customFormat="1">
      <c r="A536" s="25" t="s">
        <v>610</v>
      </c>
      <c r="B536" s="26">
        <v>33.249505667521028</v>
      </c>
      <c r="C536" s="27">
        <v>1.6751039365562921</v>
      </c>
      <c r="D536" s="28">
        <v>0.74564036836399061</v>
      </c>
      <c r="E536" s="27">
        <v>1.6369019713578614</v>
      </c>
      <c r="F536" s="26">
        <v>0.97719427173159956</v>
      </c>
      <c r="G536" s="29">
        <v>0.19295350492705007</v>
      </c>
      <c r="H536" s="29"/>
      <c r="I536" s="30">
        <v>1.3411291051664755</v>
      </c>
      <c r="J536" s="31">
        <v>1.6369019713578614</v>
      </c>
      <c r="K536" s="32">
        <v>0.32341079042000392</v>
      </c>
      <c r="L536" s="31">
        <v>0.35570371720173699</v>
      </c>
      <c r="M536" s="31"/>
      <c r="N536" s="30">
        <v>1.3411290800829327</v>
      </c>
      <c r="O536" s="31">
        <v>1.6369019619311878</v>
      </c>
      <c r="P536" s="32">
        <v>0.3234108</v>
      </c>
      <c r="Q536" s="31">
        <v>0.35570370000000001</v>
      </c>
      <c r="R536" s="31"/>
      <c r="S536" s="29">
        <v>3586.1306713380714</v>
      </c>
      <c r="T536" s="29">
        <v>5.4643384597461431</v>
      </c>
      <c r="U536" s="29">
        <v>3588.0307981306769</v>
      </c>
      <c r="V536" s="29">
        <v>16.647842411498637</v>
      </c>
      <c r="W536" s="29">
        <v>3591.4356912854819</v>
      </c>
      <c r="X536" s="29">
        <v>45.23121292838583</v>
      </c>
      <c r="Y536" s="29"/>
      <c r="Z536" s="33">
        <v>247.91200988173577</v>
      </c>
      <c r="AA536" s="33">
        <v>92.701552511125328</v>
      </c>
      <c r="AB536" s="33">
        <v>261.23772755428297</v>
      </c>
      <c r="AC536" s="34">
        <v>0.37392925238009961</v>
      </c>
      <c r="AD536" s="34"/>
      <c r="AE536" s="25" t="s">
        <v>47</v>
      </c>
      <c r="AF536" s="25">
        <v>0</v>
      </c>
      <c r="AG536" s="25">
        <v>204</v>
      </c>
      <c r="AH536" s="34">
        <v>18.703302296557883</v>
      </c>
      <c r="AI536" s="34">
        <v>15.628845900213131</v>
      </c>
      <c r="AJ536" s="34">
        <v>38.63054655199079</v>
      </c>
      <c r="AK536" s="33" t="s">
        <v>85</v>
      </c>
      <c r="AL536" s="27" t="s">
        <v>53</v>
      </c>
      <c r="AM536" s="25"/>
      <c r="AN536" s="25"/>
      <c r="AO536" s="35">
        <v>0.89883960000000007</v>
      </c>
      <c r="AP536" s="40">
        <v>1793105000</v>
      </c>
      <c r="AQ536" s="40">
        <v>2.0079579999999998E-3</v>
      </c>
      <c r="AR536" s="35">
        <v>1.3754238978653799</v>
      </c>
      <c r="AS536" s="35"/>
      <c r="AT536" s="35">
        <v>7.0712706961897087</v>
      </c>
      <c r="AU536" s="35">
        <v>0.16646712000000002</v>
      </c>
    </row>
    <row r="537" spans="1:47" s="37" customFormat="1">
      <c r="A537" s="25" t="s">
        <v>611</v>
      </c>
      <c r="B537" s="26">
        <v>26.202422198965685</v>
      </c>
      <c r="C537" s="27">
        <v>2.5318145899577842</v>
      </c>
      <c r="D537" s="28">
        <v>0.44063493008038368</v>
      </c>
      <c r="E537" s="27">
        <v>2.4866738753829365</v>
      </c>
      <c r="F537" s="26">
        <v>0.98217060808722156</v>
      </c>
      <c r="G537" s="29">
        <v>-49.129242028366065</v>
      </c>
      <c r="H537" s="29"/>
      <c r="I537" s="30">
        <v>2.2694524009196755</v>
      </c>
      <c r="J537" s="31">
        <v>2.4866738753829365</v>
      </c>
      <c r="K537" s="32">
        <v>0.4312819115851006</v>
      </c>
      <c r="L537" s="31">
        <v>0.47596024562048428</v>
      </c>
      <c r="M537" s="31"/>
      <c r="N537" s="30">
        <v>2.2468734348994737</v>
      </c>
      <c r="O537" s="31">
        <v>2.4693792798833156</v>
      </c>
      <c r="P537" s="32">
        <v>0.43530469999999999</v>
      </c>
      <c r="Q537" s="31">
        <v>0.45383361480264989</v>
      </c>
      <c r="R537" s="31"/>
      <c r="S537" s="29">
        <v>4021.8939445483215</v>
      </c>
      <c r="T537" s="29">
        <v>7.1065402076451178</v>
      </c>
      <c r="U537" s="29">
        <v>3354.1209532108137</v>
      </c>
      <c r="V537" s="29">
        <v>25.069515717623947</v>
      </c>
      <c r="W537" s="29">
        <v>2353.4822889706152</v>
      </c>
      <c r="X537" s="29">
        <v>49.217420742357461</v>
      </c>
      <c r="Y537" s="29"/>
      <c r="Z537" s="33">
        <v>308.04371114911839</v>
      </c>
      <c r="AA537" s="33">
        <v>554.4818372564124</v>
      </c>
      <c r="AB537" s="33">
        <v>207.32288031624697</v>
      </c>
      <c r="AC537" s="34">
        <v>1.8000102491558343</v>
      </c>
      <c r="AD537" s="34"/>
      <c r="AE537" s="25" t="s">
        <v>47</v>
      </c>
      <c r="AF537" s="25">
        <v>0</v>
      </c>
      <c r="AG537" s="25">
        <v>204</v>
      </c>
      <c r="AH537" s="34">
        <v>18.703302296557883</v>
      </c>
      <c r="AI537" s="34">
        <v>15.628845900213131</v>
      </c>
      <c r="AJ537" s="34">
        <v>38.63054655199079</v>
      </c>
      <c r="AK537" s="33">
        <v>1879.9024837573616</v>
      </c>
      <c r="AL537" s="27">
        <v>0.99</v>
      </c>
      <c r="AM537" s="25"/>
      <c r="AN537" s="25"/>
      <c r="AO537" s="35"/>
      <c r="AP537" s="40"/>
      <c r="AQ537" s="40"/>
      <c r="AR537" s="35"/>
      <c r="AS537" s="35"/>
      <c r="AT537" s="35"/>
      <c r="AU537" s="35"/>
    </row>
    <row r="538" spans="1:47" s="37" customFormat="1">
      <c r="A538" s="25" t="s">
        <v>612</v>
      </c>
      <c r="B538" s="26">
        <v>54.519226126480049</v>
      </c>
      <c r="C538" s="27">
        <v>1.7029805798835727</v>
      </c>
      <c r="D538" s="28">
        <v>0.88566669456888858</v>
      </c>
      <c r="E538" s="27">
        <v>1.6724256374010582</v>
      </c>
      <c r="F538" s="26">
        <v>0.98205796187963368</v>
      </c>
      <c r="G538" s="29">
        <v>0.51061300520736885</v>
      </c>
      <c r="H538" s="29"/>
      <c r="I538" s="30">
        <v>1.1290929264160317</v>
      </c>
      <c r="J538" s="31">
        <v>1.6724256374010582</v>
      </c>
      <c r="K538" s="32">
        <v>0.44645541465828781</v>
      </c>
      <c r="L538" s="31">
        <v>0.32114691781839239</v>
      </c>
      <c r="M538" s="31"/>
      <c r="N538" s="30">
        <v>1.1290683076567103</v>
      </c>
      <c r="O538" s="31">
        <v>1.6724133487824764</v>
      </c>
      <c r="P538" s="32">
        <v>0.44646390000000002</v>
      </c>
      <c r="Q538" s="31">
        <v>0.321131</v>
      </c>
      <c r="R538" s="31"/>
      <c r="S538" s="29">
        <v>4073.4408343748364</v>
      </c>
      <c r="T538" s="29">
        <v>4.7801532300710825</v>
      </c>
      <c r="U538" s="29">
        <v>4078.5189393890578</v>
      </c>
      <c r="V538" s="29">
        <v>17.12390513432549</v>
      </c>
      <c r="W538" s="29">
        <v>4088.8408863169402</v>
      </c>
      <c r="X538" s="29">
        <v>50.83721248614026</v>
      </c>
      <c r="Y538" s="29"/>
      <c r="Z538" s="33">
        <v>263.75184475043119</v>
      </c>
      <c r="AA538" s="33">
        <v>115.65403507335627</v>
      </c>
      <c r="AB538" s="33">
        <v>362.51687798548267</v>
      </c>
      <c r="AC538" s="34">
        <v>0.43849564420218978</v>
      </c>
      <c r="AD538" s="34"/>
      <c r="AE538" s="25" t="s">
        <v>47</v>
      </c>
      <c r="AF538" s="25">
        <v>0</v>
      </c>
      <c r="AG538" s="25">
        <v>204</v>
      </c>
      <c r="AH538" s="34">
        <v>18.703302296557883</v>
      </c>
      <c r="AI538" s="34">
        <v>15.628845900213131</v>
      </c>
      <c r="AJ538" s="34">
        <v>38.63054655199079</v>
      </c>
      <c r="AK538" s="33">
        <v>857791.65587254323</v>
      </c>
      <c r="AL538" s="27" t="s">
        <v>53</v>
      </c>
      <c r="AM538" s="25"/>
      <c r="AN538" s="25"/>
      <c r="AO538" s="35">
        <v>0.9254945</v>
      </c>
      <c r="AP538" s="40">
        <v>1785021000</v>
      </c>
      <c r="AQ538" s="40">
        <v>2.0077369999999999E-3</v>
      </c>
      <c r="AR538" s="35">
        <v>1.2652104528225738</v>
      </c>
      <c r="AS538" s="35"/>
      <c r="AT538" s="35">
        <v>6.9610572511469027</v>
      </c>
      <c r="AU538" s="35">
        <v>0.14791588</v>
      </c>
    </row>
    <row r="539" spans="1:47" s="37" customFormat="1">
      <c r="A539" s="25" t="s">
        <v>613</v>
      </c>
      <c r="B539" s="26">
        <v>24.306437329242382</v>
      </c>
      <c r="C539" s="27">
        <v>3.4183584264324396</v>
      </c>
      <c r="D539" s="28">
        <v>0.59271401014143354</v>
      </c>
      <c r="E539" s="27">
        <v>1.692026986146022</v>
      </c>
      <c r="F539" s="26">
        <v>0.49498232047945395</v>
      </c>
      <c r="G539" s="29">
        <v>-16.469108207461638</v>
      </c>
      <c r="H539" s="29"/>
      <c r="I539" s="30">
        <v>1.6871543153862345</v>
      </c>
      <c r="J539" s="31">
        <v>1.692026986146022</v>
      </c>
      <c r="K539" s="32">
        <v>0.29742319866330397</v>
      </c>
      <c r="L539" s="31">
        <v>2.9702220472071224</v>
      </c>
      <c r="M539" s="31"/>
      <c r="N539" s="30">
        <v>1.6804837060254281</v>
      </c>
      <c r="O539" s="31">
        <v>1.689673387072268</v>
      </c>
      <c r="P539" s="32">
        <v>0.29955110000000001</v>
      </c>
      <c r="Q539" s="31">
        <v>2.9360520000000001</v>
      </c>
      <c r="R539" s="31"/>
      <c r="S539" s="29">
        <v>3456.8546708822187</v>
      </c>
      <c r="T539" s="29">
        <v>46.06972194120118</v>
      </c>
      <c r="U539" s="29">
        <v>3280.7623529066741</v>
      </c>
      <c r="V539" s="29">
        <v>33.897436831236135</v>
      </c>
      <c r="W539" s="29">
        <v>3000.4157015903975</v>
      </c>
      <c r="X539" s="29">
        <v>40.71962789512984</v>
      </c>
      <c r="Y539" s="29"/>
      <c r="Z539" s="33">
        <v>139.01507000793819</v>
      </c>
      <c r="AA539" s="33">
        <v>34.917351350765394</v>
      </c>
      <c r="AB539" s="33">
        <v>111.97657996964746</v>
      </c>
      <c r="AC539" s="34">
        <v>0.2511767346430247</v>
      </c>
      <c r="AD539" s="34"/>
      <c r="AE539" s="25" t="s">
        <v>47</v>
      </c>
      <c r="AF539" s="25">
        <v>0</v>
      </c>
      <c r="AG539" s="25">
        <v>204</v>
      </c>
      <c r="AH539" s="34">
        <v>18.703302296557883</v>
      </c>
      <c r="AI539" s="34">
        <v>15.628845900213131</v>
      </c>
      <c r="AJ539" s="34">
        <v>38.63054655199079</v>
      </c>
      <c r="AK539" s="33">
        <v>4730.5059365363459</v>
      </c>
      <c r="AL539" s="27">
        <v>0.4</v>
      </c>
      <c r="AM539" s="25"/>
      <c r="AN539" s="25"/>
      <c r="AO539" s="35"/>
      <c r="AP539" s="40"/>
      <c r="AQ539" s="40"/>
      <c r="AR539" s="35"/>
      <c r="AS539" s="35"/>
      <c r="AT539" s="35"/>
      <c r="AU539" s="35"/>
    </row>
    <row r="540" spans="1:47" s="37" customFormat="1">
      <c r="A540" s="25" t="s">
        <v>614</v>
      </c>
      <c r="B540" s="26">
        <v>32.888989975791937</v>
      </c>
      <c r="C540" s="27">
        <v>1.7288986453919417</v>
      </c>
      <c r="D540" s="28">
        <v>0.74214468681414347</v>
      </c>
      <c r="E540" s="27">
        <v>1.6880546557992799</v>
      </c>
      <c r="F540" s="26">
        <v>0.97637571774289722</v>
      </c>
      <c r="G540" s="29">
        <v>6.9767390207334759E-2</v>
      </c>
      <c r="H540" s="29"/>
      <c r="I540" s="30">
        <v>1.347446148665121</v>
      </c>
      <c r="J540" s="31">
        <v>1.6880546557992799</v>
      </c>
      <c r="K540" s="32">
        <v>0.32141095790808394</v>
      </c>
      <c r="L540" s="31">
        <v>0.37357998483921157</v>
      </c>
      <c r="M540" s="31"/>
      <c r="N540" s="30">
        <v>1.3471176988751727</v>
      </c>
      <c r="O540" s="31">
        <v>1.687910973855596</v>
      </c>
      <c r="P540" s="32">
        <v>0.3215363</v>
      </c>
      <c r="Q540" s="31">
        <v>0.37315749999999998</v>
      </c>
      <c r="R540" s="31"/>
      <c r="S540" s="29">
        <v>3576.5988103199679</v>
      </c>
      <c r="T540" s="29">
        <v>5.7428032727202538</v>
      </c>
      <c r="U540" s="29">
        <v>3577.2860660597698</v>
      </c>
      <c r="V540" s="29">
        <v>17.181479657284005</v>
      </c>
      <c r="W540" s="29">
        <v>3578.513668679062</v>
      </c>
      <c r="X540" s="29">
        <v>46.523810905883423</v>
      </c>
      <c r="Y540" s="29"/>
      <c r="Z540" s="33">
        <v>253.75696588742917</v>
      </c>
      <c r="AA540" s="33">
        <v>151.89618480835099</v>
      </c>
      <c r="AB540" s="33">
        <v>268.58289330557108</v>
      </c>
      <c r="AC540" s="34">
        <v>0.59858922208163012</v>
      </c>
      <c r="AD540" s="34"/>
      <c r="AE540" s="25" t="s">
        <v>47</v>
      </c>
      <c r="AF540" s="25">
        <v>0</v>
      </c>
      <c r="AG540" s="25">
        <v>204</v>
      </c>
      <c r="AH540" s="34">
        <v>18.703302296557883</v>
      </c>
      <c r="AI540" s="34">
        <v>15.628845900213131</v>
      </c>
      <c r="AJ540" s="34">
        <v>38.63054655199079</v>
      </c>
      <c r="AK540" s="33">
        <v>76729.209206668253</v>
      </c>
      <c r="AL540" s="27">
        <v>0.02</v>
      </c>
      <c r="AM540" s="25"/>
      <c r="AN540" s="25"/>
      <c r="AO540" s="35">
        <v>0.92361689999999996</v>
      </c>
      <c r="AP540" s="40">
        <v>1781313000</v>
      </c>
      <c r="AQ540" s="40">
        <v>2.0077559999999999E-3</v>
      </c>
      <c r="AR540" s="35">
        <v>1.2746858168761754</v>
      </c>
      <c r="AS540" s="35"/>
      <c r="AT540" s="35">
        <v>6.9705326152005043</v>
      </c>
      <c r="AU540" s="35">
        <v>0.17095702000000002</v>
      </c>
    </row>
    <row r="541" spans="1:47" s="37" customFormat="1">
      <c r="A541" s="25" t="s">
        <v>615</v>
      </c>
      <c r="B541" s="26">
        <v>27.313522209472865</v>
      </c>
      <c r="C541" s="27">
        <v>1.8169873366281533</v>
      </c>
      <c r="D541" s="28">
        <v>0.68993667621795807</v>
      </c>
      <c r="E541" s="27">
        <v>1.7814358446979535</v>
      </c>
      <c r="F541" s="26">
        <v>0.98043382514917576</v>
      </c>
      <c r="G541" s="29">
        <v>-0.74476438289321945</v>
      </c>
      <c r="H541" s="29"/>
      <c r="I541" s="30">
        <v>1.4494083797396065</v>
      </c>
      <c r="J541" s="31">
        <v>1.7814358446979535</v>
      </c>
      <c r="K541" s="32">
        <v>0.28712248310569927</v>
      </c>
      <c r="L541" s="31">
        <v>0.35767207424169911</v>
      </c>
      <c r="M541" s="31"/>
      <c r="N541" s="30">
        <v>1.4490595239507047</v>
      </c>
      <c r="O541" s="31">
        <v>1.7812576370249393</v>
      </c>
      <c r="P541" s="32">
        <v>0.28725450000000002</v>
      </c>
      <c r="Q541" s="31">
        <v>0.35649019999999998</v>
      </c>
      <c r="R541" s="31"/>
      <c r="S541" s="29">
        <v>3402.0936656146232</v>
      </c>
      <c r="T541" s="29">
        <v>5.5682203264895147</v>
      </c>
      <c r="U541" s="29">
        <v>3394.7702768140762</v>
      </c>
      <c r="V541" s="29">
        <v>17.955599111921128</v>
      </c>
      <c r="W541" s="29">
        <v>3382.3758809957103</v>
      </c>
      <c r="X541" s="29">
        <v>47.055597769360972</v>
      </c>
      <c r="Y541" s="29"/>
      <c r="Z541" s="33">
        <v>99.525789923506508</v>
      </c>
      <c r="AA541" s="33">
        <v>144.96753403113658</v>
      </c>
      <c r="AB541" s="33">
        <v>113.34324398317736</v>
      </c>
      <c r="AC541" s="34">
        <v>1.4565826017814647</v>
      </c>
      <c r="AD541" s="34"/>
      <c r="AE541" s="25" t="s">
        <v>47</v>
      </c>
      <c r="AF541" s="25">
        <v>0</v>
      </c>
      <c r="AG541" s="25">
        <v>204</v>
      </c>
      <c r="AH541" s="34">
        <v>18.703302296557883</v>
      </c>
      <c r="AI541" s="34">
        <v>15.628845900213131</v>
      </c>
      <c r="AJ541" s="34">
        <v>38.63054655199079</v>
      </c>
      <c r="AK541" s="33">
        <v>77707.534000748623</v>
      </c>
      <c r="AL541" s="27" t="s">
        <v>68</v>
      </c>
      <c r="AM541" s="25"/>
      <c r="AN541" s="25"/>
      <c r="AO541" s="35">
        <v>0.92791960000000007</v>
      </c>
      <c r="AP541" s="40">
        <v>1770707000</v>
      </c>
      <c r="AQ541" s="40">
        <v>2.0070650000000002E-3</v>
      </c>
      <c r="AR541" s="35">
        <v>0.93008178735298763</v>
      </c>
      <c r="AS541" s="35"/>
      <c r="AT541" s="35">
        <v>6.6259285856773165</v>
      </c>
      <c r="AU541" s="35">
        <v>0.13103956</v>
      </c>
    </row>
    <row r="542" spans="1:47" s="37" customFormat="1">
      <c r="A542" s="25" t="s">
        <v>616</v>
      </c>
      <c r="B542" s="26">
        <v>29.826096984824076</v>
      </c>
      <c r="C542" s="27">
        <v>1.6171780242483225</v>
      </c>
      <c r="D542" s="28">
        <v>0.72331049883668874</v>
      </c>
      <c r="E542" s="27">
        <v>1.5629278581612993</v>
      </c>
      <c r="F542" s="26">
        <v>0.96645380701840866</v>
      </c>
      <c r="G542" s="29">
        <v>1.6108859087632525</v>
      </c>
      <c r="H542" s="29"/>
      <c r="I542" s="30">
        <v>1.3825321236292232</v>
      </c>
      <c r="J542" s="31">
        <v>1.5629278581612993</v>
      </c>
      <c r="K542" s="32">
        <v>0.29906830000000001</v>
      </c>
      <c r="L542" s="31">
        <v>0.41535680119030194</v>
      </c>
      <c r="M542" s="31"/>
      <c r="N542" s="30">
        <v>1.3825321236292232</v>
      </c>
      <c r="O542" s="31">
        <v>1.5629278581612993</v>
      </c>
      <c r="P542" s="32">
        <v>0.29906830000000001</v>
      </c>
      <c r="Q542" s="31">
        <v>0.41535680119030194</v>
      </c>
      <c r="R542" s="31"/>
      <c r="S542" s="29">
        <v>3465.4044609513981</v>
      </c>
      <c r="T542" s="29">
        <v>6.4361272151467475</v>
      </c>
      <c r="U542" s="29">
        <v>3481.1003055507117</v>
      </c>
      <c r="V542" s="29">
        <v>16.013480253590284</v>
      </c>
      <c r="W542" s="29">
        <v>3508.4425435807698</v>
      </c>
      <c r="X542" s="29">
        <v>42.427432930554062</v>
      </c>
      <c r="Y542" s="29"/>
      <c r="Z542" s="33">
        <v>228.77006140580411</v>
      </c>
      <c r="AA542" s="33">
        <v>224.96466151128124</v>
      </c>
      <c r="AB542" s="33">
        <v>255.32637642139147</v>
      </c>
      <c r="AC542" s="34">
        <v>0.98336583086467477</v>
      </c>
      <c r="AD542" s="34"/>
      <c r="AE542" s="25" t="s">
        <v>49</v>
      </c>
      <c r="AF542" s="25">
        <v>0</v>
      </c>
      <c r="AG542" s="25">
        <v>204</v>
      </c>
      <c r="AH542" s="34" t="s">
        <v>50</v>
      </c>
      <c r="AI542" s="34" t="s">
        <v>50</v>
      </c>
      <c r="AJ542" s="34" t="s">
        <v>50</v>
      </c>
      <c r="AK542" s="33">
        <v>577401.32149314182</v>
      </c>
      <c r="AL542" s="27" t="s">
        <v>79</v>
      </c>
      <c r="AM542" s="25"/>
      <c r="AN542" s="25"/>
      <c r="AO542" s="35">
        <v>0.91462029999999994</v>
      </c>
      <c r="AP542" s="40">
        <v>1794170000</v>
      </c>
      <c r="AQ542" s="40">
        <v>2.0058950000000002E-3</v>
      </c>
      <c r="AR542" s="35">
        <v>0.34659884300825006</v>
      </c>
      <c r="AS542" s="35"/>
      <c r="AT542" s="35">
        <v>6.0424456413325789</v>
      </c>
      <c r="AU542" s="35">
        <v>0.16991625999999999</v>
      </c>
    </row>
    <row r="543" spans="1:47" s="37" customFormat="1">
      <c r="A543" s="25" t="s">
        <v>617</v>
      </c>
      <c r="B543" s="26">
        <v>32.22952858841461</v>
      </c>
      <c r="C543" s="27">
        <v>1.7777999883914695</v>
      </c>
      <c r="D543" s="28">
        <v>0.7357821887850301</v>
      </c>
      <c r="E543" s="27">
        <v>1.7497060079873621</v>
      </c>
      <c r="F543" s="26">
        <v>0.98419733345283278</v>
      </c>
      <c r="G543" s="29">
        <v>-0.13742181242506829</v>
      </c>
      <c r="H543" s="29"/>
      <c r="I543" s="30">
        <v>1.3590978624411432</v>
      </c>
      <c r="J543" s="31">
        <v>1.7497060079873621</v>
      </c>
      <c r="K543" s="32">
        <v>0.31768990000000003</v>
      </c>
      <c r="L543" s="31">
        <v>0.31480419999999998</v>
      </c>
      <c r="M543" s="31"/>
      <c r="N543" s="30">
        <v>1.3590978624411432</v>
      </c>
      <c r="O543" s="31">
        <v>1.7497060079873621</v>
      </c>
      <c r="P543" s="32">
        <v>0.31768990000000003</v>
      </c>
      <c r="Q543" s="31">
        <v>0.31480419999999998</v>
      </c>
      <c r="R543" s="31"/>
      <c r="S543" s="29">
        <v>3558.6868081264838</v>
      </c>
      <c r="T543" s="29">
        <v>4.8453966795687364</v>
      </c>
      <c r="U543" s="29">
        <v>3557.3324830590509</v>
      </c>
      <c r="V543" s="29">
        <v>17.660948905514395</v>
      </c>
      <c r="W543" s="29">
        <v>3554.9275814778434</v>
      </c>
      <c r="X543" s="29">
        <v>47.990235157453043</v>
      </c>
      <c r="Y543" s="29"/>
      <c r="Z543" s="33">
        <v>114.81521250674044</v>
      </c>
      <c r="AA543" s="33">
        <v>50.290003838854844</v>
      </c>
      <c r="AB543" s="33">
        <v>120.73310398095622</v>
      </c>
      <c r="AC543" s="34">
        <v>0.43800819369560873</v>
      </c>
      <c r="AD543" s="34"/>
      <c r="AE543" s="25" t="s">
        <v>49</v>
      </c>
      <c r="AF543" s="25">
        <v>0</v>
      </c>
      <c r="AG543" s="25">
        <v>204</v>
      </c>
      <c r="AH543" s="34" t="s">
        <v>50</v>
      </c>
      <c r="AI543" s="34" t="s">
        <v>50</v>
      </c>
      <c r="AJ543" s="34" t="s">
        <v>50</v>
      </c>
      <c r="AK543" s="33" t="s">
        <v>85</v>
      </c>
      <c r="AL543" s="27" t="s">
        <v>79</v>
      </c>
      <c r="AM543" s="25"/>
      <c r="AN543" s="25"/>
      <c r="AO543" s="35">
        <v>0.88784889999999994</v>
      </c>
      <c r="AP543" s="40">
        <v>1766505000</v>
      </c>
      <c r="AQ543" s="40">
        <v>2.0079830000000001E-3</v>
      </c>
      <c r="AR543" s="35">
        <v>1.3878914821465749</v>
      </c>
      <c r="AS543" s="35"/>
      <c r="AT543" s="35">
        <v>7.0837382804709037</v>
      </c>
      <c r="AU543" s="35">
        <v>0.14593286</v>
      </c>
    </row>
    <row r="544" spans="1:47" s="37" customFormat="1">
      <c r="A544" s="25" t="s">
        <v>618</v>
      </c>
      <c r="B544" s="26">
        <v>34.718484686892879</v>
      </c>
      <c r="C544" s="27">
        <v>1.6233589058048739</v>
      </c>
      <c r="D544" s="28">
        <v>0.75351860150452399</v>
      </c>
      <c r="E544" s="27">
        <v>1.5588966863875353</v>
      </c>
      <c r="F544" s="26">
        <v>0.96029083945218041</v>
      </c>
      <c r="G544" s="29">
        <v>-0.56949740461668252</v>
      </c>
      <c r="H544" s="29"/>
      <c r="I544" s="30">
        <v>1.3271072512388351</v>
      </c>
      <c r="J544" s="31">
        <v>1.5588966863875353</v>
      </c>
      <c r="K544" s="32">
        <v>0.33416849999999998</v>
      </c>
      <c r="L544" s="31">
        <v>0.4529186</v>
      </c>
      <c r="M544" s="31"/>
      <c r="N544" s="30">
        <v>1.3271072512388351</v>
      </c>
      <c r="O544" s="31">
        <v>1.5588966863875353</v>
      </c>
      <c r="P544" s="32">
        <v>0.33416849999999998</v>
      </c>
      <c r="Q544" s="31">
        <v>0.4529186</v>
      </c>
      <c r="R544" s="31"/>
      <c r="S544" s="29">
        <v>3636.3102321492588</v>
      </c>
      <c r="T544" s="29">
        <v>6.9335269469508187</v>
      </c>
      <c r="U544" s="29">
        <v>3630.6730295263019</v>
      </c>
      <c r="V544" s="29">
        <v>16.149583475219664</v>
      </c>
      <c r="W544" s="29">
        <v>3620.4634891639398</v>
      </c>
      <c r="X544" s="29">
        <v>43.328919153470039</v>
      </c>
      <c r="Y544" s="29"/>
      <c r="Z544" s="33">
        <v>289.93224234007613</v>
      </c>
      <c r="AA544" s="33">
        <v>108.28081620360429</v>
      </c>
      <c r="AB544" s="33">
        <v>310.85070519341087</v>
      </c>
      <c r="AC544" s="34">
        <v>0.37346938487992054</v>
      </c>
      <c r="AD544" s="34"/>
      <c r="AE544" s="25" t="s">
        <v>49</v>
      </c>
      <c r="AF544" s="25">
        <v>0</v>
      </c>
      <c r="AG544" s="25">
        <v>204</v>
      </c>
      <c r="AH544" s="34" t="s">
        <v>50</v>
      </c>
      <c r="AI544" s="34" t="s">
        <v>50</v>
      </c>
      <c r="AJ544" s="34" t="s">
        <v>50</v>
      </c>
      <c r="AK544" s="33">
        <v>82315.369169595986</v>
      </c>
      <c r="AL544" s="27" t="s">
        <v>164</v>
      </c>
      <c r="AM544" s="25"/>
      <c r="AN544" s="25"/>
      <c r="AO544" s="35">
        <v>0.92377339999999997</v>
      </c>
      <c r="AP544" s="40">
        <v>1775272000</v>
      </c>
      <c r="AQ544" s="40">
        <v>2.007001E-3</v>
      </c>
      <c r="AR544" s="35">
        <v>0.89816477159399</v>
      </c>
      <c r="AS544" s="35"/>
      <c r="AT544" s="35">
        <v>6.5940115699183188</v>
      </c>
      <c r="AU544" s="35">
        <v>0.18629061999999999</v>
      </c>
    </row>
    <row r="545" spans="1:47" s="37" customFormat="1">
      <c r="A545" s="25" t="s">
        <v>619</v>
      </c>
      <c r="B545" s="26">
        <v>24.651275435575172</v>
      </c>
      <c r="C545" s="27">
        <v>2.0346746175488084</v>
      </c>
      <c r="D545" s="28">
        <v>0.58323791442717521</v>
      </c>
      <c r="E545" s="27">
        <v>1.947618778113088</v>
      </c>
      <c r="F545" s="26">
        <v>0.95721387651623779</v>
      </c>
      <c r="G545" s="29">
        <v>-19.221162188866028</v>
      </c>
      <c r="H545" s="29"/>
      <c r="I545" s="30">
        <v>1.7145661749067633</v>
      </c>
      <c r="J545" s="31">
        <v>1.947618778113088</v>
      </c>
      <c r="K545" s="32">
        <v>0.30654368313132568</v>
      </c>
      <c r="L545" s="31">
        <v>0.58879698915557521</v>
      </c>
      <c r="M545" s="31"/>
      <c r="N545" s="30">
        <v>1.7110554906813233</v>
      </c>
      <c r="O545" s="31">
        <v>1.9455815194124062</v>
      </c>
      <c r="P545" s="32">
        <v>0.30762699999999998</v>
      </c>
      <c r="Q545" s="31">
        <v>0.58178859999999999</v>
      </c>
      <c r="R545" s="31"/>
      <c r="S545" s="29">
        <v>3503.6066249963819</v>
      </c>
      <c r="T545" s="29">
        <v>9.0984625605747826</v>
      </c>
      <c r="U545" s="29">
        <v>3294.5050464176061</v>
      </c>
      <c r="V545" s="29">
        <v>20.051012626836506</v>
      </c>
      <c r="W545" s="29">
        <v>2961.9472231435775</v>
      </c>
      <c r="X545" s="29">
        <v>46.417780291973187</v>
      </c>
      <c r="Y545" s="29"/>
      <c r="Z545" s="33">
        <v>131.72366827484976</v>
      </c>
      <c r="AA545" s="33">
        <v>122.73604440448592</v>
      </c>
      <c r="AB545" s="33">
        <v>107.92309267722435</v>
      </c>
      <c r="AC545" s="34">
        <v>0.93176910430697546</v>
      </c>
      <c r="AD545" s="34"/>
      <c r="AE545" s="25" t="s">
        <v>47</v>
      </c>
      <c r="AF545" s="25">
        <v>0</v>
      </c>
      <c r="AG545" s="25">
        <v>204</v>
      </c>
      <c r="AH545" s="34">
        <v>18.703302296557883</v>
      </c>
      <c r="AI545" s="34">
        <v>15.628845900213131</v>
      </c>
      <c r="AJ545" s="34">
        <v>38.63054655199079</v>
      </c>
      <c r="AK545" s="33">
        <v>9134.4158054302716</v>
      </c>
      <c r="AL545" s="27">
        <v>0.2</v>
      </c>
      <c r="AM545" s="25"/>
      <c r="AN545" s="25"/>
      <c r="AO545" s="35"/>
      <c r="AP545" s="40"/>
      <c r="AQ545" s="40"/>
      <c r="AR545" s="35"/>
      <c r="AS545" s="35"/>
      <c r="AT545" s="35"/>
      <c r="AU545" s="35"/>
    </row>
    <row r="546" spans="1:47" s="37" customFormat="1">
      <c r="A546" s="25" t="s">
        <v>620</v>
      </c>
      <c r="B546" s="26">
        <v>34.819215502627223</v>
      </c>
      <c r="C546" s="27">
        <v>2.0940115843081513</v>
      </c>
      <c r="D546" s="28">
        <v>0.76082895892029279</v>
      </c>
      <c r="E546" s="27">
        <v>1.9386083728315966</v>
      </c>
      <c r="F546" s="26">
        <v>0.92578684251744559</v>
      </c>
      <c r="G546" s="29">
        <v>0.77007348619695359</v>
      </c>
      <c r="H546" s="29"/>
      <c r="I546" s="30">
        <v>1.3143558591922151</v>
      </c>
      <c r="J546" s="31">
        <v>1.9386083728315966</v>
      </c>
      <c r="K546" s="32">
        <v>0.33191789895818463</v>
      </c>
      <c r="L546" s="31">
        <v>0.79163254860065102</v>
      </c>
      <c r="M546" s="31"/>
      <c r="N546" s="30">
        <v>1.3124984902846897</v>
      </c>
      <c r="O546" s="31">
        <v>1.9372211113101658</v>
      </c>
      <c r="P546" s="32">
        <v>0.33262969999999997</v>
      </c>
      <c r="Q546" s="31">
        <v>0.77636769999999999</v>
      </c>
      <c r="R546" s="31"/>
      <c r="S546" s="29">
        <v>3625.9615429429323</v>
      </c>
      <c r="T546" s="29">
        <v>12.127623177106583</v>
      </c>
      <c r="U546" s="29">
        <v>3633.5325128634299</v>
      </c>
      <c r="V546" s="29">
        <v>20.881899409715743</v>
      </c>
      <c r="W546" s="29">
        <v>3647.282498315526</v>
      </c>
      <c r="X546" s="29">
        <v>54.225486271845647</v>
      </c>
      <c r="Y546" s="29"/>
      <c r="Z546" s="33">
        <v>307.3072878315142</v>
      </c>
      <c r="AA546" s="33">
        <v>115.38683879590035</v>
      </c>
      <c r="AB546" s="33">
        <v>333.52619894376244</v>
      </c>
      <c r="AC546" s="34">
        <v>0.37547706600164621</v>
      </c>
      <c r="AD546" s="34"/>
      <c r="AE546" s="25" t="s">
        <v>47</v>
      </c>
      <c r="AF546" s="25">
        <v>0</v>
      </c>
      <c r="AG546" s="25">
        <v>204</v>
      </c>
      <c r="AH546" s="34">
        <v>18.703302296557883</v>
      </c>
      <c r="AI546" s="34">
        <v>15.628845900213131</v>
      </c>
      <c r="AJ546" s="34">
        <v>38.63054655199079</v>
      </c>
      <c r="AK546" s="33">
        <v>13235.278603039686</v>
      </c>
      <c r="AL546" s="27">
        <v>0.14000000000000001</v>
      </c>
      <c r="AM546" s="25"/>
      <c r="AN546" s="25"/>
      <c r="AO546" s="35">
        <v>0.91962709999999992</v>
      </c>
      <c r="AP546" s="40">
        <v>1784657000</v>
      </c>
      <c r="AQ546" s="40">
        <v>2.0070729999999998E-3</v>
      </c>
      <c r="AR546" s="35">
        <v>0.93407141432266805</v>
      </c>
      <c r="AS546" s="35"/>
      <c r="AT546" s="35">
        <v>6.6299182126469969</v>
      </c>
      <c r="AU546" s="35">
        <v>0.13940933999999999</v>
      </c>
    </row>
    <row r="547" spans="1:47" s="37" customFormat="1">
      <c r="A547" s="25" t="s">
        <v>621</v>
      </c>
      <c r="B547" s="26">
        <v>27.426223764403204</v>
      </c>
      <c r="C547" s="27">
        <v>1.941054714277868</v>
      </c>
      <c r="D547" s="28">
        <v>0.69567887093217529</v>
      </c>
      <c r="E547" s="27">
        <v>1.8388151958266621</v>
      </c>
      <c r="F547" s="26">
        <v>0.94732785340920067</v>
      </c>
      <c r="G547" s="29">
        <v>0.32767041042886108</v>
      </c>
      <c r="H547" s="29"/>
      <c r="I547" s="30">
        <v>1.4374448352298661</v>
      </c>
      <c r="J547" s="31">
        <v>1.8388151958266621</v>
      </c>
      <c r="K547" s="32">
        <v>0.2859275</v>
      </c>
      <c r="L547" s="31">
        <v>0.62165269999999995</v>
      </c>
      <c r="M547" s="31"/>
      <c r="N547" s="30">
        <v>1.4374448352298661</v>
      </c>
      <c r="O547" s="31">
        <v>1.8388151958266621</v>
      </c>
      <c r="P547" s="32">
        <v>0.2859275</v>
      </c>
      <c r="Q547" s="31">
        <v>0.62165269999999995</v>
      </c>
      <c r="R547" s="31"/>
      <c r="S547" s="29">
        <v>3395.5993374871373</v>
      </c>
      <c r="T547" s="29">
        <v>9.6826510380372266</v>
      </c>
      <c r="U547" s="29">
        <v>3398.8039712722971</v>
      </c>
      <c r="V547" s="29">
        <v>19.196112975186086</v>
      </c>
      <c r="W547" s="29">
        <v>3404.2428652535259</v>
      </c>
      <c r="X547" s="29">
        <v>48.816296905587642</v>
      </c>
      <c r="Y547" s="29"/>
      <c r="Z547" s="33">
        <v>57.153334182506114</v>
      </c>
      <c r="AA547" s="33">
        <v>64.939795110459883</v>
      </c>
      <c r="AB547" s="33">
        <v>62.296308420183017</v>
      </c>
      <c r="AC547" s="34">
        <v>1.1362380872319624</v>
      </c>
      <c r="AD547" s="34"/>
      <c r="AE547" s="25" t="s">
        <v>49</v>
      </c>
      <c r="AF547" s="25">
        <v>0</v>
      </c>
      <c r="AG547" s="25">
        <v>204</v>
      </c>
      <c r="AH547" s="34" t="s">
        <v>50</v>
      </c>
      <c r="AI547" s="34" t="s">
        <v>50</v>
      </c>
      <c r="AJ547" s="34" t="s">
        <v>50</v>
      </c>
      <c r="AK547" s="33">
        <v>455917.07871537615</v>
      </c>
      <c r="AL547" s="27" t="s">
        <v>79</v>
      </c>
      <c r="AM547" s="25"/>
      <c r="AN547" s="25"/>
      <c r="AO547" s="35">
        <v>0.91430739999999999</v>
      </c>
      <c r="AP547" s="40">
        <v>1787809000</v>
      </c>
      <c r="AQ547" s="40">
        <v>2.0072240000000002E-3</v>
      </c>
      <c r="AR547" s="35">
        <v>1.0093756233793272</v>
      </c>
      <c r="AS547" s="35"/>
      <c r="AT547" s="35">
        <v>6.705222421703656</v>
      </c>
      <c r="AU547" s="35">
        <v>0.12367136000000001</v>
      </c>
    </row>
    <row r="548" spans="1:47" s="37" customFormat="1">
      <c r="A548" s="25" t="s">
        <v>622</v>
      </c>
      <c r="B548" s="26">
        <v>29.234573459171905</v>
      </c>
      <c r="C548" s="27">
        <v>2.0527954340826104</v>
      </c>
      <c r="D548" s="28">
        <v>0.55355261801065614</v>
      </c>
      <c r="E548" s="27">
        <v>1.9539041820314338</v>
      </c>
      <c r="F548" s="26">
        <v>0.95182605611388116</v>
      </c>
      <c r="G548" s="29">
        <v>-32.106696504557739</v>
      </c>
      <c r="H548" s="29"/>
      <c r="I548" s="30">
        <v>1.8065129988794482</v>
      </c>
      <c r="J548" s="31">
        <v>1.9539041820314338</v>
      </c>
      <c r="K548" s="32">
        <v>0.38303334037344183</v>
      </c>
      <c r="L548" s="31">
        <v>0.62946607663200393</v>
      </c>
      <c r="M548" s="31"/>
      <c r="N548" s="30">
        <v>1.7875074753777411</v>
      </c>
      <c r="O548" s="31">
        <v>1.9433601356417123</v>
      </c>
      <c r="P548" s="32">
        <v>0.3877948</v>
      </c>
      <c r="Q548" s="31">
        <v>0.5914779</v>
      </c>
      <c r="R548" s="31"/>
      <c r="S548" s="29">
        <v>3843.7760876697571</v>
      </c>
      <c r="T548" s="29">
        <v>9.5038787012238224</v>
      </c>
      <c r="U548" s="29">
        <v>3461.4267006213713</v>
      </c>
      <c r="V548" s="29">
        <v>20.357044776553312</v>
      </c>
      <c r="W548" s="29">
        <v>2839.9311516452467</v>
      </c>
      <c r="X548" s="29">
        <v>45.037118924738721</v>
      </c>
      <c r="Y548" s="29"/>
      <c r="Z548" s="33">
        <v>62.981042079476573</v>
      </c>
      <c r="AA548" s="33">
        <v>32.828973501150557</v>
      </c>
      <c r="AB548" s="33">
        <v>52.433363205104577</v>
      </c>
      <c r="AC548" s="34">
        <v>0.52125167220515756</v>
      </c>
      <c r="AD548" s="34"/>
      <c r="AE548" s="25" t="s">
        <v>47</v>
      </c>
      <c r="AF548" s="25">
        <v>0</v>
      </c>
      <c r="AG548" s="25">
        <v>204</v>
      </c>
      <c r="AH548" s="34">
        <v>18.703302296557883</v>
      </c>
      <c r="AI548" s="34">
        <v>15.628845900213131</v>
      </c>
      <c r="AJ548" s="34">
        <v>38.63054655199079</v>
      </c>
      <c r="AK548" s="33">
        <v>1777.7862692216434</v>
      </c>
      <c r="AL548" s="27">
        <v>1.05</v>
      </c>
      <c r="AM548" s="25"/>
      <c r="AN548" s="25"/>
      <c r="AO548" s="35"/>
      <c r="AP548" s="40"/>
      <c r="AQ548" s="40"/>
      <c r="AR548" s="35"/>
      <c r="AS548" s="35"/>
      <c r="AT548" s="35"/>
      <c r="AU548" s="35"/>
    </row>
    <row r="549" spans="1:47" s="37" customFormat="1">
      <c r="A549" s="25" t="s">
        <v>623</v>
      </c>
      <c r="B549" s="26">
        <v>25.789747743129215</v>
      </c>
      <c r="C549" s="27">
        <v>1.6771991737452505</v>
      </c>
      <c r="D549" s="28">
        <v>0.65758830266278356</v>
      </c>
      <c r="E549" s="27">
        <v>1.6175911358074817</v>
      </c>
      <c r="F549" s="26">
        <v>0.9644597738474544</v>
      </c>
      <c r="G549" s="29">
        <v>-4.8730401070559264</v>
      </c>
      <c r="H549" s="29"/>
      <c r="I549" s="30">
        <v>1.5207083154470402</v>
      </c>
      <c r="J549" s="31">
        <v>1.6175911358074817</v>
      </c>
      <c r="K549" s="32">
        <v>0.28444070094472101</v>
      </c>
      <c r="L549" s="31">
        <v>0.44316586710712813</v>
      </c>
      <c r="M549" s="31"/>
      <c r="N549" s="30">
        <v>1.5184533788343197</v>
      </c>
      <c r="O549" s="31">
        <v>1.6168928340871846</v>
      </c>
      <c r="P549" s="32">
        <v>0.28525800000000001</v>
      </c>
      <c r="Q549" s="31">
        <v>0.43829352970228752</v>
      </c>
      <c r="R549" s="31"/>
      <c r="S549" s="29">
        <v>3387.4766546455844</v>
      </c>
      <c r="T549" s="29">
        <v>6.9067438112051516</v>
      </c>
      <c r="U549" s="29">
        <v>3338.5990429292956</v>
      </c>
      <c r="V549" s="29">
        <v>16.52809814020717</v>
      </c>
      <c r="W549" s="29">
        <v>3257.7838276670627</v>
      </c>
      <c r="X549" s="29">
        <v>41.501289336907107</v>
      </c>
      <c r="Y549" s="29"/>
      <c r="Z549" s="33">
        <v>191.84043814360399</v>
      </c>
      <c r="AA549" s="33">
        <v>259.75612560169827</v>
      </c>
      <c r="AB549" s="33">
        <v>196.4804096082367</v>
      </c>
      <c r="AC549" s="34">
        <v>1.3540217490915827</v>
      </c>
      <c r="AD549" s="34"/>
      <c r="AE549" s="25" t="s">
        <v>47</v>
      </c>
      <c r="AF549" s="25">
        <v>0</v>
      </c>
      <c r="AG549" s="25">
        <v>204</v>
      </c>
      <c r="AH549" s="34">
        <v>18.703302296557883</v>
      </c>
      <c r="AI549" s="34">
        <v>15.628845900213131</v>
      </c>
      <c r="AJ549" s="34">
        <v>38.63054655199079</v>
      </c>
      <c r="AK549" s="33">
        <v>12613.333416224825</v>
      </c>
      <c r="AL549" s="27">
        <v>0.15</v>
      </c>
      <c r="AM549" s="25"/>
      <c r="AN549" s="25"/>
      <c r="AO549" s="39">
        <v>0.89889280000000005</v>
      </c>
      <c r="AP549" s="40">
        <v>1775023000</v>
      </c>
      <c r="AQ549" s="40">
        <v>2.0070410000000002E-3</v>
      </c>
      <c r="AR549" s="39">
        <v>0.91769169857999311</v>
      </c>
      <c r="AS549" s="39"/>
      <c r="AT549" s="39">
        <v>6.3164731148964348</v>
      </c>
      <c r="AU549" s="39">
        <v>0.10521744</v>
      </c>
    </row>
    <row r="550" spans="1:47" s="37" customFormat="1">
      <c r="A550" s="25" t="s">
        <v>624</v>
      </c>
      <c r="B550" s="26">
        <v>45.185143720303003</v>
      </c>
      <c r="C550" s="27">
        <v>2.1719633277273691</v>
      </c>
      <c r="D550" s="28">
        <v>0.82704172308348112</v>
      </c>
      <c r="E550" s="27">
        <v>1.9446912069990414</v>
      </c>
      <c r="F550" s="26">
        <v>0.89536097694331973</v>
      </c>
      <c r="G550" s="29">
        <v>-0.33020322451268569</v>
      </c>
      <c r="H550" s="29"/>
      <c r="I550" s="30">
        <v>1.2091288408904861</v>
      </c>
      <c r="J550" s="31">
        <v>1.9446912069990414</v>
      </c>
      <c r="K550" s="32">
        <v>0.39624789999999999</v>
      </c>
      <c r="L550" s="31">
        <v>0.96726460000000003</v>
      </c>
      <c r="M550" s="31"/>
      <c r="N550" s="30">
        <v>1.2091288408904861</v>
      </c>
      <c r="O550" s="31">
        <v>1.9446912069990414</v>
      </c>
      <c r="P550" s="32">
        <v>0.39624789999999999</v>
      </c>
      <c r="Q550" s="31">
        <v>0.96726460000000003</v>
      </c>
      <c r="R550" s="31"/>
      <c r="S550" s="29">
        <v>3894.9019442127292</v>
      </c>
      <c r="T550" s="29">
        <v>14.556763701094821</v>
      </c>
      <c r="U550" s="29">
        <v>3891.6161668062532</v>
      </c>
      <c r="V550" s="29">
        <v>21.808780937626171</v>
      </c>
      <c r="W550" s="29">
        <v>3885.2416700846543</v>
      </c>
      <c r="X550" s="29">
        <v>56.998890413172631</v>
      </c>
      <c r="Y550" s="29"/>
      <c r="Z550" s="33">
        <v>69.935916233240334</v>
      </c>
      <c r="AA550" s="33">
        <v>28.949762338965996</v>
      </c>
      <c r="AB550" s="33">
        <v>87.165789995698233</v>
      </c>
      <c r="AC550" s="34">
        <v>0.41394699459454942</v>
      </c>
      <c r="AD550" s="34"/>
      <c r="AE550" s="25" t="s">
        <v>49</v>
      </c>
      <c r="AF550" s="25">
        <v>0</v>
      </c>
      <c r="AG550" s="25">
        <v>204</v>
      </c>
      <c r="AH550" s="34" t="s">
        <v>50</v>
      </c>
      <c r="AI550" s="34" t="s">
        <v>50</v>
      </c>
      <c r="AJ550" s="34" t="s">
        <v>50</v>
      </c>
      <c r="AK550" s="33">
        <v>81058.586040780749</v>
      </c>
      <c r="AL550" s="27" t="s">
        <v>164</v>
      </c>
      <c r="AM550" s="25"/>
      <c r="AN550" s="25"/>
      <c r="AO550" s="39">
        <v>0.89304970000000006</v>
      </c>
      <c r="AP550" s="40">
        <v>1769381000</v>
      </c>
      <c r="AQ550" s="40">
        <v>2.0070079999999998E-3</v>
      </c>
      <c r="AR550" s="39">
        <v>0.90124944787453398</v>
      </c>
      <c r="AS550" s="39"/>
      <c r="AT550" s="39">
        <v>6.3000308641909752</v>
      </c>
      <c r="AU550" s="39">
        <v>0.17693939999999997</v>
      </c>
    </row>
    <row r="551" spans="1:47" s="37" customFormat="1">
      <c r="A551" s="25" t="s">
        <v>625</v>
      </c>
      <c r="B551" s="26">
        <v>21.756313391815631</v>
      </c>
      <c r="C551" s="27">
        <v>4.1817284962329362</v>
      </c>
      <c r="D551" s="28">
        <v>0.56129685387440109</v>
      </c>
      <c r="E551" s="27">
        <v>4.1561477443982513</v>
      </c>
      <c r="F551" s="26">
        <v>0.99388273249740411</v>
      </c>
      <c r="G551" s="29">
        <v>-18.235036935819434</v>
      </c>
      <c r="H551" s="29"/>
      <c r="I551" s="30">
        <v>1.7815884644594242</v>
      </c>
      <c r="J551" s="31">
        <v>4.1561477443982513</v>
      </c>
      <c r="K551" s="32">
        <v>0.28111979234133172</v>
      </c>
      <c r="L551" s="31">
        <v>0.46183237537000377</v>
      </c>
      <c r="M551" s="31"/>
      <c r="N551" s="30">
        <v>1.7748640253876902</v>
      </c>
      <c r="O551" s="31">
        <v>4.1421477020452349</v>
      </c>
      <c r="P551" s="32">
        <v>0.28321269999999998</v>
      </c>
      <c r="Q551" s="31">
        <v>0.39551190000000003</v>
      </c>
      <c r="R551" s="31"/>
      <c r="S551" s="29">
        <v>3369.1613159449753</v>
      </c>
      <c r="T551" s="29">
        <v>7.2075796356179112</v>
      </c>
      <c r="U551" s="29">
        <v>3172.9122390474304</v>
      </c>
      <c r="V551" s="29">
        <v>41.42846146205148</v>
      </c>
      <c r="W551" s="29">
        <v>2871.985769510728</v>
      </c>
      <c r="X551" s="29">
        <v>97.046800886496413</v>
      </c>
      <c r="Y551" s="29"/>
      <c r="Z551" s="33">
        <v>100.59251619174145</v>
      </c>
      <c r="AA551" s="33">
        <v>135.86917765294785</v>
      </c>
      <c r="AB551" s="33">
        <v>85.475124645948966</v>
      </c>
      <c r="AC551" s="34">
        <v>1.3506887271212584</v>
      </c>
      <c r="AD551" s="34"/>
      <c r="AE551" s="25" t="s">
        <v>47</v>
      </c>
      <c r="AF551" s="25">
        <v>0</v>
      </c>
      <c r="AG551" s="25">
        <v>204</v>
      </c>
      <c r="AH551" s="34">
        <v>18.703302296557883</v>
      </c>
      <c r="AI551" s="34">
        <v>15.628845900213131</v>
      </c>
      <c r="AJ551" s="34">
        <v>38.63054655199079</v>
      </c>
      <c r="AK551" s="33">
        <v>4955.2962356240423</v>
      </c>
      <c r="AL551" s="27">
        <v>0.38</v>
      </c>
      <c r="AM551" s="25"/>
      <c r="AN551" s="25"/>
      <c r="AO551" s="39"/>
      <c r="AP551" s="40"/>
      <c r="AQ551" s="40"/>
      <c r="AR551" s="39"/>
      <c r="AS551" s="39"/>
      <c r="AT551" s="39"/>
      <c r="AU551" s="39"/>
    </row>
    <row r="552" spans="1:47" s="37" customFormat="1">
      <c r="A552" s="25" t="s">
        <v>626</v>
      </c>
      <c r="B552" s="26">
        <v>7.4790292986665383</v>
      </c>
      <c r="C552" s="27">
        <v>6.3637000166413404</v>
      </c>
      <c r="D552" s="28">
        <v>0.19437747192279292</v>
      </c>
      <c r="E552" s="27">
        <v>6.093967351792335</v>
      </c>
      <c r="F552" s="26">
        <v>0.95761386235308976</v>
      </c>
      <c r="G552" s="29">
        <v>-71.560422174299831</v>
      </c>
      <c r="H552" s="29"/>
      <c r="I552" s="30">
        <v>5.1446291080336808</v>
      </c>
      <c r="J552" s="31">
        <v>6.093967351792335</v>
      </c>
      <c r="K552" s="32">
        <v>0.27906028307047143</v>
      </c>
      <c r="L552" s="31">
        <v>1.8330956922894399</v>
      </c>
      <c r="M552" s="31"/>
      <c r="N552" s="30">
        <v>4.9881388946277223</v>
      </c>
      <c r="O552" s="31">
        <v>5.9179941688340953</v>
      </c>
      <c r="P552" s="32">
        <v>0.29598980000000003</v>
      </c>
      <c r="Q552" s="31">
        <v>1.3698060000000001</v>
      </c>
      <c r="R552" s="31"/>
      <c r="S552" s="29">
        <v>3357.6809039524223</v>
      </c>
      <c r="T552" s="29">
        <v>28.636661151463905</v>
      </c>
      <c r="U552" s="29">
        <v>2170.4787264606875</v>
      </c>
      <c r="V552" s="29">
        <v>58.657376990892018</v>
      </c>
      <c r="W552" s="29">
        <v>1145.045000144034</v>
      </c>
      <c r="X552" s="29">
        <v>64.251781861955465</v>
      </c>
      <c r="Y552" s="29"/>
      <c r="Z552" s="33">
        <v>356.49285016516808</v>
      </c>
      <c r="AA552" s="33">
        <v>1622.7324143008834</v>
      </c>
      <c r="AB552" s="33">
        <v>100.34608382966775</v>
      </c>
      <c r="AC552" s="34">
        <v>4.5519353713519051</v>
      </c>
      <c r="AD552" s="34"/>
      <c r="AE552" s="25" t="s">
        <v>47</v>
      </c>
      <c r="AF552" s="25">
        <v>0</v>
      </c>
      <c r="AG552" s="25">
        <v>204</v>
      </c>
      <c r="AH552" s="34">
        <v>18.703302296557883</v>
      </c>
      <c r="AI552" s="34">
        <v>15.628845900213131</v>
      </c>
      <c r="AJ552" s="34">
        <v>38.63054655199079</v>
      </c>
      <c r="AK552" s="33">
        <v>614.87265763778203</v>
      </c>
      <c r="AL552" s="27">
        <v>3.04</v>
      </c>
      <c r="AM552" s="25"/>
      <c r="AN552" s="25"/>
      <c r="AO552" s="39"/>
      <c r="AP552" s="40"/>
      <c r="AQ552" s="40"/>
      <c r="AR552" s="39"/>
      <c r="AS552" s="39"/>
      <c r="AT552" s="39"/>
      <c r="AU552" s="39"/>
    </row>
    <row r="553" spans="1:47" s="37" customFormat="1">
      <c r="A553" s="25" t="s">
        <v>627</v>
      </c>
      <c r="B553" s="26">
        <v>26.891046937372153</v>
      </c>
      <c r="C553" s="27">
        <v>1.8526751531034855</v>
      </c>
      <c r="D553" s="28">
        <v>0.67688391953401872</v>
      </c>
      <c r="E553" s="27">
        <v>1.7993065045962282</v>
      </c>
      <c r="F553" s="26">
        <v>0.97119373657175834</v>
      </c>
      <c r="G553" s="29">
        <v>-2.8235568821264834</v>
      </c>
      <c r="H553" s="29"/>
      <c r="I553" s="30">
        <v>1.4773581867455519</v>
      </c>
      <c r="J553" s="31">
        <v>1.7993065045962282</v>
      </c>
      <c r="K553" s="32">
        <v>0.28813249451033984</v>
      </c>
      <c r="L553" s="31">
        <v>0.44147630224591444</v>
      </c>
      <c r="M553" s="31"/>
      <c r="N553" s="30">
        <v>1.4772575203180567</v>
      </c>
      <c r="O553" s="31">
        <v>1.7992541288466517</v>
      </c>
      <c r="P553" s="32">
        <v>0.28816979999999998</v>
      </c>
      <c r="Q553" s="31">
        <v>0.44132578580821674</v>
      </c>
      <c r="R553" s="31"/>
      <c r="S553" s="29">
        <v>3407.5592551980631</v>
      </c>
      <c r="T553" s="29">
        <v>6.8701011311682603</v>
      </c>
      <c r="U553" s="29">
        <v>3379.5052434648615</v>
      </c>
      <c r="V553" s="29">
        <v>18.301220601773416</v>
      </c>
      <c r="W553" s="29">
        <v>3332.3916926625598</v>
      </c>
      <c r="X553" s="29">
        <v>46.991194790769519</v>
      </c>
      <c r="Y553" s="29"/>
      <c r="Z553" s="33">
        <v>204.59363364413466</v>
      </c>
      <c r="AA553" s="33">
        <v>114.3694902471171</v>
      </c>
      <c r="AB553" s="33">
        <v>197.23797611301728</v>
      </c>
      <c r="AC553" s="34">
        <v>0.55900806007506909</v>
      </c>
      <c r="AD553" s="34"/>
      <c r="AE553" s="25" t="s">
        <v>47</v>
      </c>
      <c r="AF553" s="25">
        <v>0</v>
      </c>
      <c r="AG553" s="25">
        <v>204</v>
      </c>
      <c r="AH553" s="34">
        <v>18.703302296557883</v>
      </c>
      <c r="AI553" s="34">
        <v>15.628845900213131</v>
      </c>
      <c r="AJ553" s="34">
        <v>38.63054655199079</v>
      </c>
      <c r="AK553" s="33">
        <v>274485.52068927675</v>
      </c>
      <c r="AL553" s="27" t="s">
        <v>61</v>
      </c>
      <c r="AM553" s="25"/>
      <c r="AN553" s="25"/>
      <c r="AO553" s="39">
        <v>0.88682169999999994</v>
      </c>
      <c r="AP553" s="40">
        <v>1793116000</v>
      </c>
      <c r="AQ553" s="40">
        <v>2.0058580000000001E-3</v>
      </c>
      <c r="AR553" s="39">
        <v>0.32809298988078495</v>
      </c>
      <c r="AS553" s="39"/>
      <c r="AT553" s="39">
        <v>5.7268744061972265</v>
      </c>
      <c r="AU553" s="39">
        <v>0.2046502</v>
      </c>
    </row>
    <row r="554" spans="1:47" s="37" customFormat="1">
      <c r="A554" s="25" t="s">
        <v>628</v>
      </c>
      <c r="B554" s="26">
        <v>27.512978628010437</v>
      </c>
      <c r="C554" s="27">
        <v>1.5343942880440582</v>
      </c>
      <c r="D554" s="28">
        <v>0.6812674910201556</v>
      </c>
      <c r="E554" s="27">
        <v>1.4805208091150646</v>
      </c>
      <c r="F554" s="26">
        <v>0.96488941639787507</v>
      </c>
      <c r="G554" s="29">
        <v>-3.12979782158664</v>
      </c>
      <c r="H554" s="29"/>
      <c r="I554" s="30">
        <v>1.4678522213096685</v>
      </c>
      <c r="J554" s="31">
        <v>1.4805208091150646</v>
      </c>
      <c r="K554" s="32">
        <v>0.29289952708130662</v>
      </c>
      <c r="L554" s="31">
        <v>0.40301856651959278</v>
      </c>
      <c r="M554" s="31"/>
      <c r="N554" s="30">
        <v>1.4651779650780703</v>
      </c>
      <c r="O554" s="31">
        <v>1.48010579887932</v>
      </c>
      <c r="P554" s="32">
        <v>0.29388829999999999</v>
      </c>
      <c r="Q554" s="31">
        <v>0.39705076448294363</v>
      </c>
      <c r="R554" s="31"/>
      <c r="S554" s="29">
        <v>3433.0703374359582</v>
      </c>
      <c r="T554" s="29">
        <v>6.2597799854433589</v>
      </c>
      <c r="U554" s="29">
        <v>3401.8981307532586</v>
      </c>
      <c r="V554" s="29">
        <v>15.145965299792508</v>
      </c>
      <c r="W554" s="29">
        <v>3349.2213885231718</v>
      </c>
      <c r="X554" s="29">
        <v>38.789979974655608</v>
      </c>
      <c r="Y554" s="29"/>
      <c r="Z554" s="33">
        <v>332.08807699190197</v>
      </c>
      <c r="AA554" s="33">
        <v>168.30275820125047</v>
      </c>
      <c r="AB554" s="33">
        <v>319.81041521341984</v>
      </c>
      <c r="AC554" s="34">
        <v>0.50680156820371047</v>
      </c>
      <c r="AD554" s="34"/>
      <c r="AE554" s="25" t="s">
        <v>47</v>
      </c>
      <c r="AF554" s="25">
        <v>0</v>
      </c>
      <c r="AG554" s="25">
        <v>204</v>
      </c>
      <c r="AH554" s="34">
        <v>18.703302296557883</v>
      </c>
      <c r="AI554" s="34">
        <v>15.628845900213131</v>
      </c>
      <c r="AJ554" s="34">
        <v>38.63054655199079</v>
      </c>
      <c r="AK554" s="33">
        <v>10265.91375106224</v>
      </c>
      <c r="AL554" s="27">
        <v>0.18</v>
      </c>
      <c r="AM554" s="25"/>
      <c r="AN554" s="25"/>
      <c r="AO554" s="39">
        <v>0.89341820000000005</v>
      </c>
      <c r="AP554" s="40">
        <v>1768515000</v>
      </c>
      <c r="AQ554" s="40">
        <v>2.0078019999999999E-3</v>
      </c>
      <c r="AR554" s="39">
        <v>1.2967849827325646</v>
      </c>
      <c r="AS554" s="39"/>
      <c r="AT554" s="39">
        <v>6.6955663990490057</v>
      </c>
      <c r="AU554" s="39">
        <v>0.19971366000000002</v>
      </c>
    </row>
    <row r="555" spans="1:47" s="37" customFormat="1">
      <c r="A555" s="25" t="s">
        <v>629</v>
      </c>
      <c r="B555" s="42">
        <v>27.367712854045614</v>
      </c>
      <c r="C555" s="43">
        <v>1.571740681850845</v>
      </c>
      <c r="D555" s="44">
        <v>0.70060268916935464</v>
      </c>
      <c r="E555" s="43">
        <v>1.5403101011427538</v>
      </c>
      <c r="F555" s="42">
        <v>0.98000269314714195</v>
      </c>
      <c r="G555" s="45">
        <v>1.5882281143412857</v>
      </c>
      <c r="H555" s="45"/>
      <c r="I555" s="46">
        <v>1.4273425087557334</v>
      </c>
      <c r="J555" s="47">
        <v>1.5403101011427538</v>
      </c>
      <c r="K555" s="48">
        <v>0.28331230000000002</v>
      </c>
      <c r="L555" s="47">
        <v>0.31275160000000002</v>
      </c>
      <c r="M555" s="47"/>
      <c r="N555" s="46">
        <v>1.4273425087557334</v>
      </c>
      <c r="O555" s="47">
        <v>1.5403101011427538</v>
      </c>
      <c r="P555" s="48">
        <v>0.28331230000000002</v>
      </c>
      <c r="Q555" s="47">
        <v>0.31275160000000002</v>
      </c>
      <c r="R555" s="47"/>
      <c r="S555" s="45">
        <v>3381.2802607089156</v>
      </c>
      <c r="T555" s="45">
        <v>4.8764824372553583</v>
      </c>
      <c r="U555" s="45">
        <v>3396.7118110395591</v>
      </c>
      <c r="V555" s="45">
        <v>15.514531337631254</v>
      </c>
      <c r="W555" s="45">
        <v>3422.9344804159418</v>
      </c>
      <c r="X555" s="45">
        <v>41.037123211254297</v>
      </c>
      <c r="Y555" s="45"/>
      <c r="Z555" s="49">
        <v>132.47342465723358</v>
      </c>
      <c r="AA555" s="49">
        <v>51.180564604462603</v>
      </c>
      <c r="AB555" s="49">
        <v>127.92744218643271</v>
      </c>
      <c r="AC555" s="50">
        <v>0.38634590097515031</v>
      </c>
      <c r="AD555" s="50"/>
      <c r="AE555" s="51" t="s">
        <v>49</v>
      </c>
      <c r="AF555" s="51">
        <v>0</v>
      </c>
      <c r="AG555" s="51">
        <v>204</v>
      </c>
      <c r="AH555" s="50" t="s">
        <v>50</v>
      </c>
      <c r="AI555" s="50" t="s">
        <v>50</v>
      </c>
      <c r="AJ555" s="50" t="s">
        <v>50</v>
      </c>
      <c r="AK555" s="49">
        <v>973432.3293149441</v>
      </c>
      <c r="AL555" s="43" t="s">
        <v>79</v>
      </c>
      <c r="AM555" s="25"/>
      <c r="AN555" s="25"/>
      <c r="AO555" s="39">
        <v>0.88776910000000009</v>
      </c>
      <c r="AP555" s="40">
        <v>1750202000</v>
      </c>
      <c r="AQ555" s="40">
        <v>2.0058490000000001E-3</v>
      </c>
      <c r="AR555" s="39">
        <v>0.32360612182181392</v>
      </c>
      <c r="AS555" s="39"/>
      <c r="AT555" s="39">
        <v>5.7223875381382552</v>
      </c>
      <c r="AU555" s="39">
        <v>0.12016522</v>
      </c>
    </row>
    <row r="556" spans="1:47" s="37" customFormat="1">
      <c r="A556" s="25" t="s">
        <v>630</v>
      </c>
      <c r="B556" s="26">
        <v>26.964790749126415</v>
      </c>
      <c r="C556" s="27">
        <v>1.8459369091070026</v>
      </c>
      <c r="D556" s="28">
        <v>0.68867893944056113</v>
      </c>
      <c r="E556" s="27">
        <v>1.7944081342182088</v>
      </c>
      <c r="F556" s="26">
        <v>0.97208530008009786</v>
      </c>
      <c r="G556" s="29">
        <v>-0.27866240239788798</v>
      </c>
      <c r="H556" s="29"/>
      <c r="I556" s="30">
        <v>1.4520554393783789</v>
      </c>
      <c r="J556" s="31">
        <v>1.7944081342182088</v>
      </c>
      <c r="K556" s="32">
        <v>0.28397426079901944</v>
      </c>
      <c r="L556" s="31">
        <v>0.43310797759339492</v>
      </c>
      <c r="M556" s="31"/>
      <c r="N556" s="30">
        <v>1.4516147014853169</v>
      </c>
      <c r="O556" s="31">
        <v>1.7941771831525566</v>
      </c>
      <c r="P556" s="32">
        <v>0.2841417</v>
      </c>
      <c r="Q556" s="31">
        <v>0.43205209999999999</v>
      </c>
      <c r="R556" s="31"/>
      <c r="S556" s="29">
        <v>3384.9186241353514</v>
      </c>
      <c r="T556" s="29">
        <v>6.7512833933685013</v>
      </c>
      <c r="U556" s="29">
        <v>3382.1863691392832</v>
      </c>
      <c r="V556" s="29">
        <v>18.235861414063415</v>
      </c>
      <c r="W556" s="29">
        <v>3377.576345626177</v>
      </c>
      <c r="X556" s="29">
        <v>47.348158699543674</v>
      </c>
      <c r="Y556" s="29"/>
      <c r="Z556" s="33">
        <v>100.83960987081512</v>
      </c>
      <c r="AA556" s="33">
        <v>48.559496938863269</v>
      </c>
      <c r="AB556" s="33">
        <v>97.637194285318301</v>
      </c>
      <c r="AC556" s="34">
        <v>0.481551812834981</v>
      </c>
      <c r="AD556" s="34"/>
      <c r="AE556" s="25" t="s">
        <v>47</v>
      </c>
      <c r="AF556" s="25">
        <v>0</v>
      </c>
      <c r="AG556" s="25">
        <v>204</v>
      </c>
      <c r="AH556" s="34">
        <v>18.703302296557883</v>
      </c>
      <c r="AI556" s="34">
        <v>15.628845900213131</v>
      </c>
      <c r="AJ556" s="34">
        <v>38.63054655199079</v>
      </c>
      <c r="AK556" s="33">
        <v>61619.915740319266</v>
      </c>
      <c r="AL556" s="27" t="s">
        <v>292</v>
      </c>
      <c r="AM556" s="25"/>
      <c r="AN556" s="25"/>
      <c r="AO556" s="39">
        <v>0.88813910000000007</v>
      </c>
      <c r="AP556" s="40">
        <v>1771136000</v>
      </c>
      <c r="AQ556" s="40">
        <v>2.00111E-3</v>
      </c>
      <c r="AR556" s="39">
        <v>-2.0417798028050269</v>
      </c>
      <c r="AS556" s="39"/>
      <c r="AT556" s="39">
        <v>3.3570016135114145</v>
      </c>
      <c r="AU556" s="39">
        <v>0.14018174</v>
      </c>
    </row>
    <row r="557" spans="1:47" s="37" customFormat="1">
      <c r="A557" s="25" t="s">
        <v>631</v>
      </c>
      <c r="B557" s="26">
        <v>27.077175198964326</v>
      </c>
      <c r="C557" s="27">
        <v>1.7392256814894211</v>
      </c>
      <c r="D557" s="28">
        <v>0.6928556767799019</v>
      </c>
      <c r="E557" s="27">
        <v>1.6888956944409361</v>
      </c>
      <c r="F557" s="26">
        <v>0.97106184229904879</v>
      </c>
      <c r="G557" s="29">
        <v>0.43833182984939345</v>
      </c>
      <c r="H557" s="29"/>
      <c r="I557" s="30">
        <v>1.4433020230815949</v>
      </c>
      <c r="J557" s="31">
        <v>1.6888956944409361</v>
      </c>
      <c r="K557" s="32">
        <v>0.28343879999999999</v>
      </c>
      <c r="L557" s="31">
        <v>0.41537610000000003</v>
      </c>
      <c r="M557" s="31"/>
      <c r="N557" s="30">
        <v>1.4433020230815949</v>
      </c>
      <c r="O557" s="31">
        <v>1.6888956944409361</v>
      </c>
      <c r="P557" s="32">
        <v>0.28343879999999999</v>
      </c>
      <c r="Q557" s="31">
        <v>0.41537610000000003</v>
      </c>
      <c r="R557" s="31"/>
      <c r="S557" s="29">
        <v>3381.976281493739</v>
      </c>
      <c r="T557" s="29">
        <v>6.4763044591700236</v>
      </c>
      <c r="U557" s="29">
        <v>3386.2587965373182</v>
      </c>
      <c r="V557" s="29">
        <v>17.175274088913284</v>
      </c>
      <c r="W557" s="29">
        <v>3393.5010635826789</v>
      </c>
      <c r="X557" s="29">
        <v>44.714586414244195</v>
      </c>
      <c r="Y557" s="29"/>
      <c r="Z557" s="33">
        <v>75.051997006132183</v>
      </c>
      <c r="AA557" s="33">
        <v>61.557895945323722</v>
      </c>
      <c r="AB557" s="33">
        <v>77.255935974913342</v>
      </c>
      <c r="AC557" s="34">
        <v>0.82020330438767786</v>
      </c>
      <c r="AD557" s="34"/>
      <c r="AE557" s="25" t="s">
        <v>49</v>
      </c>
      <c r="AF557" s="25">
        <v>0</v>
      </c>
      <c r="AG557" s="25">
        <v>204</v>
      </c>
      <c r="AH557" s="34" t="s">
        <v>50</v>
      </c>
      <c r="AI557" s="34" t="s">
        <v>50</v>
      </c>
      <c r="AJ557" s="34" t="s">
        <v>50</v>
      </c>
      <c r="AK557" s="33" t="s">
        <v>85</v>
      </c>
      <c r="AL557" s="27" t="s">
        <v>79</v>
      </c>
      <c r="AM557" s="25"/>
      <c r="AN557" s="25"/>
      <c r="AO557" s="39">
        <v>0.89602879999999996</v>
      </c>
      <c r="AP557" s="40">
        <v>1754042000</v>
      </c>
      <c r="AQ557" s="40">
        <v>2.007371E-3</v>
      </c>
      <c r="AR557" s="39">
        <v>1.0820993382259505</v>
      </c>
      <c r="AS557" s="39"/>
      <c r="AT557" s="39">
        <v>6.4808807545423921</v>
      </c>
      <c r="AU557" s="39">
        <v>0.18896352000000002</v>
      </c>
    </row>
    <row r="558" spans="1:47" s="37" customFormat="1">
      <c r="A558" s="25" t="s">
        <v>632</v>
      </c>
      <c r="B558" s="26">
        <v>24.913056041403166</v>
      </c>
      <c r="C558" s="27">
        <v>2.3441973257772606</v>
      </c>
      <c r="D558" s="28">
        <v>0.63563641215398314</v>
      </c>
      <c r="E558" s="27">
        <v>2.2691014455467435</v>
      </c>
      <c r="F558" s="26">
        <v>0.96796520523048624</v>
      </c>
      <c r="G558" s="29">
        <v>-8.0141853912845953</v>
      </c>
      <c r="H558" s="29"/>
      <c r="I558" s="30">
        <v>1.5732264245393004</v>
      </c>
      <c r="J558" s="31">
        <v>2.2691014455467435</v>
      </c>
      <c r="K558" s="32">
        <v>0.28426079257589149</v>
      </c>
      <c r="L558" s="31">
        <v>0.58859131152179023</v>
      </c>
      <c r="M558" s="31"/>
      <c r="N558" s="30">
        <v>1.571572309227792</v>
      </c>
      <c r="O558" s="31">
        <v>2.2675752387495853</v>
      </c>
      <c r="P558" s="32">
        <v>0.2848405</v>
      </c>
      <c r="Q558" s="31">
        <v>0.58234680000000005</v>
      </c>
      <c r="R558" s="31"/>
      <c r="S558" s="29">
        <v>3386.490564474077</v>
      </c>
      <c r="T558" s="29">
        <v>9.1739343576520138</v>
      </c>
      <c r="U558" s="29">
        <v>3304.8148814086735</v>
      </c>
      <c r="V558" s="29">
        <v>23.145840469385615</v>
      </c>
      <c r="W558" s="29">
        <v>3171.8418792682251</v>
      </c>
      <c r="X558" s="29">
        <v>57.097358696752032</v>
      </c>
      <c r="Y558" s="29"/>
      <c r="Z558" s="33">
        <v>41.653515524918866</v>
      </c>
      <c r="AA558" s="33">
        <v>63.436260315924507</v>
      </c>
      <c r="AB558" s="33">
        <v>41.094009972283921</v>
      </c>
      <c r="AC558" s="34">
        <v>1.5229509326283468</v>
      </c>
      <c r="AD558" s="34"/>
      <c r="AE558" s="25" t="s">
        <v>47</v>
      </c>
      <c r="AF558" s="25">
        <v>0</v>
      </c>
      <c r="AG558" s="25">
        <v>204</v>
      </c>
      <c r="AH558" s="34">
        <v>18.703302296557883</v>
      </c>
      <c r="AI558" s="34">
        <v>15.628845900213131</v>
      </c>
      <c r="AJ558" s="34">
        <v>38.63054655199079</v>
      </c>
      <c r="AK558" s="33">
        <v>17788.680870295142</v>
      </c>
      <c r="AL558" s="27">
        <v>0.11</v>
      </c>
      <c r="AM558" s="25"/>
      <c r="AN558" s="25"/>
      <c r="AO558" s="39">
        <v>0.88998619999999995</v>
      </c>
      <c r="AP558" s="40">
        <v>1765027000</v>
      </c>
      <c r="AQ558" s="40">
        <v>2.0053430000000001E-3</v>
      </c>
      <c r="AR558" s="39">
        <v>7.1312039322837611E-2</v>
      </c>
      <c r="AS558" s="39"/>
      <c r="AT558" s="39">
        <v>5.4700934556392786</v>
      </c>
      <c r="AU558" s="39">
        <v>0.10947352</v>
      </c>
    </row>
    <row r="559" spans="1:47" s="37" customFormat="1">
      <c r="A559" s="25" t="s">
        <v>633</v>
      </c>
      <c r="B559" s="26">
        <v>27.416559447943207</v>
      </c>
      <c r="C559" s="27">
        <v>1.6741090831202257</v>
      </c>
      <c r="D559" s="28">
        <v>0.6909948231470856</v>
      </c>
      <c r="E559" s="27">
        <v>1.6432686460530375</v>
      </c>
      <c r="F559" s="26">
        <v>0.98157800027599917</v>
      </c>
      <c r="G559" s="29">
        <v>-0.72309751764502683</v>
      </c>
      <c r="H559" s="29"/>
      <c r="I559" s="30">
        <v>1.4471888449837769</v>
      </c>
      <c r="J559" s="31">
        <v>1.6432686460530375</v>
      </c>
      <c r="K559" s="32">
        <v>0.28776428054031034</v>
      </c>
      <c r="L559" s="31">
        <v>0.31985837347904389</v>
      </c>
      <c r="M559" s="31"/>
      <c r="N559" s="30">
        <v>1.4470878862557872</v>
      </c>
      <c r="O559" s="31">
        <v>1.6432327357498477</v>
      </c>
      <c r="P559" s="32">
        <v>0.28780250000000002</v>
      </c>
      <c r="Q559" s="31">
        <v>0.31967499999999999</v>
      </c>
      <c r="R559" s="31"/>
      <c r="S559" s="29">
        <v>3405.5691770097937</v>
      </c>
      <c r="T559" s="29">
        <v>4.9782439409764567</v>
      </c>
      <c r="U559" s="29">
        <v>3398.4587037574156</v>
      </c>
      <c r="V559" s="29">
        <v>16.534318983420615</v>
      </c>
      <c r="W559" s="29">
        <v>3386.4110136771551</v>
      </c>
      <c r="X559" s="29">
        <v>43.433168558952403</v>
      </c>
      <c r="Y559" s="29"/>
      <c r="Z559" s="33">
        <v>195.43776481249611</v>
      </c>
      <c r="AA559" s="33">
        <v>227.53845928476849</v>
      </c>
      <c r="AB559" s="33">
        <v>213.01484093303512</v>
      </c>
      <c r="AC559" s="34">
        <v>1.1642502128647958</v>
      </c>
      <c r="AD559" s="34"/>
      <c r="AE559" s="25" t="s">
        <v>47</v>
      </c>
      <c r="AF559" s="25">
        <v>0</v>
      </c>
      <c r="AG559" s="25">
        <v>204</v>
      </c>
      <c r="AH559" s="34">
        <v>18.703302296557883</v>
      </c>
      <c r="AI559" s="34">
        <v>15.628845900213131</v>
      </c>
      <c r="AJ559" s="34">
        <v>38.63054655199079</v>
      </c>
      <c r="AK559" s="33">
        <v>268101.73807563056</v>
      </c>
      <c r="AL559" s="27" t="s">
        <v>61</v>
      </c>
      <c r="AM559" s="25"/>
      <c r="AN559" s="25"/>
      <c r="AO559" s="39">
        <v>0.89151559999999996</v>
      </c>
      <c r="AP559" s="40">
        <v>1755902000</v>
      </c>
      <c r="AQ559" s="40">
        <v>2.0063640000000001E-3</v>
      </c>
      <c r="AR559" s="39">
        <v>0.58032230455115175</v>
      </c>
      <c r="AS559" s="39"/>
      <c r="AT559" s="39">
        <v>5.9791037208675935</v>
      </c>
      <c r="AU559" s="39">
        <v>0.12991854</v>
      </c>
    </row>
    <row r="560" spans="1:47" s="37" customFormat="1">
      <c r="A560" s="25" t="s">
        <v>634</v>
      </c>
      <c r="B560" s="26">
        <v>26.633062248597582</v>
      </c>
      <c r="C560" s="27">
        <v>1.6947085720130091</v>
      </c>
      <c r="D560" s="28">
        <v>0.62798265127880382</v>
      </c>
      <c r="E560" s="27">
        <v>1.5977771028433263</v>
      </c>
      <c r="F560" s="26">
        <v>0.94280345849992042</v>
      </c>
      <c r="G560" s="29">
        <v>-13.193123671438729</v>
      </c>
      <c r="H560" s="29"/>
      <c r="I560" s="30">
        <v>1.5924006785277141</v>
      </c>
      <c r="J560" s="31">
        <v>1.5977771028433263</v>
      </c>
      <c r="K560" s="32">
        <v>0.30758997966302315</v>
      </c>
      <c r="L560" s="31">
        <v>0.56492961834547006</v>
      </c>
      <c r="M560" s="31"/>
      <c r="N560" s="30">
        <v>1.5903858004868607</v>
      </c>
      <c r="O560" s="31">
        <v>1.5972242336655682</v>
      </c>
      <c r="P560" s="32">
        <v>0.30825809999999998</v>
      </c>
      <c r="Q560" s="31">
        <v>0.56168649999999998</v>
      </c>
      <c r="R560" s="31"/>
      <c r="S560" s="29">
        <v>3508.8708723319019</v>
      </c>
      <c r="T560" s="29">
        <v>8.7263289963306345</v>
      </c>
      <c r="U560" s="29">
        <v>3370.0695165377538</v>
      </c>
      <c r="V560" s="29">
        <v>16.722000902630541</v>
      </c>
      <c r="W560" s="29">
        <v>3141.6058730760146</v>
      </c>
      <c r="X560" s="29">
        <v>39.854197424423532</v>
      </c>
      <c r="Y560" s="29"/>
      <c r="Z560" s="33">
        <v>136.3169557981436</v>
      </c>
      <c r="AA560" s="33">
        <v>111.89360519450914</v>
      </c>
      <c r="AB560" s="33">
        <v>121.90809372243091</v>
      </c>
      <c r="AC560" s="34">
        <v>0.82083409609146318</v>
      </c>
      <c r="AD560" s="34"/>
      <c r="AE560" s="25" t="s">
        <v>47</v>
      </c>
      <c r="AF560" s="25">
        <v>0</v>
      </c>
      <c r="AG560" s="25">
        <v>204</v>
      </c>
      <c r="AH560" s="34">
        <v>18.703302296557883</v>
      </c>
      <c r="AI560" s="34">
        <v>15.628845900213131</v>
      </c>
      <c r="AJ560" s="34">
        <v>38.63054655199079</v>
      </c>
      <c r="AK560" s="33">
        <v>14781.614898703212</v>
      </c>
      <c r="AL560" s="27">
        <v>0.13</v>
      </c>
      <c r="AM560" s="25"/>
      <c r="AN560" s="25"/>
      <c r="AO560" s="39">
        <v>0.89022009999999996</v>
      </c>
      <c r="AP560" s="40">
        <v>1763242000</v>
      </c>
      <c r="AQ560" s="40">
        <v>2.0069570000000002E-3</v>
      </c>
      <c r="AR560" s="39">
        <v>0.87583816501465384</v>
      </c>
      <c r="AS560" s="39"/>
      <c r="AT560" s="39">
        <v>6.2746195813310948</v>
      </c>
      <c r="AU560" s="39">
        <v>0.23229539999999999</v>
      </c>
    </row>
    <row r="561" spans="1:47" s="37" customFormat="1">
      <c r="A561" s="25" t="s">
        <v>635</v>
      </c>
      <c r="B561" s="26">
        <v>50.004119519802011</v>
      </c>
      <c r="C561" s="27">
        <v>1.9355562498241576</v>
      </c>
      <c r="D561" s="28">
        <v>0.85333420914733471</v>
      </c>
      <c r="E561" s="27">
        <v>1.7778290556571505</v>
      </c>
      <c r="F561" s="26">
        <v>0.91851066370128165</v>
      </c>
      <c r="G561" s="29">
        <v>-0.75732104835881831</v>
      </c>
      <c r="H561" s="29"/>
      <c r="I561" s="30">
        <v>1.171873797253735</v>
      </c>
      <c r="J561" s="31">
        <v>1.7778290556571505</v>
      </c>
      <c r="K561" s="32">
        <v>0.4249965</v>
      </c>
      <c r="L561" s="31">
        <v>0.76531159999999998</v>
      </c>
      <c r="M561" s="31"/>
      <c r="N561" s="30">
        <v>1.171873797253735</v>
      </c>
      <c r="O561" s="31">
        <v>1.7778290556571505</v>
      </c>
      <c r="P561" s="32">
        <v>0.4249965</v>
      </c>
      <c r="Q561" s="31">
        <v>0.76531159999999998</v>
      </c>
      <c r="R561" s="31"/>
      <c r="S561" s="29">
        <v>3999.9593276732749</v>
      </c>
      <c r="T561" s="29">
        <v>11.442273468302844</v>
      </c>
      <c r="U561" s="29">
        <v>3992.3911299794768</v>
      </c>
      <c r="V561" s="29">
        <v>19.453143728801248</v>
      </c>
      <c r="W561" s="29">
        <v>3977.3491839212329</v>
      </c>
      <c r="X561" s="29">
        <v>52.985521412715727</v>
      </c>
      <c r="Y561" s="29"/>
      <c r="Z561" s="33">
        <v>55.693764378575395</v>
      </c>
      <c r="AA561" s="33">
        <v>47.089447763431103</v>
      </c>
      <c r="AB561" s="33">
        <v>77.405047061034054</v>
      </c>
      <c r="AC561" s="34">
        <v>0.84550664313769652</v>
      </c>
      <c r="AD561" s="34"/>
      <c r="AE561" s="25" t="s">
        <v>49</v>
      </c>
      <c r="AF561" s="25">
        <v>0</v>
      </c>
      <c r="AG561" s="25">
        <v>204</v>
      </c>
      <c r="AH561" s="34" t="s">
        <v>50</v>
      </c>
      <c r="AI561" s="34" t="s">
        <v>50</v>
      </c>
      <c r="AJ561" s="34" t="s">
        <v>50</v>
      </c>
      <c r="AK561" s="33">
        <v>161271.15451473539</v>
      </c>
      <c r="AL561" s="27" t="s">
        <v>63</v>
      </c>
      <c r="AM561" s="25"/>
      <c r="AN561" s="25"/>
      <c r="AO561" s="39">
        <v>0.88254009999999994</v>
      </c>
      <c r="AP561" s="40">
        <v>1763358000</v>
      </c>
      <c r="AQ561" s="40">
        <v>2.0079809999999998E-3</v>
      </c>
      <c r="AR561" s="39">
        <v>1.385933226110488</v>
      </c>
      <c r="AS561" s="39"/>
      <c r="AT561" s="39">
        <v>6.7847146424269296</v>
      </c>
      <c r="AU561" s="39">
        <v>0.16473002</v>
      </c>
    </row>
    <row r="562" spans="1:47" s="37" customFormat="1">
      <c r="A562" s="25" t="s">
        <v>636</v>
      </c>
      <c r="B562" s="26">
        <v>38.116588898090072</v>
      </c>
      <c r="C562" s="27">
        <v>1.6778601999482301</v>
      </c>
      <c r="D562" s="28">
        <v>0.78092838532847997</v>
      </c>
      <c r="E562" s="27">
        <v>1.6388444905163835</v>
      </c>
      <c r="F562" s="26">
        <v>0.97674674598452815</v>
      </c>
      <c r="G562" s="29">
        <v>-0.13586659608444795</v>
      </c>
      <c r="H562" s="29"/>
      <c r="I562" s="30">
        <v>1.2805271504881621</v>
      </c>
      <c r="J562" s="31">
        <v>1.6388444905163835</v>
      </c>
      <c r="K562" s="32">
        <v>0.3539986</v>
      </c>
      <c r="L562" s="31">
        <v>0.35972710000000002</v>
      </c>
      <c r="M562" s="31"/>
      <c r="N562" s="30">
        <v>1.2805271504881621</v>
      </c>
      <c r="O562" s="31">
        <v>1.6388444905163835</v>
      </c>
      <c r="P562" s="32">
        <v>0.3539986</v>
      </c>
      <c r="Q562" s="31">
        <v>0.35972710000000002</v>
      </c>
      <c r="R562" s="31"/>
      <c r="S562" s="29">
        <v>3724.2945635738611</v>
      </c>
      <c r="T562" s="29">
        <v>5.4740279740197462</v>
      </c>
      <c r="U562" s="29">
        <v>3722.9493278247887</v>
      </c>
      <c r="V562" s="29">
        <v>16.738380869405045</v>
      </c>
      <c r="W562" s="29">
        <v>3720.4499154077944</v>
      </c>
      <c r="X562" s="29">
        <v>46.492818150493335</v>
      </c>
      <c r="Y562" s="29"/>
      <c r="Z562" s="33">
        <v>170.34140009348556</v>
      </c>
      <c r="AA562" s="33">
        <v>181.91352203982635</v>
      </c>
      <c r="AB562" s="33">
        <v>215.44846264775947</v>
      </c>
      <c r="AC562" s="34">
        <v>1.0679348763130387</v>
      </c>
      <c r="AD562" s="34"/>
      <c r="AE562" s="25" t="s">
        <v>49</v>
      </c>
      <c r="AF562" s="25">
        <v>0</v>
      </c>
      <c r="AG562" s="25">
        <v>204</v>
      </c>
      <c r="AH562" s="34" t="s">
        <v>50</v>
      </c>
      <c r="AI562" s="34" t="s">
        <v>50</v>
      </c>
      <c r="AJ562" s="34" t="s">
        <v>50</v>
      </c>
      <c r="AK562" s="33">
        <v>123061.05250631642</v>
      </c>
      <c r="AL562" s="27" t="s">
        <v>164</v>
      </c>
      <c r="AM562" s="25"/>
      <c r="AN562" s="25"/>
      <c r="AO562" s="39">
        <v>0.89452910000000008</v>
      </c>
      <c r="AP562" s="40">
        <v>1756241000</v>
      </c>
      <c r="AQ562" s="40">
        <v>2.0057590000000002E-3</v>
      </c>
      <c r="AR562" s="39">
        <v>0.2787363339388178</v>
      </c>
      <c r="AS562" s="39"/>
      <c r="AT562" s="39">
        <v>5.6775177502552587</v>
      </c>
      <c r="AU562" s="39">
        <v>0.154145</v>
      </c>
    </row>
    <row r="563" spans="1:47" s="37" customFormat="1">
      <c r="A563" s="25" t="s">
        <v>637</v>
      </c>
      <c r="B563" s="26">
        <v>34.923427585689346</v>
      </c>
      <c r="C563" s="27">
        <v>2.3855215050182625</v>
      </c>
      <c r="D563" s="28">
        <v>0.59775467601126242</v>
      </c>
      <c r="E563" s="27">
        <v>2.2981699869839316</v>
      </c>
      <c r="F563" s="26">
        <v>0.96338263232983867</v>
      </c>
      <c r="G563" s="29">
        <v>-30.377251576927055</v>
      </c>
      <c r="H563" s="29"/>
      <c r="I563" s="30">
        <v>1.6729271056026984</v>
      </c>
      <c r="J563" s="31">
        <v>2.2981699869839316</v>
      </c>
      <c r="K563" s="32">
        <v>0.42373330888201854</v>
      </c>
      <c r="L563" s="31">
        <v>0.63963080118992899</v>
      </c>
      <c r="M563" s="31"/>
      <c r="N563" s="30">
        <v>1.6238131755134042</v>
      </c>
      <c r="O563" s="31">
        <v>2.2546196580861406</v>
      </c>
      <c r="P563" s="32">
        <v>0.43582549999999998</v>
      </c>
      <c r="Q563" s="31">
        <v>0.59765710000000005</v>
      </c>
      <c r="R563" s="31"/>
      <c r="S563" s="29">
        <v>3995.5083729487083</v>
      </c>
      <c r="T563" s="29">
        <v>9.5657429497029156</v>
      </c>
      <c r="U563" s="29">
        <v>3636.4823695443129</v>
      </c>
      <c r="V563" s="29">
        <v>23.825256580968901</v>
      </c>
      <c r="W563" s="29">
        <v>3020.7852774638104</v>
      </c>
      <c r="X563" s="29">
        <v>55.665611461851228</v>
      </c>
      <c r="Y563" s="29"/>
      <c r="Z563" s="33">
        <v>235.61692183070656</v>
      </c>
      <c r="AA563" s="33">
        <v>208.51662697798824</v>
      </c>
      <c r="AB563" s="33">
        <v>207.42764236905134</v>
      </c>
      <c r="AC563" s="34">
        <v>0.8849815427425447</v>
      </c>
      <c r="AD563" s="34"/>
      <c r="AE563" s="25" t="s">
        <v>47</v>
      </c>
      <c r="AF563" s="25">
        <v>0</v>
      </c>
      <c r="AG563" s="25">
        <v>204</v>
      </c>
      <c r="AH563" s="34">
        <v>18.703302296557883</v>
      </c>
      <c r="AI563" s="34">
        <v>15.628845900213131</v>
      </c>
      <c r="AJ563" s="34">
        <v>38.63054655199079</v>
      </c>
      <c r="AK563" s="33">
        <v>637.07508886594326</v>
      </c>
      <c r="AL563" s="27">
        <v>2.94</v>
      </c>
      <c r="AM563" s="25"/>
      <c r="AN563" s="25"/>
      <c r="AO563" s="39"/>
      <c r="AP563" s="40"/>
      <c r="AQ563" s="40"/>
      <c r="AR563" s="39"/>
      <c r="AS563" s="39"/>
      <c r="AT563" s="39"/>
      <c r="AU563" s="39"/>
    </row>
    <row r="564" spans="1:47" s="37" customFormat="1">
      <c r="A564" s="25" t="s">
        <v>638</v>
      </c>
      <c r="B564" s="26">
        <v>27.94982021580584</v>
      </c>
      <c r="C564" s="27">
        <v>1.5837437958800029</v>
      </c>
      <c r="D564" s="28">
        <v>0.71291181732348397</v>
      </c>
      <c r="E564" s="27">
        <v>1.5196142938980934</v>
      </c>
      <c r="F564" s="26">
        <v>0.95950765385869985</v>
      </c>
      <c r="G564" s="29">
        <v>3.1511253993900428</v>
      </c>
      <c r="H564" s="29"/>
      <c r="I564" s="30">
        <v>1.4026980275826311</v>
      </c>
      <c r="J564" s="31">
        <v>1.5196142938980934</v>
      </c>
      <c r="K564" s="32">
        <v>0.2843426</v>
      </c>
      <c r="L564" s="31">
        <v>0.44611299999999998</v>
      </c>
      <c r="M564" s="31"/>
      <c r="N564" s="30">
        <v>1.4026980275826311</v>
      </c>
      <c r="O564" s="31">
        <v>1.5196142938980934</v>
      </c>
      <c r="P564" s="32">
        <v>0.2843426</v>
      </c>
      <c r="Q564" s="31">
        <v>0.44611299999999998</v>
      </c>
      <c r="R564" s="31"/>
      <c r="S564" s="29">
        <v>3386.9390429874074</v>
      </c>
      <c r="T564" s="29">
        <v>6.9529557131660091</v>
      </c>
      <c r="U564" s="29">
        <v>3417.3366439940846</v>
      </c>
      <c r="V564" s="29">
        <v>15.645505399386916</v>
      </c>
      <c r="W564" s="29">
        <v>3469.4262015368722</v>
      </c>
      <c r="X564" s="29">
        <v>40.900572739774873</v>
      </c>
      <c r="Y564" s="29"/>
      <c r="Z564" s="33">
        <v>63.988295957376586</v>
      </c>
      <c r="AA564" s="33">
        <v>72.34342171841817</v>
      </c>
      <c r="AB564" s="33">
        <v>71.235897468764691</v>
      </c>
      <c r="AC564" s="34">
        <v>1.130572718589147</v>
      </c>
      <c r="AD564" s="34"/>
      <c r="AE564" s="25" t="s">
        <v>49</v>
      </c>
      <c r="AF564" s="25">
        <v>0</v>
      </c>
      <c r="AG564" s="25">
        <v>204</v>
      </c>
      <c r="AH564" s="34" t="s">
        <v>50</v>
      </c>
      <c r="AI564" s="34" t="s">
        <v>50</v>
      </c>
      <c r="AJ564" s="34" t="s">
        <v>50</v>
      </c>
      <c r="AK564" s="33">
        <v>477489.93971449626</v>
      </c>
      <c r="AL564" s="27" t="s">
        <v>79</v>
      </c>
      <c r="AM564" s="25"/>
      <c r="AN564" s="25"/>
      <c r="AO564" s="39">
        <v>0.88978040000000003</v>
      </c>
      <c r="AP564" s="40">
        <v>1738975000</v>
      </c>
      <c r="AQ564" s="40">
        <v>2.0063920000000001E-3</v>
      </c>
      <c r="AR564" s="39">
        <v>0.59427780047485168</v>
      </c>
      <c r="AS564" s="39"/>
      <c r="AT564" s="39">
        <v>5.9930592167912931</v>
      </c>
      <c r="AU564" s="39">
        <v>0.17299164</v>
      </c>
    </row>
    <row r="565" spans="1:47" s="37" customFormat="1">
      <c r="A565" s="25" t="s">
        <v>639</v>
      </c>
      <c r="B565" s="26">
        <v>25.703233344751201</v>
      </c>
      <c r="C565" s="27">
        <v>1.90788284112629</v>
      </c>
      <c r="D565" s="28">
        <v>0.63999490790653546</v>
      </c>
      <c r="E565" s="27">
        <v>1.8576558586836869</v>
      </c>
      <c r="F565" s="26">
        <v>0.97367396919773519</v>
      </c>
      <c r="G565" s="29">
        <v>-8.7030177429891094</v>
      </c>
      <c r="H565" s="29"/>
      <c r="I565" s="30">
        <v>1.5625124319677235</v>
      </c>
      <c r="J565" s="31">
        <v>1.8576558586836869</v>
      </c>
      <c r="K565" s="32">
        <v>0.29127953033754778</v>
      </c>
      <c r="L565" s="31">
        <v>0.43489268350053739</v>
      </c>
      <c r="M565" s="31"/>
      <c r="N565" s="30">
        <v>1.5619613885973749</v>
      </c>
      <c r="O565" s="31">
        <v>1.8573528100540186</v>
      </c>
      <c r="P565" s="32">
        <v>0.29147149999999999</v>
      </c>
      <c r="Q565" s="31">
        <v>0.43381536499557044</v>
      </c>
      <c r="R565" s="31"/>
      <c r="S565" s="29">
        <v>3424.4530882297195</v>
      </c>
      <c r="T565" s="29">
        <v>6.7591671422471133</v>
      </c>
      <c r="U565" s="29">
        <v>3335.3146744465221</v>
      </c>
      <c r="V565" s="29">
        <v>18.820196070066686</v>
      </c>
      <c r="W565" s="29">
        <v>3188.9968534810469</v>
      </c>
      <c r="X565" s="29">
        <v>46.902548245300046</v>
      </c>
      <c r="Y565" s="29"/>
      <c r="Z565" s="33">
        <v>202.61216964109883</v>
      </c>
      <c r="AA565" s="33">
        <v>94.299216381679457</v>
      </c>
      <c r="AB565" s="33">
        <v>182.79436043548736</v>
      </c>
      <c r="AC565" s="34">
        <v>0.46541733672127533</v>
      </c>
      <c r="AD565" s="34"/>
      <c r="AE565" s="25" t="s">
        <v>47</v>
      </c>
      <c r="AF565" s="25">
        <v>0</v>
      </c>
      <c r="AG565" s="25">
        <v>204</v>
      </c>
      <c r="AH565" s="34">
        <v>18.703302296557883</v>
      </c>
      <c r="AI565" s="34">
        <v>15.628845900213131</v>
      </c>
      <c r="AJ565" s="34">
        <v>38.63054655199079</v>
      </c>
      <c r="AK565" s="33">
        <v>53034.196453027878</v>
      </c>
      <c r="AL565" s="27">
        <v>0.04</v>
      </c>
      <c r="AM565" s="25"/>
      <c r="AN565" s="25"/>
      <c r="AO565" s="39">
        <v>0.87894930000000004</v>
      </c>
      <c r="AP565" s="40">
        <v>1744694000</v>
      </c>
      <c r="AQ565" s="40">
        <v>2.0070349999999999E-3</v>
      </c>
      <c r="AR565" s="39">
        <v>0.91470221856021794</v>
      </c>
      <c r="AS565" s="39"/>
      <c r="AT565" s="39">
        <v>6.3134836348766594</v>
      </c>
      <c r="AU565" s="39">
        <v>0.19978300000000002</v>
      </c>
    </row>
    <row r="566" spans="1:47" s="37" customFormat="1">
      <c r="A566" s="25" t="s">
        <v>640</v>
      </c>
      <c r="B566" s="26">
        <v>27.095091246113956</v>
      </c>
      <c r="C566" s="27">
        <v>1.8357043595278097</v>
      </c>
      <c r="D566" s="28">
        <v>0.69396293378519935</v>
      </c>
      <c r="E566" s="27">
        <v>1.7795928911206504</v>
      </c>
      <c r="F566" s="26">
        <v>0.96943327605236362</v>
      </c>
      <c r="G566" s="29">
        <v>0.65462093557389422</v>
      </c>
      <c r="H566" s="29"/>
      <c r="I566" s="30">
        <v>1.4409991532912729</v>
      </c>
      <c r="J566" s="31">
        <v>1.7795928911206504</v>
      </c>
      <c r="K566" s="32">
        <v>0.28317379999999998</v>
      </c>
      <c r="L566" s="31">
        <v>0.45039941991775478</v>
      </c>
      <c r="M566" s="31"/>
      <c r="N566" s="30">
        <v>1.4409991532912729</v>
      </c>
      <c r="O566" s="31">
        <v>1.7795928911206504</v>
      </c>
      <c r="P566" s="32">
        <v>0.28317379999999998</v>
      </c>
      <c r="Q566" s="31">
        <v>0.45039941991775478</v>
      </c>
      <c r="R566" s="31"/>
      <c r="S566" s="29">
        <v>3380.5178160126652</v>
      </c>
      <c r="T566" s="29">
        <v>7.0231454486096023</v>
      </c>
      <c r="U566" s="29">
        <v>3386.9065058937399</v>
      </c>
      <c r="V566" s="29">
        <v>18.137013788867229</v>
      </c>
      <c r="W566" s="29">
        <v>3397.7161328481147</v>
      </c>
      <c r="X566" s="29">
        <v>47.169271118105982</v>
      </c>
      <c r="Y566" s="29"/>
      <c r="Z566" s="33">
        <v>159.65479297102269</v>
      </c>
      <c r="AA566" s="33">
        <v>72.160178350413602</v>
      </c>
      <c r="AB566" s="33">
        <v>154.58550620313</v>
      </c>
      <c r="AC566" s="34">
        <v>0.45197627335566848</v>
      </c>
      <c r="AD566" s="34"/>
      <c r="AE566" s="25" t="s">
        <v>49</v>
      </c>
      <c r="AF566" s="25">
        <v>0</v>
      </c>
      <c r="AG566" s="25">
        <v>204</v>
      </c>
      <c r="AH566" s="34" t="s">
        <v>50</v>
      </c>
      <c r="AI566" s="34" t="s">
        <v>50</v>
      </c>
      <c r="AJ566" s="34" t="s">
        <v>50</v>
      </c>
      <c r="AK566" s="33" t="s">
        <v>85</v>
      </c>
      <c r="AL566" s="27" t="s">
        <v>79</v>
      </c>
      <c r="AM566" s="25"/>
      <c r="AN566" s="25"/>
      <c r="AO566" s="39">
        <v>0.88651659999999999</v>
      </c>
      <c r="AP566" s="40">
        <v>1753294000</v>
      </c>
      <c r="AQ566" s="40">
        <v>2.0066490000000001E-3</v>
      </c>
      <c r="AR566" s="39">
        <v>0.72236021994259092</v>
      </c>
      <c r="AS566" s="39"/>
      <c r="AT566" s="39">
        <v>6.1211416362590327</v>
      </c>
      <c r="AU566" s="39">
        <v>0.18728866</v>
      </c>
    </row>
    <row r="567" spans="1:47" s="37" customFormat="1">
      <c r="A567" s="25" t="s">
        <v>641</v>
      </c>
      <c r="B567" s="26">
        <v>51.337002294239568</v>
      </c>
      <c r="C567" s="27">
        <v>1.6197945074745874</v>
      </c>
      <c r="D567" s="28">
        <v>0.86281549433263216</v>
      </c>
      <c r="E567" s="27">
        <v>1.5398586550316369</v>
      </c>
      <c r="F567" s="26">
        <v>0.95065062137568412</v>
      </c>
      <c r="G567" s="29">
        <v>-0.4176302028712035</v>
      </c>
      <c r="H567" s="29"/>
      <c r="I567" s="30">
        <v>1.1589963399689256</v>
      </c>
      <c r="J567" s="31">
        <v>1.5398586550316369</v>
      </c>
      <c r="K567" s="32">
        <v>0.43153029999999998</v>
      </c>
      <c r="L567" s="31">
        <v>0.50256299999999998</v>
      </c>
      <c r="M567" s="31"/>
      <c r="N567" s="30">
        <v>1.1589963399689256</v>
      </c>
      <c r="O567" s="31">
        <v>1.5398586550316369</v>
      </c>
      <c r="P567" s="32">
        <v>0.43153029999999998</v>
      </c>
      <c r="Q567" s="31">
        <v>0.50256299999999998</v>
      </c>
      <c r="R567" s="31"/>
      <c r="S567" s="29">
        <v>4022.7535861821721</v>
      </c>
      <c r="T567" s="29">
        <v>7.5033607641628031</v>
      </c>
      <c r="U567" s="29">
        <v>4018.5851873442866</v>
      </c>
      <c r="V567" s="29">
        <v>16.262401851143693</v>
      </c>
      <c r="W567" s="29">
        <v>4010.243673530942</v>
      </c>
      <c r="X567" s="29">
        <v>46.142437975096314</v>
      </c>
      <c r="Y567" s="29"/>
      <c r="Z567" s="33">
        <v>98.014180034574792</v>
      </c>
      <c r="AA567" s="33">
        <v>95.343137610819312</v>
      </c>
      <c r="AB567" s="33">
        <v>139.84205880793414</v>
      </c>
      <c r="AC567" s="34">
        <v>0.97274840821181929</v>
      </c>
      <c r="AD567" s="34"/>
      <c r="AE567" s="25" t="s">
        <v>49</v>
      </c>
      <c r="AF567" s="25">
        <v>0</v>
      </c>
      <c r="AG567" s="25">
        <v>204</v>
      </c>
      <c r="AH567" s="34" t="s">
        <v>50</v>
      </c>
      <c r="AI567" s="34" t="s">
        <v>50</v>
      </c>
      <c r="AJ567" s="34" t="s">
        <v>50</v>
      </c>
      <c r="AK567" s="33">
        <v>166150.65075189152</v>
      </c>
      <c r="AL567" s="27" t="s">
        <v>63</v>
      </c>
      <c r="AM567" s="25"/>
      <c r="AN567" s="25"/>
      <c r="AO567" s="39">
        <v>0.88948389999999999</v>
      </c>
      <c r="AP567" s="40">
        <v>1739147000</v>
      </c>
      <c r="AQ567" s="40">
        <v>2.0080079999999999E-3</v>
      </c>
      <c r="AR567" s="39">
        <v>1.3993794780801705</v>
      </c>
      <c r="AS567" s="39"/>
      <c r="AT567" s="39">
        <v>6.7981608943966121</v>
      </c>
      <c r="AU567" s="39">
        <v>0.17252050000000002</v>
      </c>
    </row>
    <row r="568" spans="1:47" s="37" customFormat="1">
      <c r="A568" s="25" t="s">
        <v>642</v>
      </c>
      <c r="B568" s="26">
        <v>17.663867871053807</v>
      </c>
      <c r="C568" s="27">
        <v>2.8534633152910582</v>
      </c>
      <c r="D568" s="28">
        <v>0.51729174933493782</v>
      </c>
      <c r="E568" s="27">
        <v>2.8048297202282213</v>
      </c>
      <c r="F568" s="26">
        <v>0.98295629216530644</v>
      </c>
      <c r="G568" s="29">
        <v>-18.553355373705482</v>
      </c>
      <c r="H568" s="29"/>
      <c r="I568" s="30">
        <v>1.9331450797072671</v>
      </c>
      <c r="J568" s="31">
        <v>2.8048297202282213</v>
      </c>
      <c r="K568" s="32">
        <v>0.24765607240736109</v>
      </c>
      <c r="L568" s="31">
        <v>0.52457900476126229</v>
      </c>
      <c r="M568" s="31"/>
      <c r="N568" s="30">
        <v>1.9300688618706094</v>
      </c>
      <c r="O568" s="31">
        <v>2.801419128936514</v>
      </c>
      <c r="P568" s="32">
        <v>0.2485917</v>
      </c>
      <c r="Q568" s="31">
        <v>0.52077379999999995</v>
      </c>
      <c r="R568" s="31"/>
      <c r="S568" s="29">
        <v>3169.8441134165478</v>
      </c>
      <c r="T568" s="29">
        <v>8.31494452892656</v>
      </c>
      <c r="U568" s="29">
        <v>2971.6093367988342</v>
      </c>
      <c r="V568" s="29">
        <v>27.798263276459956</v>
      </c>
      <c r="W568" s="29">
        <v>2687.6841373475036</v>
      </c>
      <c r="X568" s="29">
        <v>61.94067879887033</v>
      </c>
      <c r="Y568" s="29"/>
      <c r="Z568" s="33">
        <v>623.26265946752585</v>
      </c>
      <c r="AA568" s="33">
        <v>318.8203783047984</v>
      </c>
      <c r="AB568" s="33">
        <v>447.58054073131848</v>
      </c>
      <c r="AC568" s="34">
        <v>0.5115345407940487</v>
      </c>
      <c r="AD568" s="34"/>
      <c r="AE568" s="25" t="s">
        <v>47</v>
      </c>
      <c r="AF568" s="25">
        <v>0</v>
      </c>
      <c r="AG568" s="25">
        <v>204</v>
      </c>
      <c r="AH568" s="34">
        <v>18.703302296557883</v>
      </c>
      <c r="AI568" s="34">
        <v>15.628845900213131</v>
      </c>
      <c r="AJ568" s="34">
        <v>38.63054655199079</v>
      </c>
      <c r="AK568" s="33">
        <v>11753.457891706197</v>
      </c>
      <c r="AL568" s="27">
        <v>0.16</v>
      </c>
      <c r="AM568" s="25"/>
      <c r="AN568" s="25"/>
      <c r="AO568" s="39"/>
      <c r="AP568" s="40"/>
      <c r="AQ568" s="40"/>
      <c r="AR568" s="39"/>
      <c r="AS568" s="39"/>
      <c r="AT568" s="39"/>
      <c r="AU568" s="39"/>
    </row>
    <row r="569" spans="1:47" s="37" customFormat="1">
      <c r="A569" s="25" t="s">
        <v>643</v>
      </c>
      <c r="B569" s="26">
        <v>32.137222337666778</v>
      </c>
      <c r="C569" s="27">
        <v>1.6467167507918365</v>
      </c>
      <c r="D569" s="28">
        <v>0.73462134765191378</v>
      </c>
      <c r="E569" s="27">
        <v>1.613727463969497</v>
      </c>
      <c r="F569" s="26">
        <v>0.97996662947256929</v>
      </c>
      <c r="G569" s="29">
        <v>-0.22258359240229517</v>
      </c>
      <c r="H569" s="29"/>
      <c r="I569" s="30">
        <v>1.3612454949700574</v>
      </c>
      <c r="J569" s="31">
        <v>1.613727463969497</v>
      </c>
      <c r="K569" s="32">
        <v>0.31728060000000002</v>
      </c>
      <c r="L569" s="31">
        <v>0.327963</v>
      </c>
      <c r="M569" s="31"/>
      <c r="N569" s="30">
        <v>1.3612454949700574</v>
      </c>
      <c r="O569" s="31">
        <v>1.613727463969497</v>
      </c>
      <c r="P569" s="32">
        <v>0.31728060000000002</v>
      </c>
      <c r="Q569" s="31">
        <v>0.327963</v>
      </c>
      <c r="R569" s="31"/>
      <c r="S569" s="29">
        <v>3556.7023777662534</v>
      </c>
      <c r="T569" s="29">
        <v>5.0486453082536631</v>
      </c>
      <c r="U569" s="29">
        <v>3554.5079885087539</v>
      </c>
      <c r="V569" s="29">
        <v>16.346780862039889</v>
      </c>
      <c r="W569" s="29">
        <v>3550.6149631069661</v>
      </c>
      <c r="X569" s="29">
        <v>44.207456588603037</v>
      </c>
      <c r="Y569" s="29"/>
      <c r="Z569" s="33">
        <v>133.3790883535876</v>
      </c>
      <c r="AA569" s="33">
        <v>55.410840120187878</v>
      </c>
      <c r="AB569" s="33">
        <v>139.18672507244358</v>
      </c>
      <c r="AC569" s="34">
        <v>0.41543873784242619</v>
      </c>
      <c r="AD569" s="34"/>
      <c r="AE569" s="25" t="s">
        <v>49</v>
      </c>
      <c r="AF569" s="25">
        <v>0</v>
      </c>
      <c r="AG569" s="25">
        <v>204</v>
      </c>
      <c r="AH569" s="34" t="s">
        <v>50</v>
      </c>
      <c r="AI569" s="34" t="s">
        <v>50</v>
      </c>
      <c r="AJ569" s="34" t="s">
        <v>50</v>
      </c>
      <c r="AK569" s="33">
        <v>103697.82660666408</v>
      </c>
      <c r="AL569" s="27" t="s">
        <v>164</v>
      </c>
      <c r="AM569" s="25"/>
      <c r="AN569" s="25"/>
      <c r="AO569" s="39">
        <v>0.88414460000000006</v>
      </c>
      <c r="AP569" s="40">
        <v>1751512000</v>
      </c>
      <c r="AQ569" s="40">
        <v>2.008835E-3</v>
      </c>
      <c r="AR569" s="39">
        <v>1.8111456395580996</v>
      </c>
      <c r="AS569" s="39"/>
      <c r="AT569" s="39">
        <v>7.209927055874541</v>
      </c>
      <c r="AU569" s="39">
        <v>0.15596370000000001</v>
      </c>
    </row>
    <row r="570" spans="1:47" s="37" customFormat="1">
      <c r="A570" s="25" t="s">
        <v>644</v>
      </c>
      <c r="B570" s="26">
        <v>27.301572366972064</v>
      </c>
      <c r="C570" s="27">
        <v>2.0327457913836615</v>
      </c>
      <c r="D570" s="28">
        <v>0.69732368691534119</v>
      </c>
      <c r="E570" s="27">
        <v>1.9035132890275228</v>
      </c>
      <c r="F570" s="26">
        <v>0.9364246612124717</v>
      </c>
      <c r="G570" s="29">
        <v>0.97682236671843892</v>
      </c>
      <c r="H570" s="29"/>
      <c r="I570" s="30">
        <v>1.434054254522126</v>
      </c>
      <c r="J570" s="31">
        <v>1.9035132890275228</v>
      </c>
      <c r="K570" s="32">
        <v>0.2839566</v>
      </c>
      <c r="L570" s="31">
        <v>0.7132269</v>
      </c>
      <c r="M570" s="31"/>
      <c r="N570" s="30">
        <v>1.434054254522126</v>
      </c>
      <c r="O570" s="31">
        <v>1.9035132890275228</v>
      </c>
      <c r="P570" s="32">
        <v>0.2839566</v>
      </c>
      <c r="Q570" s="31">
        <v>0.7132269</v>
      </c>
      <c r="R570" s="31"/>
      <c r="S570" s="29">
        <v>3384.8216773753834</v>
      </c>
      <c r="T570" s="29">
        <v>11.118000607110989</v>
      </c>
      <c r="U570" s="29">
        <v>3394.3416396163334</v>
      </c>
      <c r="V570" s="29">
        <v>20.108671012824431</v>
      </c>
      <c r="W570" s="29">
        <v>3410.4928846570765</v>
      </c>
      <c r="X570" s="29">
        <v>50.611311237862999</v>
      </c>
      <c r="Y570" s="29"/>
      <c r="Z570" s="33">
        <v>32.682784481641107</v>
      </c>
      <c r="AA570" s="33">
        <v>41.083032063611725</v>
      </c>
      <c r="AB570" s="33">
        <v>36.336470910599594</v>
      </c>
      <c r="AC570" s="34">
        <v>1.2570236200862654</v>
      </c>
      <c r="AD570" s="34"/>
      <c r="AE570" s="25" t="s">
        <v>49</v>
      </c>
      <c r="AF570" s="25">
        <v>0</v>
      </c>
      <c r="AG570" s="25">
        <v>204</v>
      </c>
      <c r="AH570" s="34" t="s">
        <v>50</v>
      </c>
      <c r="AI570" s="34" t="s">
        <v>50</v>
      </c>
      <c r="AJ570" s="34" t="s">
        <v>50</v>
      </c>
      <c r="AK570" s="33" t="s">
        <v>85</v>
      </c>
      <c r="AL570" s="27" t="s">
        <v>79</v>
      </c>
      <c r="AM570" s="25"/>
      <c r="AN570" s="25"/>
      <c r="AO570" s="39">
        <v>0.88081670000000001</v>
      </c>
      <c r="AP570" s="40">
        <v>1735521000</v>
      </c>
      <c r="AQ570" s="40">
        <v>2.0075129999999998E-3</v>
      </c>
      <c r="AR570" s="39">
        <v>1.1528361266657003</v>
      </c>
      <c r="AS570" s="39"/>
      <c r="AT570" s="39">
        <v>6.5516175429821413</v>
      </c>
      <c r="AU570" s="39">
        <v>0.18728188000000001</v>
      </c>
    </row>
    <row r="571" spans="1:47" s="37" customFormat="1">
      <c r="A571" s="25" t="s">
        <v>645</v>
      </c>
      <c r="B571" s="26">
        <v>31.83501958309553</v>
      </c>
      <c r="C571" s="27">
        <v>1.78228318395634</v>
      </c>
      <c r="D571" s="28">
        <v>0.73623998163324833</v>
      </c>
      <c r="E571" s="27">
        <v>1.7034113371668964</v>
      </c>
      <c r="F571" s="26">
        <v>0.95574673682643263</v>
      </c>
      <c r="G571" s="29">
        <v>0.65706795384167371</v>
      </c>
      <c r="H571" s="29"/>
      <c r="I571" s="30">
        <v>1.3582527775544544</v>
      </c>
      <c r="J571" s="31">
        <v>1.7034113371668964</v>
      </c>
      <c r="K571" s="32">
        <v>0.31360606159152854</v>
      </c>
      <c r="L571" s="31">
        <v>0.52433115892995985</v>
      </c>
      <c r="M571" s="31"/>
      <c r="N571" s="30">
        <v>1.3580174613959326</v>
      </c>
      <c r="O571" s="31">
        <v>1.7033048374367878</v>
      </c>
      <c r="P571" s="32">
        <v>0.31369649999999999</v>
      </c>
      <c r="Q571" s="31">
        <v>0.52389090000000005</v>
      </c>
      <c r="R571" s="31"/>
      <c r="S571" s="29">
        <v>3538.7587157981561</v>
      </c>
      <c r="T571" s="29">
        <v>8.0818797720398905</v>
      </c>
      <c r="U571" s="29">
        <v>3545.2054790596962</v>
      </c>
      <c r="V571" s="29">
        <v>17.699217799102662</v>
      </c>
      <c r="W571" s="29">
        <v>3556.6275258799656</v>
      </c>
      <c r="X571" s="29">
        <v>46.732672934407304</v>
      </c>
      <c r="Y571" s="29"/>
      <c r="Z571" s="33">
        <v>104.38478110395016</v>
      </c>
      <c r="AA571" s="33">
        <v>47.274483079608885</v>
      </c>
      <c r="AB571" s="33">
        <v>109.54542632509205</v>
      </c>
      <c r="AC571" s="34">
        <v>0.45288673865715379</v>
      </c>
      <c r="AD571" s="34"/>
      <c r="AE571" s="25" t="s">
        <v>47</v>
      </c>
      <c r="AF571" s="25">
        <v>0</v>
      </c>
      <c r="AG571" s="25">
        <v>204</v>
      </c>
      <c r="AH571" s="34">
        <v>18.703302296557883</v>
      </c>
      <c r="AI571" s="34">
        <v>15.628845900213131</v>
      </c>
      <c r="AJ571" s="34">
        <v>38.63054655199079</v>
      </c>
      <c r="AK571" s="33">
        <v>107956.08960012291</v>
      </c>
      <c r="AL571" s="27" t="s">
        <v>68</v>
      </c>
      <c r="AM571" s="25"/>
      <c r="AN571" s="25"/>
      <c r="AO571" s="39">
        <v>0.88284680000000004</v>
      </c>
      <c r="AP571" s="40">
        <v>1759404000</v>
      </c>
      <c r="AQ571" s="40">
        <v>2.0069039999999999E-3</v>
      </c>
      <c r="AR571" s="39">
        <v>0.84942967702603933</v>
      </c>
      <c r="AS571" s="39"/>
      <c r="AT571" s="39">
        <v>6.2482110933424808</v>
      </c>
      <c r="AU571" s="39">
        <v>0.17567398000000001</v>
      </c>
    </row>
    <row r="572" spans="1:47" s="37" customFormat="1">
      <c r="A572" s="25" t="s">
        <v>646</v>
      </c>
      <c r="B572" s="26">
        <v>31.313146698642058</v>
      </c>
      <c r="C572" s="27">
        <v>2.1756738794879116</v>
      </c>
      <c r="D572" s="28">
        <v>0.73115225243392656</v>
      </c>
      <c r="E572" s="27">
        <v>2.1149133315088671</v>
      </c>
      <c r="F572" s="26">
        <v>0.97207276855603697</v>
      </c>
      <c r="G572" s="29">
        <v>0.50694572875255939</v>
      </c>
      <c r="H572" s="29"/>
      <c r="I572" s="30">
        <v>1.3677041911190295</v>
      </c>
      <c r="J572" s="31">
        <v>2.1149133315088671</v>
      </c>
      <c r="K572" s="32">
        <v>0.31061156060964423</v>
      </c>
      <c r="L572" s="31">
        <v>0.51058635909319317</v>
      </c>
      <c r="M572" s="31"/>
      <c r="N572" s="30">
        <v>1.3675759170430579</v>
      </c>
      <c r="O572" s="31">
        <v>2.1147972170747278</v>
      </c>
      <c r="P572" s="32">
        <v>0.31066080000000001</v>
      </c>
      <c r="Q572" s="31">
        <v>0.51033450000000002</v>
      </c>
      <c r="R572" s="31"/>
      <c r="S572" s="29">
        <v>3523.9624187263353</v>
      </c>
      <c r="T572" s="29">
        <v>7.8783416734589107</v>
      </c>
      <c r="U572" s="29">
        <v>3528.9375701404742</v>
      </c>
      <c r="V572" s="29">
        <v>21.636654603269356</v>
      </c>
      <c r="W572" s="29">
        <v>3537.7097738698612</v>
      </c>
      <c r="X572" s="29">
        <v>57.840258835491376</v>
      </c>
      <c r="Y572" s="29"/>
      <c r="Z572" s="33">
        <v>75.804790363072215</v>
      </c>
      <c r="AA572" s="33">
        <v>39.009615298093607</v>
      </c>
      <c r="AB572" s="33">
        <v>79.736809674252768</v>
      </c>
      <c r="AC572" s="34">
        <v>0.51460620247420241</v>
      </c>
      <c r="AD572" s="34"/>
      <c r="AE572" s="25" t="s">
        <v>47</v>
      </c>
      <c r="AF572" s="25">
        <v>0</v>
      </c>
      <c r="AG572" s="25">
        <v>204</v>
      </c>
      <c r="AH572" s="34">
        <v>18.703302296557883</v>
      </c>
      <c r="AI572" s="34">
        <v>15.628845900213131</v>
      </c>
      <c r="AJ572" s="34">
        <v>38.63054655199079</v>
      </c>
      <c r="AK572" s="33">
        <v>199421.31521895033</v>
      </c>
      <c r="AL572" s="27" t="s">
        <v>61</v>
      </c>
      <c r="AM572" s="25"/>
      <c r="AN572" s="25"/>
      <c r="AO572" s="39">
        <v>0.88484320000000005</v>
      </c>
      <c r="AP572" s="40">
        <v>1753764000</v>
      </c>
      <c r="AQ572" s="40">
        <v>2.0069100000000002E-3</v>
      </c>
      <c r="AR572" s="39">
        <v>0.85241935218307185</v>
      </c>
      <c r="AS572" s="39"/>
      <c r="AT572" s="39">
        <v>6.2512007684995137</v>
      </c>
      <c r="AU572" s="39">
        <v>0.1469898</v>
      </c>
    </row>
    <row r="573" spans="1:47" s="37" customFormat="1">
      <c r="A573" s="25" t="s">
        <v>647</v>
      </c>
      <c r="B573" s="26">
        <v>27.292514799352187</v>
      </c>
      <c r="C573" s="27">
        <v>1.914781997202581</v>
      </c>
      <c r="D573" s="28">
        <v>0.69070625041879086</v>
      </c>
      <c r="E573" s="27">
        <v>1.7945760104575617</v>
      </c>
      <c r="F573" s="26">
        <v>0.93722210313203513</v>
      </c>
      <c r="G573" s="29">
        <v>-0.52368148213815169</v>
      </c>
      <c r="H573" s="29"/>
      <c r="I573" s="30">
        <v>1.447793471383352</v>
      </c>
      <c r="J573" s="31">
        <v>1.7945760104575617</v>
      </c>
      <c r="K573" s="32">
        <v>0.28658198973118371</v>
      </c>
      <c r="L573" s="31">
        <v>0.6677477364254617</v>
      </c>
      <c r="M573" s="31"/>
      <c r="N573" s="30">
        <v>1.447793444304833</v>
      </c>
      <c r="O573" s="31">
        <v>1.7945759962201846</v>
      </c>
      <c r="P573" s="32">
        <v>0.286582</v>
      </c>
      <c r="Q573" s="31">
        <v>0.66774770000000006</v>
      </c>
      <c r="R573" s="31"/>
      <c r="S573" s="29">
        <v>3399.1600115646106</v>
      </c>
      <c r="T573" s="29">
        <v>10.397871562197292</v>
      </c>
      <c r="U573" s="29">
        <v>3394.0166268383573</v>
      </c>
      <c r="V573" s="29">
        <v>18.930557332476283</v>
      </c>
      <c r="W573" s="29">
        <v>3385.3108222100223</v>
      </c>
      <c r="X573" s="29">
        <v>47.435356603568124</v>
      </c>
      <c r="Y573" s="29"/>
      <c r="Z573" s="33">
        <v>70.734001266410928</v>
      </c>
      <c r="AA573" s="33">
        <v>47.395350167074803</v>
      </c>
      <c r="AB573" s="33">
        <v>71.104444438750676</v>
      </c>
      <c r="AC573" s="34">
        <v>0.6700504611433763</v>
      </c>
      <c r="AD573" s="34"/>
      <c r="AE573" s="25" t="s">
        <v>47</v>
      </c>
      <c r="AF573" s="25">
        <v>0</v>
      </c>
      <c r="AG573" s="25">
        <v>204</v>
      </c>
      <c r="AH573" s="34">
        <v>18.703302296557883</v>
      </c>
      <c r="AI573" s="34">
        <v>15.628845900213131</v>
      </c>
      <c r="AJ573" s="34">
        <v>38.63054655199079</v>
      </c>
      <c r="AK573" s="33" t="s">
        <v>85</v>
      </c>
      <c r="AL573" s="27" t="s">
        <v>53</v>
      </c>
      <c r="AM573" s="25"/>
      <c r="AN573" s="25"/>
      <c r="AO573" s="39">
        <v>0.88359860000000001</v>
      </c>
      <c r="AP573" s="40">
        <v>1759853000</v>
      </c>
      <c r="AQ573" s="40">
        <v>2.0067069999999999E-3</v>
      </c>
      <c r="AR573" s="39">
        <v>0.75126371118713031</v>
      </c>
      <c r="AS573" s="39"/>
      <c r="AT573" s="39">
        <v>6.1500451275035717</v>
      </c>
      <c r="AU573" s="39">
        <v>0.16928936</v>
      </c>
    </row>
    <row r="574" spans="1:47" s="37" customFormat="1">
      <c r="A574" s="25" t="s">
        <v>648</v>
      </c>
      <c r="B574" s="26">
        <v>30.776931240046249</v>
      </c>
      <c r="C574" s="27">
        <v>1.9063424971844678</v>
      </c>
      <c r="D574" s="28">
        <v>0.72822701702355686</v>
      </c>
      <c r="E574" s="27">
        <v>1.8418695790501947</v>
      </c>
      <c r="F574" s="26">
        <v>0.96617978236885804</v>
      </c>
      <c r="G574" s="29">
        <v>0.86458757130329478</v>
      </c>
      <c r="H574" s="29"/>
      <c r="I574" s="30">
        <v>1.3731981602210341</v>
      </c>
      <c r="J574" s="31">
        <v>1.8418695790501947</v>
      </c>
      <c r="K574" s="32">
        <v>0.3065188958230402</v>
      </c>
      <c r="L574" s="31">
        <v>0.49158739847657934</v>
      </c>
      <c r="M574" s="31"/>
      <c r="N574" s="30">
        <v>1.3729375768743197</v>
      </c>
      <c r="O574" s="31">
        <v>1.8417111250626648</v>
      </c>
      <c r="P574" s="32">
        <v>0.30661929999999998</v>
      </c>
      <c r="Q574" s="31">
        <v>0.4909693</v>
      </c>
      <c r="R574" s="31"/>
      <c r="S574" s="29">
        <v>3503.4816702141202</v>
      </c>
      <c r="T574" s="29">
        <v>7.5963549551205656</v>
      </c>
      <c r="U574" s="29">
        <v>3511.946584586035</v>
      </c>
      <c r="V574" s="29">
        <v>18.922769140863327</v>
      </c>
      <c r="W574" s="29">
        <v>3526.8076541188234</v>
      </c>
      <c r="X574" s="29">
        <v>50.226609279208745</v>
      </c>
      <c r="Y574" s="29"/>
      <c r="Z574" s="33">
        <v>68.642777868465203</v>
      </c>
      <c r="AA574" s="33">
        <v>29.604736622573181</v>
      </c>
      <c r="AB574" s="33">
        <v>70.657334667577032</v>
      </c>
      <c r="AC574" s="34">
        <v>0.43128698374215607</v>
      </c>
      <c r="AD574" s="34"/>
      <c r="AE574" s="25" t="s">
        <v>47</v>
      </c>
      <c r="AF574" s="25">
        <v>0</v>
      </c>
      <c r="AG574" s="25">
        <v>204</v>
      </c>
      <c r="AH574" s="34">
        <v>18.703302296557883</v>
      </c>
      <c r="AI574" s="34">
        <v>15.628845900213131</v>
      </c>
      <c r="AJ574" s="34">
        <v>38.63054655199079</v>
      </c>
      <c r="AK574" s="33">
        <v>98560.942698543397</v>
      </c>
      <c r="AL574" s="27" t="s">
        <v>68</v>
      </c>
      <c r="AM574" s="25"/>
      <c r="AN574" s="25"/>
      <c r="AO574" s="39">
        <v>0.88599480000000008</v>
      </c>
      <c r="AP574" s="40">
        <v>1760336000</v>
      </c>
      <c r="AQ574" s="40">
        <v>2.006894E-3</v>
      </c>
      <c r="AR574" s="39">
        <v>0.8444468652352155</v>
      </c>
      <c r="AS574" s="39"/>
      <c r="AT574" s="39">
        <v>6.2432282815516569</v>
      </c>
      <c r="AU574" s="39">
        <v>0.16943308000000001</v>
      </c>
    </row>
    <row r="575" spans="1:47" s="37" customFormat="1">
      <c r="A575" s="25" t="s">
        <v>649</v>
      </c>
      <c r="B575" s="26">
        <v>27.635075097796932</v>
      </c>
      <c r="C575" s="27">
        <v>2.112443417332083</v>
      </c>
      <c r="D575" s="28">
        <v>0.70260393832347168</v>
      </c>
      <c r="E575" s="27">
        <v>1.989015072095184</v>
      </c>
      <c r="F575" s="26">
        <v>0.94157081594508041</v>
      </c>
      <c r="G575" s="29">
        <v>1.4651920703291821</v>
      </c>
      <c r="H575" s="29"/>
      <c r="I575" s="30">
        <v>1.4232769636705485</v>
      </c>
      <c r="J575" s="31">
        <v>1.989015072095184</v>
      </c>
      <c r="K575" s="32">
        <v>0.2852652</v>
      </c>
      <c r="L575" s="31">
        <v>0.71150279999999999</v>
      </c>
      <c r="M575" s="31"/>
      <c r="N575" s="30">
        <v>1.4232769636705485</v>
      </c>
      <c r="O575" s="31">
        <v>1.989015072095184</v>
      </c>
      <c r="P575" s="32">
        <v>0.2852652</v>
      </c>
      <c r="Q575" s="31">
        <v>0.71150279999999999</v>
      </c>
      <c r="R575" s="31"/>
      <c r="S575" s="29">
        <v>3391.986898060582</v>
      </c>
      <c r="T575" s="29">
        <v>11.08517308923429</v>
      </c>
      <c r="U575" s="29">
        <v>3406.2368568106986</v>
      </c>
      <c r="V575" s="29">
        <v>20.914250714161753</v>
      </c>
      <c r="W575" s="29">
        <v>3430.5160843725525</v>
      </c>
      <c r="X575" s="29">
        <v>53.130228842765973</v>
      </c>
      <c r="Y575" s="29"/>
      <c r="Z575" s="33">
        <v>36.029170189797064</v>
      </c>
      <c r="AA575" s="33">
        <v>30.184738499364737</v>
      </c>
      <c r="AB575" s="33">
        <v>37.83855934962137</v>
      </c>
      <c r="AC575" s="34">
        <v>0.83778611442770934</v>
      </c>
      <c r="AD575" s="34"/>
      <c r="AE575" s="25" t="s">
        <v>49</v>
      </c>
      <c r="AF575" s="25">
        <v>0</v>
      </c>
      <c r="AG575" s="25">
        <v>204</v>
      </c>
      <c r="AH575" s="34" t="s">
        <v>50</v>
      </c>
      <c r="AI575" s="34" t="s">
        <v>50</v>
      </c>
      <c r="AJ575" s="34" t="s">
        <v>50</v>
      </c>
      <c r="AK575" s="33">
        <v>265779.33307938441</v>
      </c>
      <c r="AL575" s="27" t="s">
        <v>63</v>
      </c>
      <c r="AM575" s="25"/>
      <c r="AN575" s="25"/>
      <c r="AO575" s="39">
        <v>0.88949100000000003</v>
      </c>
      <c r="AP575" s="40">
        <v>1768399000</v>
      </c>
      <c r="AQ575" s="40">
        <v>2.0073539999999998E-3</v>
      </c>
      <c r="AR575" s="39">
        <v>1.0736305140846905</v>
      </c>
      <c r="AS575" s="39"/>
      <c r="AT575" s="39">
        <v>6.4724119304011314</v>
      </c>
      <c r="AU575" s="39">
        <v>0.17753459999999999</v>
      </c>
    </row>
    <row r="576" spans="1:47" s="37" customFormat="1">
      <c r="A576" s="25" t="s">
        <v>650</v>
      </c>
      <c r="B576" s="26">
        <v>27.31251242988959</v>
      </c>
      <c r="C576" s="27">
        <v>2.1964117513368913</v>
      </c>
      <c r="D576" s="28">
        <v>0.6956781905943652</v>
      </c>
      <c r="E576" s="27">
        <v>2.081173934508894</v>
      </c>
      <c r="F576" s="26">
        <v>0.94753360031066325</v>
      </c>
      <c r="G576" s="29">
        <v>0.57400871079317384</v>
      </c>
      <c r="H576" s="29"/>
      <c r="I576" s="30">
        <v>1.4374462409776452</v>
      </c>
      <c r="J576" s="31">
        <v>2.081173934508894</v>
      </c>
      <c r="K576" s="32">
        <v>0.2847423</v>
      </c>
      <c r="L576" s="31">
        <v>0.70209659999999996</v>
      </c>
      <c r="M576" s="31"/>
      <c r="N576" s="30">
        <v>1.4374462409776452</v>
      </c>
      <c r="O576" s="31">
        <v>2.081173934508894</v>
      </c>
      <c r="P576" s="32">
        <v>0.2847423</v>
      </c>
      <c r="Q576" s="31">
        <v>0.70209659999999996</v>
      </c>
      <c r="R576" s="31"/>
      <c r="S576" s="29">
        <v>3389.1281783348081</v>
      </c>
      <c r="T576" s="29">
        <v>10.940959821041929</v>
      </c>
      <c r="U576" s="29">
        <v>3394.7340633273639</v>
      </c>
      <c r="V576" s="29">
        <v>21.745482351252843</v>
      </c>
      <c r="W576" s="29">
        <v>3404.240278832086</v>
      </c>
      <c r="X576" s="29">
        <v>55.277990153154377</v>
      </c>
      <c r="Y576" s="29"/>
      <c r="Z576" s="33">
        <v>45.019911327149664</v>
      </c>
      <c r="AA576" s="33">
        <v>67.678853412672623</v>
      </c>
      <c r="AB576" s="33">
        <v>51.953389142657279</v>
      </c>
      <c r="AC576" s="34">
        <v>1.5033093450776809</v>
      </c>
      <c r="AD576" s="34"/>
      <c r="AE576" s="25" t="s">
        <v>49</v>
      </c>
      <c r="AF576" s="25">
        <v>0</v>
      </c>
      <c r="AG576" s="25">
        <v>204</v>
      </c>
      <c r="AH576" s="34" t="s">
        <v>50</v>
      </c>
      <c r="AI576" s="34" t="s">
        <v>50</v>
      </c>
      <c r="AJ576" s="34" t="s">
        <v>50</v>
      </c>
      <c r="AK576" s="33" t="s">
        <v>85</v>
      </c>
      <c r="AL576" s="27" t="s">
        <v>79</v>
      </c>
      <c r="AM576" s="25"/>
      <c r="AN576" s="25"/>
      <c r="AO576" s="39">
        <v>0.88303370000000003</v>
      </c>
      <c r="AP576" s="40">
        <v>1759857000</v>
      </c>
      <c r="AQ576" s="40">
        <v>2.0070650000000002E-3</v>
      </c>
      <c r="AR576" s="39">
        <v>0.92964952929020916</v>
      </c>
      <c r="AS576" s="39"/>
      <c r="AT576" s="39">
        <v>6.3284309456066508</v>
      </c>
      <c r="AU576" s="39">
        <v>0.16413126</v>
      </c>
    </row>
    <row r="577" spans="1:47" s="37" customFormat="1">
      <c r="A577" s="25" t="s">
        <v>651</v>
      </c>
      <c r="B577" s="26">
        <v>13.1969401273616</v>
      </c>
      <c r="C577" s="27">
        <v>2.7177707655399819</v>
      </c>
      <c r="D577" s="28">
        <v>0.33595417339353539</v>
      </c>
      <c r="E577" s="27">
        <v>2.6305336967416979</v>
      </c>
      <c r="F577" s="26">
        <v>0.96790124100810571</v>
      </c>
      <c r="G577" s="29">
        <v>-51.447055037911369</v>
      </c>
      <c r="H577" s="29"/>
      <c r="I577" s="30">
        <v>2.9765964503396836</v>
      </c>
      <c r="J577" s="31">
        <v>2.6305336967416979</v>
      </c>
      <c r="K577" s="32">
        <v>0.28489966012800894</v>
      </c>
      <c r="L577" s="31">
        <v>0.68305959061434418</v>
      </c>
      <c r="M577" s="31"/>
      <c r="N577" s="30">
        <v>2.9371959993448531</v>
      </c>
      <c r="O577" s="31">
        <v>2.6050910676852168</v>
      </c>
      <c r="P577" s="32">
        <v>0.29218939999999999</v>
      </c>
      <c r="Q577" s="31">
        <v>0.56288530000000003</v>
      </c>
      <c r="R577" s="31"/>
      <c r="S577" s="29">
        <v>3389.9890900055575</v>
      </c>
      <c r="T577" s="29">
        <v>10.643603521362843</v>
      </c>
      <c r="U577" s="29">
        <v>2693.8381046845561</v>
      </c>
      <c r="V577" s="29">
        <v>25.981590777422792</v>
      </c>
      <c r="W577" s="29">
        <v>1867.1766199774695</v>
      </c>
      <c r="X577" s="29">
        <v>42.784943878644953</v>
      </c>
      <c r="Y577" s="29"/>
      <c r="Z577" s="33">
        <v>153.71434447475585</v>
      </c>
      <c r="AA577" s="33">
        <v>900.22505204744346</v>
      </c>
      <c r="AB577" s="33">
        <v>78.47931121980578</v>
      </c>
      <c r="AC577" s="34">
        <v>5.8564804418450702</v>
      </c>
      <c r="AD577" s="34"/>
      <c r="AE577" s="25" t="s">
        <v>47</v>
      </c>
      <c r="AF577" s="25">
        <v>0</v>
      </c>
      <c r="AG577" s="25">
        <v>204</v>
      </c>
      <c r="AH577" s="34">
        <v>18.703302296557883</v>
      </c>
      <c r="AI577" s="34">
        <v>15.628845900213131</v>
      </c>
      <c r="AJ577" s="34">
        <v>38.63054655199079</v>
      </c>
      <c r="AK577" s="33">
        <v>1412.9834004404759</v>
      </c>
      <c r="AL577" s="27">
        <v>1.32</v>
      </c>
      <c r="AM577" s="25"/>
      <c r="AN577" s="25"/>
      <c r="AO577" s="39"/>
      <c r="AP577" s="40"/>
      <c r="AQ577" s="40"/>
      <c r="AR577" s="39"/>
      <c r="AS577" s="39"/>
      <c r="AT577" s="39"/>
      <c r="AU577" s="39"/>
    </row>
    <row r="578" spans="1:47" s="37" customFormat="1">
      <c r="A578" s="25" t="s">
        <v>652</v>
      </c>
      <c r="B578" s="26">
        <v>34.06815619881769</v>
      </c>
      <c r="C578" s="27">
        <v>1.7180730181523325</v>
      </c>
      <c r="D578" s="28">
        <v>0.75370330173027111</v>
      </c>
      <c r="E578" s="27">
        <v>1.6571775156019708</v>
      </c>
      <c r="F578" s="26">
        <v>0.96455592870211648</v>
      </c>
      <c r="G578" s="29">
        <v>0.51403072390284033</v>
      </c>
      <c r="H578" s="29"/>
      <c r="I578" s="30">
        <v>1.3267820343951093</v>
      </c>
      <c r="J578" s="31">
        <v>1.6571775156019708</v>
      </c>
      <c r="K578" s="32">
        <v>0.32782867413372274</v>
      </c>
      <c r="L578" s="31">
        <v>0.45336252324860704</v>
      </c>
      <c r="M578" s="31"/>
      <c r="N578" s="30">
        <v>1.3267307549301</v>
      </c>
      <c r="O578" s="31">
        <v>1.6571567167350869</v>
      </c>
      <c r="P578" s="32">
        <v>0.32784829999999998</v>
      </c>
      <c r="Q578" s="31">
        <v>0.45330054752228133</v>
      </c>
      <c r="R578" s="31"/>
      <c r="S578" s="29">
        <v>3606.9583354485126</v>
      </c>
      <c r="T578" s="29">
        <v>6.9544641716827726</v>
      </c>
      <c r="U578" s="29">
        <v>3612.0155230603305</v>
      </c>
      <c r="V578" s="29">
        <v>17.09058974563149</v>
      </c>
      <c r="W578" s="29">
        <v>3621.1424619741279</v>
      </c>
      <c r="X578" s="29">
        <v>46.076842245359018</v>
      </c>
      <c r="Y578" s="29"/>
      <c r="Z578" s="33">
        <v>333.37408727794678</v>
      </c>
      <c r="AA578" s="33">
        <v>78.084752507186479</v>
      </c>
      <c r="AB578" s="33">
        <v>348.03183221692279</v>
      </c>
      <c r="AC578" s="34">
        <v>0.23422562066764421</v>
      </c>
      <c r="AD578" s="34"/>
      <c r="AE578" s="25" t="s">
        <v>47</v>
      </c>
      <c r="AF578" s="25">
        <v>0</v>
      </c>
      <c r="AG578" s="25">
        <v>204</v>
      </c>
      <c r="AH578" s="34">
        <v>18.703302296557883</v>
      </c>
      <c r="AI578" s="34">
        <v>15.628845900213131</v>
      </c>
      <c r="AJ578" s="34">
        <v>38.63054655199079</v>
      </c>
      <c r="AK578" s="33">
        <v>483920.91193701688</v>
      </c>
      <c r="AL578" s="27" t="s">
        <v>53</v>
      </c>
      <c r="AM578" s="25"/>
      <c r="AN578" s="25"/>
      <c r="AO578" s="39">
        <v>0.88097309999999995</v>
      </c>
      <c r="AP578" s="40">
        <v>1764296000</v>
      </c>
      <c r="AQ578" s="40">
        <v>2.0069670000000001E-3</v>
      </c>
      <c r="AR578" s="39">
        <v>0.88082082039138365</v>
      </c>
      <c r="AS578" s="39"/>
      <c r="AT578" s="39">
        <v>6.2796022367078255</v>
      </c>
      <c r="AU578" s="39">
        <v>0.17376874</v>
      </c>
    </row>
    <row r="579" spans="1:47" s="37" customFormat="1">
      <c r="A579" s="25" t="s">
        <v>653</v>
      </c>
      <c r="B579" s="26">
        <v>29.121544166319083</v>
      </c>
      <c r="C579" s="27">
        <v>1.6872719951686135</v>
      </c>
      <c r="D579" s="28">
        <v>0.707361078574964</v>
      </c>
      <c r="E579" s="27">
        <v>1.622990628359823</v>
      </c>
      <c r="F579" s="26">
        <v>0.96190219064095428</v>
      </c>
      <c r="G579" s="29">
        <v>-0.53724340516390456</v>
      </c>
      <c r="H579" s="29"/>
      <c r="I579" s="30">
        <v>1.4137051504368614</v>
      </c>
      <c r="J579" s="31">
        <v>1.622990628359823</v>
      </c>
      <c r="K579" s="32">
        <v>0.29858773554249946</v>
      </c>
      <c r="L579" s="31">
        <v>0.46128972017210679</v>
      </c>
      <c r="M579" s="31"/>
      <c r="N579" s="30">
        <v>1.4134217300116938</v>
      </c>
      <c r="O579" s="31">
        <v>1.6228943264203799</v>
      </c>
      <c r="P579" s="32">
        <v>0.2986954</v>
      </c>
      <c r="Q579" s="31">
        <v>0.46074910000000002</v>
      </c>
      <c r="R579" s="31"/>
      <c r="S579" s="29">
        <v>3462.9123336592452</v>
      </c>
      <c r="T579" s="29">
        <v>7.1491900441900125</v>
      </c>
      <c r="U579" s="29">
        <v>3457.6236673195363</v>
      </c>
      <c r="V579" s="29">
        <v>16.700086468795394</v>
      </c>
      <c r="W579" s="29">
        <v>3448.5024954507621</v>
      </c>
      <c r="X579" s="29">
        <v>43.4924847238225</v>
      </c>
      <c r="Y579" s="29"/>
      <c r="Z579" s="33">
        <v>120.37721942594217</v>
      </c>
      <c r="AA579" s="33">
        <v>115.37062113611981</v>
      </c>
      <c r="AB579" s="33">
        <v>130.85223421906747</v>
      </c>
      <c r="AC579" s="34">
        <v>0.95840908841641337</v>
      </c>
      <c r="AD579" s="34"/>
      <c r="AE579" s="25" t="s">
        <v>47</v>
      </c>
      <c r="AF579" s="25">
        <v>0</v>
      </c>
      <c r="AG579" s="25">
        <v>204</v>
      </c>
      <c r="AH579" s="34">
        <v>18.703302296557883</v>
      </c>
      <c r="AI579" s="34">
        <v>15.628845900213131</v>
      </c>
      <c r="AJ579" s="34">
        <v>38.63054655199079</v>
      </c>
      <c r="AK579" s="33">
        <v>93292.340420388326</v>
      </c>
      <c r="AL579" s="27" t="s">
        <v>68</v>
      </c>
      <c r="AM579" s="25"/>
      <c r="AN579" s="25"/>
      <c r="AO579" s="39">
        <v>0.88537290000000002</v>
      </c>
      <c r="AP579" s="40">
        <v>1761769000</v>
      </c>
      <c r="AQ579" s="40">
        <v>2.0064549999999999E-3</v>
      </c>
      <c r="AR579" s="39">
        <v>0.62567695424525782</v>
      </c>
      <c r="AS579" s="39"/>
      <c r="AT579" s="39">
        <v>6.0244583705616996</v>
      </c>
      <c r="AU579" s="39">
        <v>0.1758622</v>
      </c>
    </row>
    <row r="580" spans="1:47" s="37" customFormat="1">
      <c r="A580" s="25" t="s">
        <v>654</v>
      </c>
      <c r="B580" s="26">
        <v>29.447546349946879</v>
      </c>
      <c r="C580" s="27">
        <v>1.8582694700423898</v>
      </c>
      <c r="D580" s="28">
        <v>0.71840200921135156</v>
      </c>
      <c r="E580" s="27">
        <v>1.8003904757646503</v>
      </c>
      <c r="F580" s="26">
        <v>0.96885328247015801</v>
      </c>
      <c r="G580" s="29">
        <v>1.2703259089841463</v>
      </c>
      <c r="H580" s="29"/>
      <c r="I580" s="30">
        <v>1.3919782895621096</v>
      </c>
      <c r="J580" s="31">
        <v>1.8003904757646503</v>
      </c>
      <c r="K580" s="32">
        <v>0.29729</v>
      </c>
      <c r="L580" s="31">
        <v>0.46017340000000001</v>
      </c>
      <c r="M580" s="31"/>
      <c r="N580" s="30">
        <v>1.3919782895621096</v>
      </c>
      <c r="O580" s="31">
        <v>1.8003904757646503</v>
      </c>
      <c r="P580" s="32">
        <v>0.29729</v>
      </c>
      <c r="Q580" s="31">
        <v>0.46017340000000001</v>
      </c>
      <c r="R580" s="31"/>
      <c r="S580" s="29">
        <v>3456.1601183063144</v>
      </c>
      <c r="T580" s="29">
        <v>7.1354128661802463</v>
      </c>
      <c r="U580" s="29">
        <v>3468.5540044359</v>
      </c>
      <c r="V580" s="29">
        <v>18.41482569502606</v>
      </c>
      <c r="W580" s="29">
        <v>3490.0550818083407</v>
      </c>
      <c r="X580" s="29">
        <v>48.704293547202852</v>
      </c>
      <c r="Y580" s="29"/>
      <c r="Z580" s="33">
        <v>100.7445686869074</v>
      </c>
      <c r="AA580" s="33">
        <v>91.92357657269352</v>
      </c>
      <c r="AB580" s="33">
        <v>110.24814389712142</v>
      </c>
      <c r="AC580" s="34">
        <v>0.91244200824733646</v>
      </c>
      <c r="AD580" s="34"/>
      <c r="AE580" s="25" t="s">
        <v>49</v>
      </c>
      <c r="AF580" s="25">
        <v>0</v>
      </c>
      <c r="AG580" s="25">
        <v>204</v>
      </c>
      <c r="AH580" s="34" t="s">
        <v>50</v>
      </c>
      <c r="AI580" s="34" t="s">
        <v>50</v>
      </c>
      <c r="AJ580" s="34" t="s">
        <v>50</v>
      </c>
      <c r="AK580" s="33">
        <v>239036.43197988498</v>
      </c>
      <c r="AL580" s="27" t="s">
        <v>63</v>
      </c>
      <c r="AM580" s="25"/>
      <c r="AN580" s="25"/>
      <c r="AO580" s="39">
        <v>0.89050869999999993</v>
      </c>
      <c r="AP580" s="40">
        <v>1751029000</v>
      </c>
      <c r="AQ580" s="40">
        <v>2.0078679999999999E-3</v>
      </c>
      <c r="AR580" s="39">
        <v>1.3296562097039086</v>
      </c>
      <c r="AS580" s="39"/>
      <c r="AT580" s="39">
        <v>6.7284376260203498</v>
      </c>
      <c r="AU580" s="39">
        <v>0.19490650000000001</v>
      </c>
    </row>
    <row r="581" spans="1:47" s="37" customFormat="1">
      <c r="A581" s="25" t="s">
        <v>655</v>
      </c>
      <c r="B581" s="26">
        <v>10.17786337435602</v>
      </c>
      <c r="C581" s="27">
        <v>5.6732463398576805</v>
      </c>
      <c r="D581" s="28">
        <v>0.25949289493750227</v>
      </c>
      <c r="E581" s="27">
        <v>3.8019258195445653</v>
      </c>
      <c r="F581" s="26">
        <v>0.67014996208325062</v>
      </c>
      <c r="G581" s="29">
        <v>-62.463614044938424</v>
      </c>
      <c r="H581" s="29"/>
      <c r="I581" s="30">
        <v>3.8536700599869822</v>
      </c>
      <c r="J581" s="31">
        <v>3.8019258195445653</v>
      </c>
      <c r="K581" s="32">
        <v>0.2844656756628508</v>
      </c>
      <c r="L581" s="31">
        <v>4.210829383314997</v>
      </c>
      <c r="M581" s="31"/>
      <c r="N581" s="30">
        <v>3.3305652559945114</v>
      </c>
      <c r="O581" s="31">
        <v>3.3564945046996271</v>
      </c>
      <c r="P581" s="32">
        <v>0.3592804</v>
      </c>
      <c r="Q581" s="31">
        <v>2.3056209999999999</v>
      </c>
      <c r="R581" s="31"/>
      <c r="S581" s="29">
        <v>3387.6134877381473</v>
      </c>
      <c r="T581" s="29">
        <v>65.671942197763173</v>
      </c>
      <c r="U581" s="29">
        <v>2451.0690339093949</v>
      </c>
      <c r="V581" s="29">
        <v>53.854965741366279</v>
      </c>
      <c r="W581" s="29">
        <v>1487.2469016442458</v>
      </c>
      <c r="X581" s="29">
        <v>50.69418044478202</v>
      </c>
      <c r="Y581" s="29"/>
      <c r="Z581" s="33">
        <v>275.46949082365012</v>
      </c>
      <c r="AA581" s="33">
        <v>450.58814866664221</v>
      </c>
      <c r="AB581" s="33">
        <v>103.55595256265524</v>
      </c>
      <c r="AC581" s="34">
        <v>1.635709810619643</v>
      </c>
      <c r="AD581" s="34"/>
      <c r="AE581" s="25" t="s">
        <v>47</v>
      </c>
      <c r="AF581" s="25">
        <v>0</v>
      </c>
      <c r="AG581" s="25">
        <v>204</v>
      </c>
      <c r="AH581" s="34">
        <v>18.703302296557883</v>
      </c>
      <c r="AI581" s="34">
        <v>15.628845900213131</v>
      </c>
      <c r="AJ581" s="34">
        <v>38.63054655199079</v>
      </c>
      <c r="AK581" s="33">
        <v>137.78568946992186</v>
      </c>
      <c r="AL581" s="27">
        <v>13.57</v>
      </c>
      <c r="AM581" s="25"/>
      <c r="AN581" s="25"/>
      <c r="AO581" s="39"/>
      <c r="AP581" s="40"/>
      <c r="AQ581" s="40"/>
      <c r="AR581" s="39"/>
      <c r="AS581" s="39"/>
      <c r="AT581" s="39"/>
      <c r="AU581" s="39"/>
    </row>
    <row r="582" spans="1:47" s="37" customFormat="1">
      <c r="A582" s="25" t="s">
        <v>656</v>
      </c>
      <c r="B582" s="26">
        <v>28.124569924570416</v>
      </c>
      <c r="C582" s="27">
        <v>1.8333518600900716</v>
      </c>
      <c r="D582" s="28">
        <v>0.70693476642410857</v>
      </c>
      <c r="E582" s="27">
        <v>1.6795271487793002</v>
      </c>
      <c r="F582" s="26">
        <v>0.91609645989983934</v>
      </c>
      <c r="G582" s="29">
        <v>1.4065060342613214</v>
      </c>
      <c r="H582" s="29"/>
      <c r="I582" s="30">
        <v>1.4145576756088891</v>
      </c>
      <c r="J582" s="31">
        <v>1.6795271487793002</v>
      </c>
      <c r="K582" s="32">
        <v>0.2885395</v>
      </c>
      <c r="L582" s="31">
        <v>0.735097</v>
      </c>
      <c r="M582" s="31"/>
      <c r="N582" s="30">
        <v>1.4145576756088891</v>
      </c>
      <c r="O582" s="31">
        <v>1.6795271487793002</v>
      </c>
      <c r="P582" s="32">
        <v>0.2885395</v>
      </c>
      <c r="Q582" s="31">
        <v>0.735097</v>
      </c>
      <c r="R582" s="31"/>
      <c r="S582" s="29">
        <v>3409.7556898412236</v>
      </c>
      <c r="T582" s="29">
        <v>11.437615653876687</v>
      </c>
      <c r="U582" s="29">
        <v>3423.4473729385018</v>
      </c>
      <c r="V582" s="29">
        <v>18.137404923639799</v>
      </c>
      <c r="W582" s="29">
        <v>3446.8926849162781</v>
      </c>
      <c r="X582" s="29">
        <v>44.996888865231014</v>
      </c>
      <c r="Y582" s="29"/>
      <c r="Z582" s="33">
        <v>49.970522885350775</v>
      </c>
      <c r="AA582" s="33">
        <v>53.894952404355244</v>
      </c>
      <c r="AB582" s="33">
        <v>55.096749867126846</v>
      </c>
      <c r="AC582" s="34">
        <v>1.0785348900192306</v>
      </c>
      <c r="AD582" s="34"/>
      <c r="AE582" s="25" t="s">
        <v>49</v>
      </c>
      <c r="AF582" s="25">
        <v>0</v>
      </c>
      <c r="AG582" s="25">
        <v>204</v>
      </c>
      <c r="AH582" s="34" t="s">
        <v>50</v>
      </c>
      <c r="AI582" s="34" t="s">
        <v>50</v>
      </c>
      <c r="AJ582" s="34" t="s">
        <v>50</v>
      </c>
      <c r="AK582" s="33">
        <v>69273.862424080638</v>
      </c>
      <c r="AL582" s="27" t="s">
        <v>73</v>
      </c>
      <c r="AM582" s="25"/>
      <c r="AN582" s="25"/>
      <c r="AO582" s="39">
        <v>0.88721990000000006</v>
      </c>
      <c r="AP582" s="40">
        <v>1756442000</v>
      </c>
      <c r="AQ582" s="40">
        <v>2.0066379999999998E-3</v>
      </c>
      <c r="AR582" s="39">
        <v>0.71687842908103216</v>
      </c>
      <c r="AS582" s="39"/>
      <c r="AT582" s="39">
        <v>6.1156598453974738</v>
      </c>
      <c r="AU582" s="39">
        <v>0.17181578</v>
      </c>
    </row>
    <row r="583" spans="1:47" s="37" customFormat="1">
      <c r="A583" s="25" t="s">
        <v>657</v>
      </c>
      <c r="B583" s="26">
        <v>46.368258227775314</v>
      </c>
      <c r="C583" s="27">
        <v>1.664138580129938</v>
      </c>
      <c r="D583" s="28">
        <v>0.80791986549037065</v>
      </c>
      <c r="E583" s="27">
        <v>1.6008711719479478</v>
      </c>
      <c r="F583" s="26">
        <v>0.96198188724339895</v>
      </c>
      <c r="G583" s="29">
        <v>-5.0496141284330305</v>
      </c>
      <c r="H583" s="29"/>
      <c r="I583" s="30">
        <v>1.2377465175869211</v>
      </c>
      <c r="J583" s="31">
        <v>1.6008711719479478</v>
      </c>
      <c r="K583" s="32">
        <v>0.41624709999999998</v>
      </c>
      <c r="L583" s="31">
        <v>0.45449830000000002</v>
      </c>
      <c r="M583" s="31"/>
      <c r="N583" s="30">
        <v>1.2377465175869211</v>
      </c>
      <c r="O583" s="31">
        <v>1.6008711719479478</v>
      </c>
      <c r="P583" s="32">
        <v>0.41624709999999998</v>
      </c>
      <c r="Q583" s="31">
        <v>0.45449830000000002</v>
      </c>
      <c r="R583" s="31"/>
      <c r="S583" s="29">
        <v>3968.8291918567347</v>
      </c>
      <c r="T583" s="29">
        <v>6.8081784995575045</v>
      </c>
      <c r="U583" s="29">
        <v>3917.2994331505611</v>
      </c>
      <c r="V583" s="29">
        <v>16.676862835484307</v>
      </c>
      <c r="W583" s="29">
        <v>3817.4178166201327</v>
      </c>
      <c r="X583" s="29">
        <v>46.283032782740818</v>
      </c>
      <c r="Y583" s="29"/>
      <c r="Z583" s="33">
        <v>265.45427655148637</v>
      </c>
      <c r="AA583" s="33">
        <v>172.22799911998254</v>
      </c>
      <c r="AB583" s="33">
        <v>337.97321806248846</v>
      </c>
      <c r="AC583" s="34">
        <v>0.64880476350727745</v>
      </c>
      <c r="AD583" s="34"/>
      <c r="AE583" s="25" t="s">
        <v>49</v>
      </c>
      <c r="AF583" s="25">
        <v>0</v>
      </c>
      <c r="AG583" s="25">
        <v>204</v>
      </c>
      <c r="AH583" s="34" t="s">
        <v>50</v>
      </c>
      <c r="AI583" s="34" t="s">
        <v>50</v>
      </c>
      <c r="AJ583" s="34" t="s">
        <v>50</v>
      </c>
      <c r="AK583" s="33">
        <v>32878.880978978726</v>
      </c>
      <c r="AL583" s="27" t="s">
        <v>51</v>
      </c>
      <c r="AM583" s="38"/>
      <c r="AN583" s="38"/>
      <c r="AO583" s="39">
        <v>0.87890550000000001</v>
      </c>
      <c r="AP583" s="40">
        <v>1758549000</v>
      </c>
      <c r="AQ583" s="40">
        <v>2.0069860000000001E-3</v>
      </c>
      <c r="AR583" s="39">
        <v>0.89028779720948725</v>
      </c>
      <c r="AS583" s="39"/>
      <c r="AT583" s="39">
        <v>6.289069213525929</v>
      </c>
      <c r="AU583" s="39">
        <v>0.11913884</v>
      </c>
    </row>
    <row r="584" spans="1:47" s="37" customFormat="1">
      <c r="A584" s="25" t="s">
        <v>658</v>
      </c>
      <c r="B584" s="26">
        <v>27.99418239492455</v>
      </c>
      <c r="C584" s="27">
        <v>1.6625241553073982</v>
      </c>
      <c r="D584" s="28">
        <v>0.7108553617900828</v>
      </c>
      <c r="E584" s="27">
        <v>1.5971155920297591</v>
      </c>
      <c r="F584" s="26">
        <v>0.96065707492499852</v>
      </c>
      <c r="G584" s="29">
        <v>2.5819483825094465</v>
      </c>
      <c r="H584" s="29"/>
      <c r="I584" s="30">
        <v>1.4067559362312334</v>
      </c>
      <c r="J584" s="31">
        <v>1.5971155920297591</v>
      </c>
      <c r="K584" s="32">
        <v>0.28561779999999998</v>
      </c>
      <c r="L584" s="31">
        <v>0.46174490000000001</v>
      </c>
      <c r="M584" s="31"/>
      <c r="N584" s="30">
        <v>1.4067559362312334</v>
      </c>
      <c r="O584" s="31">
        <v>1.5971155920297591</v>
      </c>
      <c r="P584" s="32">
        <v>0.28561779999999998</v>
      </c>
      <c r="Q584" s="31">
        <v>0.46174490000000001</v>
      </c>
      <c r="R584" s="31"/>
      <c r="S584" s="29">
        <v>3393.9112784868562</v>
      </c>
      <c r="T584" s="29">
        <v>7.1928383895334402</v>
      </c>
      <c r="U584" s="29">
        <v>3418.891407615999</v>
      </c>
      <c r="V584" s="29">
        <v>16.430998239557404</v>
      </c>
      <c r="W584" s="29">
        <v>3461.6822370579293</v>
      </c>
      <c r="X584" s="29">
        <v>42.920768140192855</v>
      </c>
      <c r="Y584" s="29"/>
      <c r="Z584" s="33">
        <v>103.08347154885386</v>
      </c>
      <c r="AA584" s="33">
        <v>165.56009320780007</v>
      </c>
      <c r="AB584" s="33">
        <v>123.23991587501634</v>
      </c>
      <c r="AC584" s="34">
        <v>1.6060779746764442</v>
      </c>
      <c r="AD584" s="34"/>
      <c r="AE584" s="25" t="s">
        <v>49</v>
      </c>
      <c r="AF584" s="25">
        <v>0</v>
      </c>
      <c r="AG584" s="25">
        <v>204</v>
      </c>
      <c r="AH584" s="34" t="s">
        <v>50</v>
      </c>
      <c r="AI584" s="34" t="s">
        <v>50</v>
      </c>
      <c r="AJ584" s="34" t="s">
        <v>50</v>
      </c>
      <c r="AK584" s="33">
        <v>96995.543708291254</v>
      </c>
      <c r="AL584" s="27" t="s">
        <v>164</v>
      </c>
      <c r="AM584" s="25"/>
      <c r="AN584" s="25"/>
      <c r="AO584" s="39">
        <v>0.88897780000000004</v>
      </c>
      <c r="AP584" s="40">
        <v>1769237000</v>
      </c>
      <c r="AQ584" s="40">
        <v>2.0065780000000002E-3</v>
      </c>
      <c r="AR584" s="39">
        <v>0.68697722266517003</v>
      </c>
      <c r="AS584" s="39"/>
      <c r="AT584" s="39">
        <v>6.085758638981611</v>
      </c>
      <c r="AU584" s="39">
        <v>0.15112158000000001</v>
      </c>
    </row>
    <row r="585" spans="1:47" s="37" customFormat="1">
      <c r="A585" s="25" t="s">
        <v>659</v>
      </c>
      <c r="B585" s="26">
        <v>27.843089170017556</v>
      </c>
      <c r="C585" s="27">
        <v>1.6606834577062126</v>
      </c>
      <c r="D585" s="28">
        <v>0.7033406308997715</v>
      </c>
      <c r="E585" s="27">
        <v>1.5938009256737251</v>
      </c>
      <c r="F585" s="26">
        <v>0.95972589976607103</v>
      </c>
      <c r="G585" s="29">
        <v>1.185847155624969</v>
      </c>
      <c r="H585" s="29"/>
      <c r="I585" s="30">
        <v>1.4217861958589215</v>
      </c>
      <c r="J585" s="31">
        <v>1.5938009256737251</v>
      </c>
      <c r="K585" s="32">
        <v>0.28711140000000002</v>
      </c>
      <c r="L585" s="31">
        <v>0.4665492</v>
      </c>
      <c r="M585" s="31"/>
      <c r="N585" s="30">
        <v>1.4217861958589215</v>
      </c>
      <c r="O585" s="31">
        <v>1.5938009256737251</v>
      </c>
      <c r="P585" s="32">
        <v>0.28711140000000002</v>
      </c>
      <c r="Q585" s="31">
        <v>0.4665492</v>
      </c>
      <c r="R585" s="31"/>
      <c r="S585" s="29">
        <v>3402.0335713876998</v>
      </c>
      <c r="T585" s="29">
        <v>7.2632727741330783</v>
      </c>
      <c r="U585" s="29">
        <v>3413.586252483854</v>
      </c>
      <c r="V585" s="29">
        <v>16.409562305368386</v>
      </c>
      <c r="W585" s="29">
        <v>3433.3047530952836</v>
      </c>
      <c r="X585" s="29">
        <v>42.564690714471439</v>
      </c>
      <c r="Y585" s="29"/>
      <c r="Z585" s="33">
        <v>61.865849664804131</v>
      </c>
      <c r="AA585" s="33">
        <v>77.195496559751007</v>
      </c>
      <c r="AB585" s="33">
        <v>69.335999630530566</v>
      </c>
      <c r="AC585" s="34">
        <v>1.247788513016544</v>
      </c>
      <c r="AD585" s="34"/>
      <c r="AE585" s="25" t="s">
        <v>49</v>
      </c>
      <c r="AF585" s="25">
        <v>0</v>
      </c>
      <c r="AG585" s="25">
        <v>204</v>
      </c>
      <c r="AH585" s="34" t="s">
        <v>50</v>
      </c>
      <c r="AI585" s="34" t="s">
        <v>50</v>
      </c>
      <c r="AJ585" s="34" t="s">
        <v>50</v>
      </c>
      <c r="AK585" s="33">
        <v>145561.42590120339</v>
      </c>
      <c r="AL585" s="27" t="s">
        <v>63</v>
      </c>
      <c r="AM585" s="25"/>
      <c r="AN585" s="25"/>
      <c r="AO585" s="39">
        <v>0.87953990000000004</v>
      </c>
      <c r="AP585" s="40">
        <v>1752765000</v>
      </c>
      <c r="AQ585" s="40">
        <v>2.0070840000000001E-3</v>
      </c>
      <c r="AR585" s="39">
        <v>0.93911604386153114</v>
      </c>
      <c r="AS585" s="39"/>
      <c r="AT585" s="39">
        <v>6.3378974601779721</v>
      </c>
      <c r="AU585" s="39">
        <v>0.17469228000000001</v>
      </c>
    </row>
    <row r="586" spans="1:47" s="37" customFormat="1">
      <c r="A586" s="25" t="s">
        <v>660</v>
      </c>
      <c r="B586" s="26">
        <v>27.549308688069612</v>
      </c>
      <c r="C586" s="27">
        <v>1.7361725992842665</v>
      </c>
      <c r="D586" s="28">
        <v>0.70101758789825275</v>
      </c>
      <c r="E586" s="27">
        <v>1.6954813204245709</v>
      </c>
      <c r="F586" s="26">
        <v>0.97656265346171756</v>
      </c>
      <c r="G586" s="29">
        <v>1.2868346573170695</v>
      </c>
      <c r="H586" s="29"/>
      <c r="I586" s="30">
        <v>1.4264977330998752</v>
      </c>
      <c r="J586" s="31">
        <v>1.6954813204245709</v>
      </c>
      <c r="K586" s="32">
        <v>0.28502339999999998</v>
      </c>
      <c r="L586" s="31">
        <v>0.37368220000000002</v>
      </c>
      <c r="M586" s="31"/>
      <c r="N586" s="30">
        <v>1.4264977330998752</v>
      </c>
      <c r="O586" s="31">
        <v>1.6954813204245709</v>
      </c>
      <c r="P586" s="32">
        <v>0.28502339999999998</v>
      </c>
      <c r="Q586" s="31">
        <v>0.37368220000000002</v>
      </c>
      <c r="R586" s="31"/>
      <c r="S586" s="29">
        <v>3390.665693603215</v>
      </c>
      <c r="T586" s="29">
        <v>5.8224362878807057</v>
      </c>
      <c r="U586" s="29">
        <v>3403.1910663864869</v>
      </c>
      <c r="V586" s="29">
        <v>17.155428426083308</v>
      </c>
      <c r="W586" s="29">
        <v>3424.5070304629903</v>
      </c>
      <c r="X586" s="29">
        <v>45.201520811399391</v>
      </c>
      <c r="Y586" s="29"/>
      <c r="Z586" s="33">
        <v>96.475863923706797</v>
      </c>
      <c r="AA586" s="33">
        <v>64.331476579773479</v>
      </c>
      <c r="AB586" s="33">
        <v>98.18960443925836</v>
      </c>
      <c r="AC586" s="34">
        <v>0.66681420578567574</v>
      </c>
      <c r="AD586" s="34"/>
      <c r="AE586" s="25" t="s">
        <v>49</v>
      </c>
      <c r="AF586" s="25">
        <v>0</v>
      </c>
      <c r="AG586" s="25">
        <v>204</v>
      </c>
      <c r="AH586" s="34" t="s">
        <v>50</v>
      </c>
      <c r="AI586" s="34" t="s">
        <v>50</v>
      </c>
      <c r="AJ586" s="34" t="s">
        <v>50</v>
      </c>
      <c r="AK586" s="33">
        <v>656126.11404607596</v>
      </c>
      <c r="AL586" s="27" t="s">
        <v>79</v>
      </c>
      <c r="AM586" s="25"/>
      <c r="AN586" s="25"/>
      <c r="AO586" s="39">
        <v>0.89071449999999996</v>
      </c>
      <c r="AP586" s="40">
        <v>1763174000</v>
      </c>
      <c r="AQ586" s="40">
        <v>2.006739E-3</v>
      </c>
      <c r="AR586" s="39">
        <v>0.76721010737677464</v>
      </c>
      <c r="AS586" s="39"/>
      <c r="AT586" s="39">
        <v>6.1659915236932159</v>
      </c>
      <c r="AU586" s="39">
        <v>0.108427</v>
      </c>
    </row>
    <row r="587" spans="1:47" s="37" customFormat="1">
      <c r="A587" s="25" t="s">
        <v>661</v>
      </c>
      <c r="B587" s="26">
        <v>35.147761911337525</v>
      </c>
      <c r="C587" s="27">
        <v>1.8648103509109022</v>
      </c>
      <c r="D587" s="28">
        <v>0.7853464869152883</v>
      </c>
      <c r="E587" s="27">
        <v>1.8112803021014658</v>
      </c>
      <c r="F587" s="26">
        <v>0.9712946419547227</v>
      </c>
      <c r="G587" s="29">
        <v>5.3142107317284637</v>
      </c>
      <c r="H587" s="29"/>
      <c r="I587" s="30">
        <v>1.2733233250050373</v>
      </c>
      <c r="J587" s="31">
        <v>1.8112803021014658</v>
      </c>
      <c r="K587" s="32">
        <v>0.32458996999876488</v>
      </c>
      <c r="L587" s="31">
        <v>0.44360039684795849</v>
      </c>
      <c r="M587" s="31"/>
      <c r="N587" s="30">
        <v>1.273199413655556</v>
      </c>
      <c r="O587" s="31">
        <v>1.8112036741451494</v>
      </c>
      <c r="P587" s="32">
        <v>0.32463969999999998</v>
      </c>
      <c r="Q587" s="31">
        <v>0.44338983722209963</v>
      </c>
      <c r="R587" s="31"/>
      <c r="S587" s="29">
        <v>3591.7204778873793</v>
      </c>
      <c r="T587" s="29">
        <v>6.8119610026935451</v>
      </c>
      <c r="U587" s="29">
        <v>3642.8035086783552</v>
      </c>
      <c r="V587" s="29">
        <v>18.580109992778482</v>
      </c>
      <c r="W587" s="29">
        <v>3736.4222833928798</v>
      </c>
      <c r="X587" s="29">
        <v>51.567795169948027</v>
      </c>
      <c r="Y587" s="29"/>
      <c r="Z587" s="33">
        <v>177.22119471992488</v>
      </c>
      <c r="AA587" s="33">
        <v>71.852142434742177</v>
      </c>
      <c r="AB587" s="33">
        <v>198.00952898897475</v>
      </c>
      <c r="AC587" s="34">
        <v>0.40543763711950581</v>
      </c>
      <c r="AD587" s="34"/>
      <c r="AE587" s="25" t="s">
        <v>47</v>
      </c>
      <c r="AF587" s="25">
        <v>0</v>
      </c>
      <c r="AG587" s="25">
        <v>204</v>
      </c>
      <c r="AH587" s="34">
        <v>18.703302296557883</v>
      </c>
      <c r="AI587" s="34">
        <v>15.628845900213131</v>
      </c>
      <c r="AJ587" s="34">
        <v>38.63054655199079</v>
      </c>
      <c r="AK587" s="33">
        <v>192196.68874963492</v>
      </c>
      <c r="AL587" s="27" t="s">
        <v>61</v>
      </c>
      <c r="AM587" s="25"/>
      <c r="AN587" s="25"/>
      <c r="AO587" s="39">
        <v>0.88405469999999997</v>
      </c>
      <c r="AP587" s="40">
        <v>1768045000</v>
      </c>
      <c r="AQ587" s="40">
        <v>2.0070090000000001E-3</v>
      </c>
      <c r="AR587" s="39">
        <v>0.90174770186823006</v>
      </c>
      <c r="AS587" s="39"/>
      <c r="AT587" s="39">
        <v>6.3005291181846719</v>
      </c>
      <c r="AU587" s="39">
        <v>0.15731048</v>
      </c>
    </row>
    <row r="588" spans="1:47" s="37" customFormat="1">
      <c r="A588" s="25" t="s">
        <v>662</v>
      </c>
      <c r="B588" s="26">
        <v>25.780172384563453</v>
      </c>
      <c r="C588" s="27">
        <v>1.9706524246850616</v>
      </c>
      <c r="D588" s="28">
        <v>0.677580847290152</v>
      </c>
      <c r="E588" s="27">
        <v>1.9224432298840368</v>
      </c>
      <c r="F588" s="26">
        <v>0.97553642935855145</v>
      </c>
      <c r="G588" s="29">
        <v>-0.19429775086296117</v>
      </c>
      <c r="H588" s="29"/>
      <c r="I588" s="30">
        <v>1.475838645674975</v>
      </c>
      <c r="J588" s="31">
        <v>1.9224432298840368</v>
      </c>
      <c r="K588" s="32">
        <v>0.27594556641500956</v>
      </c>
      <c r="L588" s="31">
        <v>0.4332239683929609</v>
      </c>
      <c r="M588" s="31"/>
      <c r="N588" s="30">
        <v>1.4755664227267347</v>
      </c>
      <c r="O588" s="31">
        <v>1.9222665650189594</v>
      </c>
      <c r="P588" s="32">
        <v>0.27604879999999998</v>
      </c>
      <c r="Q588" s="31">
        <v>0.43244339999999998</v>
      </c>
      <c r="R588" s="31"/>
      <c r="S588" s="29">
        <v>3340.1371674608808</v>
      </c>
      <c r="T588" s="29">
        <v>6.7759737942580944</v>
      </c>
      <c r="U588" s="29">
        <v>3338.2360535166958</v>
      </c>
      <c r="V588" s="29">
        <v>19.447543688134505</v>
      </c>
      <c r="W588" s="29">
        <v>3335.0703226962505</v>
      </c>
      <c r="X588" s="29">
        <v>50.250568667255195</v>
      </c>
      <c r="Y588" s="29"/>
      <c r="Z588" s="33">
        <v>79.018687387615714</v>
      </c>
      <c r="AA588" s="33">
        <v>106.6837899274486</v>
      </c>
      <c r="AB588" s="33">
        <v>86.711436340222974</v>
      </c>
      <c r="AC588" s="34">
        <v>1.3501083535357326</v>
      </c>
      <c r="AD588" s="34"/>
      <c r="AE588" s="25" t="s">
        <v>47</v>
      </c>
      <c r="AF588" s="25">
        <v>0</v>
      </c>
      <c r="AG588" s="25">
        <v>204</v>
      </c>
      <c r="AH588" s="34">
        <v>18.703302296557883</v>
      </c>
      <c r="AI588" s="34">
        <v>15.628845900213131</v>
      </c>
      <c r="AJ588" s="34">
        <v>38.63054655199079</v>
      </c>
      <c r="AK588" s="33">
        <v>101398.71200954744</v>
      </c>
      <c r="AL588" s="27" t="s">
        <v>68</v>
      </c>
      <c r="AM588" s="25"/>
      <c r="AN588" s="25"/>
      <c r="AO588" s="39">
        <v>0.87953519999999996</v>
      </c>
      <c r="AP588" s="40">
        <v>1778337000</v>
      </c>
      <c r="AQ588" s="40">
        <v>2.0063920000000001E-3</v>
      </c>
      <c r="AR588" s="39">
        <v>0.59427780047485168</v>
      </c>
      <c r="AS588" s="39"/>
      <c r="AT588" s="39">
        <v>5.9930592167912931</v>
      </c>
      <c r="AU588" s="39">
        <v>0.14477764000000001</v>
      </c>
    </row>
    <row r="589" spans="1:47" s="37" customFormat="1">
      <c r="A589" s="25" t="s">
        <v>663</v>
      </c>
      <c r="B589" s="26">
        <v>27.492908453348264</v>
      </c>
      <c r="C589" s="27">
        <v>1.8704755319657713</v>
      </c>
      <c r="D589" s="28">
        <v>0.70311672177966367</v>
      </c>
      <c r="E589" s="27">
        <v>1.8247578675765823</v>
      </c>
      <c r="F589" s="26">
        <v>0.97555826654351241</v>
      </c>
      <c r="G589" s="29">
        <v>1.8934570930965999</v>
      </c>
      <c r="H589" s="29"/>
      <c r="I589" s="30">
        <v>1.4222389669084998</v>
      </c>
      <c r="J589" s="31">
        <v>1.8247578675765823</v>
      </c>
      <c r="K589" s="32">
        <v>0.28359069999999997</v>
      </c>
      <c r="L589" s="31">
        <v>0.41102</v>
      </c>
      <c r="M589" s="31"/>
      <c r="N589" s="30">
        <v>1.4222389669084998</v>
      </c>
      <c r="O589" s="31">
        <v>1.8247578675765823</v>
      </c>
      <c r="P589" s="32">
        <v>0.28359069999999997</v>
      </c>
      <c r="Q589" s="31">
        <v>0.41102</v>
      </c>
      <c r="R589" s="31"/>
      <c r="S589" s="29">
        <v>3382.8115983027615</v>
      </c>
      <c r="T589" s="29">
        <v>6.4079840155022438</v>
      </c>
      <c r="U589" s="29">
        <v>3401.1831549108229</v>
      </c>
      <c r="V589" s="29">
        <v>18.493315389946474</v>
      </c>
      <c r="W589" s="29">
        <v>3432.4572973487384</v>
      </c>
      <c r="X589" s="29">
        <v>48.746952317026086</v>
      </c>
      <c r="Y589" s="29"/>
      <c r="Z589" s="33">
        <v>98.336322190782539</v>
      </c>
      <c r="AA589" s="33">
        <v>76.195349244717491</v>
      </c>
      <c r="AB589" s="33">
        <v>102.05414734113575</v>
      </c>
      <c r="AC589" s="34">
        <v>0.7748444069007453</v>
      </c>
      <c r="AD589" s="34"/>
      <c r="AE589" s="25" t="s">
        <v>49</v>
      </c>
      <c r="AF589" s="25">
        <v>0</v>
      </c>
      <c r="AG589" s="25">
        <v>204</v>
      </c>
      <c r="AH589" s="34" t="s">
        <v>50</v>
      </c>
      <c r="AI589" s="34" t="s">
        <v>50</v>
      </c>
      <c r="AJ589" s="34" t="s">
        <v>50</v>
      </c>
      <c r="AK589" s="33">
        <v>653431.12704332487</v>
      </c>
      <c r="AL589" s="27" t="s">
        <v>79</v>
      </c>
      <c r="AM589" s="25"/>
      <c r="AN589" s="25"/>
      <c r="AO589" s="39">
        <v>0.8847564</v>
      </c>
      <c r="AP589" s="40">
        <v>1759263000</v>
      </c>
      <c r="AQ589" s="40">
        <v>2.0066630000000001E-3</v>
      </c>
      <c r="AR589" s="39">
        <v>0.72933700121453304</v>
      </c>
      <c r="AS589" s="39"/>
      <c r="AT589" s="39">
        <v>6.128118417530974</v>
      </c>
      <c r="AU589" s="39">
        <v>0.14312823999999999</v>
      </c>
    </row>
    <row r="590" spans="1:47" s="37" customFormat="1">
      <c r="A590" s="25" t="s">
        <v>664</v>
      </c>
      <c r="B590" s="26">
        <v>27.708931976857258</v>
      </c>
      <c r="C590" s="27">
        <v>2.3303607671031079</v>
      </c>
      <c r="D590" s="28">
        <v>0.70286685728216214</v>
      </c>
      <c r="E590" s="27">
        <v>2.1068280091372777</v>
      </c>
      <c r="F590" s="26">
        <v>0.90407804614574527</v>
      </c>
      <c r="G590" s="29">
        <v>1.3657327855081483</v>
      </c>
      <c r="H590" s="29"/>
      <c r="I590" s="30">
        <v>1.4227445634110407</v>
      </c>
      <c r="J590" s="31">
        <v>2.1068280091372777</v>
      </c>
      <c r="K590" s="32">
        <v>0.28592060000000002</v>
      </c>
      <c r="L590" s="31">
        <v>0.99592020000000003</v>
      </c>
      <c r="M590" s="31"/>
      <c r="N590" s="30">
        <v>1.4227445634110407</v>
      </c>
      <c r="O590" s="31">
        <v>2.1068280091372777</v>
      </c>
      <c r="P590" s="32">
        <v>0.28592060000000002</v>
      </c>
      <c r="Q590" s="31">
        <v>0.99592020000000003</v>
      </c>
      <c r="R590" s="31"/>
      <c r="S590" s="29">
        <v>3395.5617504012803</v>
      </c>
      <c r="T590" s="29">
        <v>15.512539189199037</v>
      </c>
      <c r="U590" s="29">
        <v>3408.8524070192489</v>
      </c>
      <c r="V590" s="29">
        <v>23.098632618395509</v>
      </c>
      <c r="W590" s="29">
        <v>3431.511473620702</v>
      </c>
      <c r="X590" s="29">
        <v>56.303430924530943</v>
      </c>
      <c r="Y590" s="29"/>
      <c r="Z590" s="33">
        <v>30.315936929378324</v>
      </c>
      <c r="AA590" s="33">
        <v>38.526355520545913</v>
      </c>
      <c r="AB590" s="33">
        <v>34.367688017055031</v>
      </c>
      <c r="AC590" s="34">
        <v>1.270828462610077</v>
      </c>
      <c r="AD590" s="34"/>
      <c r="AE590" s="25" t="s">
        <v>49</v>
      </c>
      <c r="AF590" s="25">
        <v>0</v>
      </c>
      <c r="AG590" s="25">
        <v>204</v>
      </c>
      <c r="AH590" s="34" t="s">
        <v>50</v>
      </c>
      <c r="AI590" s="34" t="s">
        <v>50</v>
      </c>
      <c r="AJ590" s="34" t="s">
        <v>50</v>
      </c>
      <c r="AK590" s="33">
        <v>68030.849324482188</v>
      </c>
      <c r="AL590" s="27" t="s">
        <v>73</v>
      </c>
      <c r="AM590" s="25"/>
      <c r="AN590" s="25"/>
      <c r="AO590" s="39">
        <v>0.88460930000000004</v>
      </c>
      <c r="AP590" s="40">
        <v>1765220000</v>
      </c>
      <c r="AQ590" s="40">
        <v>2.0068389999999998E-3</v>
      </c>
      <c r="AR590" s="39">
        <v>0.81704095656950493</v>
      </c>
      <c r="AS590" s="39"/>
      <c r="AT590" s="39">
        <v>6.2158223728859463</v>
      </c>
      <c r="AU590" s="39">
        <v>0.12347426</v>
      </c>
    </row>
    <row r="591" spans="1:47" s="37" customFormat="1">
      <c r="A591" s="25" t="s">
        <v>665</v>
      </c>
      <c r="B591" s="26"/>
      <c r="C591" s="27"/>
      <c r="D591" s="28"/>
      <c r="E591" s="27"/>
      <c r="F591" s="26"/>
      <c r="G591" s="29"/>
      <c r="H591" s="29"/>
      <c r="I591" s="30"/>
      <c r="J591" s="31"/>
      <c r="K591" s="32"/>
      <c r="L591" s="31"/>
      <c r="M591" s="31"/>
      <c r="N591" s="30"/>
      <c r="O591" s="31"/>
      <c r="P591" s="32"/>
      <c r="Q591" s="31"/>
      <c r="R591" s="31"/>
      <c r="S591" s="29"/>
      <c r="T591" s="29"/>
      <c r="U591" s="29"/>
      <c r="V591" s="29"/>
      <c r="W591" s="29"/>
      <c r="X591" s="29"/>
      <c r="Y591" s="29"/>
      <c r="Z591" s="33"/>
      <c r="AA591" s="33"/>
      <c r="AB591" s="33"/>
      <c r="AC591" s="34"/>
      <c r="AD591" s="34"/>
      <c r="AE591" s="25"/>
      <c r="AF591" s="25"/>
      <c r="AG591" s="25"/>
      <c r="AH591" s="34"/>
      <c r="AI591" s="34"/>
      <c r="AJ591" s="34"/>
      <c r="AK591" s="33"/>
      <c r="AL591" s="27"/>
      <c r="AM591" s="25"/>
      <c r="AN591" s="25"/>
      <c r="AO591" s="39"/>
      <c r="AP591" s="40"/>
      <c r="AQ591" s="40"/>
      <c r="AR591" s="39"/>
      <c r="AS591" s="39"/>
      <c r="AT591" s="39"/>
      <c r="AU591" s="39"/>
    </row>
    <row r="592" spans="1:47" s="37" customFormat="1">
      <c r="A592" s="25" t="s">
        <v>666</v>
      </c>
      <c r="B592" s="26">
        <v>41.249751647286026</v>
      </c>
      <c r="C592" s="27">
        <v>2.257486024815206</v>
      </c>
      <c r="D592" s="28">
        <v>0.75690097553468505</v>
      </c>
      <c r="E592" s="27">
        <v>1.79658590735733</v>
      </c>
      <c r="F592" s="26">
        <v>0.79583478595593771</v>
      </c>
      <c r="G592" s="29">
        <v>-8.6655708401060974</v>
      </c>
      <c r="H592" s="29"/>
      <c r="I592" s="30">
        <v>1.3211767884082677</v>
      </c>
      <c r="J592" s="31">
        <v>1.79658590735733</v>
      </c>
      <c r="K592" s="32">
        <v>0.39525830000000001</v>
      </c>
      <c r="L592" s="31">
        <v>1.3669389999999999</v>
      </c>
      <c r="M592" s="31"/>
      <c r="N592" s="30">
        <v>1.3211767884082677</v>
      </c>
      <c r="O592" s="31">
        <v>1.79658590735733</v>
      </c>
      <c r="P592" s="32">
        <v>0.39525830000000001</v>
      </c>
      <c r="Q592" s="31">
        <v>1.3669389999999999</v>
      </c>
      <c r="R592" s="31"/>
      <c r="S592" s="29">
        <v>3891.1384524157138</v>
      </c>
      <c r="T592" s="29">
        <v>20.577288106138568</v>
      </c>
      <c r="U592" s="29">
        <v>3801.1864503377788</v>
      </c>
      <c r="V592" s="29">
        <v>22.629905729480537</v>
      </c>
      <c r="W592" s="29">
        <v>3632.8860444660845</v>
      </c>
      <c r="X592" s="29">
        <v>50.089204661505789</v>
      </c>
      <c r="Y592" s="29"/>
      <c r="Z592" s="33">
        <v>251.35366347873395</v>
      </c>
      <c r="AA592" s="33">
        <v>111.61859582553596</v>
      </c>
      <c r="AB592" s="33">
        <v>276.97093888468186</v>
      </c>
      <c r="AC592" s="34">
        <v>0.44406989848779177</v>
      </c>
      <c r="AD592" s="34"/>
      <c r="AE592" s="25" t="s">
        <v>49</v>
      </c>
      <c r="AF592" s="25">
        <v>0</v>
      </c>
      <c r="AG592" s="25">
        <v>204</v>
      </c>
      <c r="AH592" s="34" t="s">
        <v>50</v>
      </c>
      <c r="AI592" s="34" t="s">
        <v>50</v>
      </c>
      <c r="AJ592" s="34" t="s">
        <v>50</v>
      </c>
      <c r="AK592" s="33">
        <v>13394.221493617073</v>
      </c>
      <c r="AL592" s="27" t="s">
        <v>667</v>
      </c>
      <c r="AM592" s="25"/>
      <c r="AN592" s="25"/>
      <c r="AO592" s="39">
        <v>0.87895869999999998</v>
      </c>
      <c r="AP592" s="40">
        <v>1766920000</v>
      </c>
      <c r="AQ592" s="40">
        <v>2.0090849999999999E-3</v>
      </c>
      <c r="AR592" s="39">
        <v>1.9355881373293178</v>
      </c>
      <c r="AS592" s="39"/>
      <c r="AT592" s="39">
        <v>7.3343695536457592</v>
      </c>
      <c r="AU592" s="39">
        <v>0.14151063999999999</v>
      </c>
    </row>
    <row r="593" spans="1:47" s="37" customFormat="1">
      <c r="A593" s="25" t="s">
        <v>668</v>
      </c>
      <c r="B593" s="26">
        <v>27.646880590490529</v>
      </c>
      <c r="C593" s="27">
        <v>1.8822037377219702</v>
      </c>
      <c r="D593" s="28">
        <v>0.70353273018068874</v>
      </c>
      <c r="E593" s="27">
        <v>1.7427299753504173</v>
      </c>
      <c r="F593" s="26">
        <v>0.92589869014904935</v>
      </c>
      <c r="G593" s="29">
        <v>1.6529970201808026</v>
      </c>
      <c r="H593" s="29"/>
      <c r="I593" s="30">
        <v>1.4213979778071866</v>
      </c>
      <c r="J593" s="31">
        <v>1.7427299753504173</v>
      </c>
      <c r="K593" s="32">
        <v>0.28501029999999999</v>
      </c>
      <c r="L593" s="31">
        <v>0.71104369999999995</v>
      </c>
      <c r="M593" s="31"/>
      <c r="N593" s="30">
        <v>1.4213979778071866</v>
      </c>
      <c r="O593" s="31">
        <v>1.7427299753504173</v>
      </c>
      <c r="P593" s="32">
        <v>0.28501029999999999</v>
      </c>
      <c r="Q593" s="31">
        <v>0.71104369999999995</v>
      </c>
      <c r="R593" s="31"/>
      <c r="S593" s="29">
        <v>3390.5940789662855</v>
      </c>
      <c r="T593" s="29">
        <v>11.079174665982627</v>
      </c>
      <c r="U593" s="29">
        <v>3406.6553864241559</v>
      </c>
      <c r="V593" s="29">
        <v>18.614012683103365</v>
      </c>
      <c r="W593" s="29">
        <v>3434.0317255412447</v>
      </c>
      <c r="X593" s="29">
        <v>46.563936876065526</v>
      </c>
      <c r="Y593" s="29"/>
      <c r="Z593" s="33">
        <v>37.738247871570472</v>
      </c>
      <c r="AA593" s="33">
        <v>46.32494804091283</v>
      </c>
      <c r="AB593" s="33">
        <v>42.142210548617115</v>
      </c>
      <c r="AC593" s="34">
        <v>1.2275330905283235</v>
      </c>
      <c r="AD593" s="34"/>
      <c r="AE593" s="25" t="s">
        <v>49</v>
      </c>
      <c r="AF593" s="25">
        <v>0</v>
      </c>
      <c r="AG593" s="25">
        <v>204</v>
      </c>
      <c r="AH593" s="34" t="s">
        <v>50</v>
      </c>
      <c r="AI593" s="34" t="s">
        <v>50</v>
      </c>
      <c r="AJ593" s="34" t="s">
        <v>50</v>
      </c>
      <c r="AK593" s="33" t="s">
        <v>85</v>
      </c>
      <c r="AL593" s="27" t="s">
        <v>79</v>
      </c>
      <c r="AM593" s="25"/>
      <c r="AN593" s="25"/>
      <c r="AO593" s="39">
        <v>0.8822568999999999</v>
      </c>
      <c r="AP593" s="40">
        <v>1751802000</v>
      </c>
      <c r="AQ593" s="40">
        <v>2.0073859999999999E-3</v>
      </c>
      <c r="AR593" s="39">
        <v>1.089571770555033</v>
      </c>
      <c r="AS593" s="39"/>
      <c r="AT593" s="39">
        <v>6.4883531868714748</v>
      </c>
      <c r="AU593" s="39">
        <v>0.1562617</v>
      </c>
    </row>
    <row r="594" spans="1:47" s="37" customFormat="1">
      <c r="A594" s="25" t="s">
        <v>669</v>
      </c>
      <c r="B594" s="26">
        <v>34.112876154074407</v>
      </c>
      <c r="C594" s="27">
        <v>1.8561950299737515</v>
      </c>
      <c r="D594" s="28">
        <v>0.75652631843058438</v>
      </c>
      <c r="E594" s="27">
        <v>1.8239289901663556</v>
      </c>
      <c r="F594" s="26">
        <v>0.98261710688458637</v>
      </c>
      <c r="G594" s="29">
        <v>1.0266255145845833</v>
      </c>
      <c r="H594" s="29"/>
      <c r="I594" s="30">
        <v>1.3218310792868413</v>
      </c>
      <c r="J594" s="31">
        <v>1.8239289901663556</v>
      </c>
      <c r="K594" s="32">
        <v>0.32703408691846919</v>
      </c>
      <c r="L594" s="31">
        <v>0.34459110280155886</v>
      </c>
      <c r="M594" s="31"/>
      <c r="N594" s="30">
        <v>1.3217195467246381</v>
      </c>
      <c r="O594" s="31">
        <v>1.8238608819186928</v>
      </c>
      <c r="P594" s="32">
        <v>0.32707700000000001</v>
      </c>
      <c r="Q594" s="31">
        <v>0.34440419999999999</v>
      </c>
      <c r="R594" s="31"/>
      <c r="S594" s="29">
        <v>3603.2353414637837</v>
      </c>
      <c r="T594" s="29">
        <v>5.287292686529721</v>
      </c>
      <c r="U594" s="29">
        <v>3613.3095448019171</v>
      </c>
      <c r="V594" s="29">
        <v>18.477834771555735</v>
      </c>
      <c r="W594" s="29">
        <v>3631.5112074898902</v>
      </c>
      <c r="X594" s="29">
        <v>50.8401630983264</v>
      </c>
      <c r="Y594" s="29"/>
      <c r="Z594" s="33">
        <v>160.81612351362546</v>
      </c>
      <c r="AA594" s="33">
        <v>43.851005133231062</v>
      </c>
      <c r="AB594" s="33">
        <v>169.53280186381033</v>
      </c>
      <c r="AC594" s="34">
        <v>0.27267791422366738</v>
      </c>
      <c r="AD594" s="34"/>
      <c r="AE594" s="25" t="s">
        <v>47</v>
      </c>
      <c r="AF594" s="25">
        <v>0</v>
      </c>
      <c r="AG594" s="25">
        <v>204</v>
      </c>
      <c r="AH594" s="34">
        <v>18.703302296557883</v>
      </c>
      <c r="AI594" s="34">
        <v>15.628845900213131</v>
      </c>
      <c r="AJ594" s="34">
        <v>38.63054655199079</v>
      </c>
      <c r="AK594" s="33">
        <v>221662.6765538264</v>
      </c>
      <c r="AL594" s="27" t="s">
        <v>61</v>
      </c>
      <c r="AM594" s="25"/>
      <c r="AN594" s="25"/>
      <c r="AO594" s="39">
        <v>0.87944449999999996</v>
      </c>
      <c r="AP594" s="40">
        <v>1761300000</v>
      </c>
      <c r="AQ594" s="40">
        <v>2.0075100000000001E-3</v>
      </c>
      <c r="AR594" s="39">
        <v>1.1513417392115111</v>
      </c>
      <c r="AS594" s="39"/>
      <c r="AT594" s="39">
        <v>6.5501231555279524</v>
      </c>
      <c r="AU594" s="39">
        <v>0.13769329999999999</v>
      </c>
    </row>
    <row r="595" spans="1:47" s="37" customFormat="1">
      <c r="A595" s="25" t="s">
        <v>670</v>
      </c>
      <c r="B595" s="26">
        <v>32.377767927986412</v>
      </c>
      <c r="C595" s="27">
        <v>1.8087927380346895</v>
      </c>
      <c r="D595" s="28">
        <v>0.74069066295531172</v>
      </c>
      <c r="E595" s="27">
        <v>1.7510796382010763</v>
      </c>
      <c r="F595" s="26">
        <v>0.96809302767528793</v>
      </c>
      <c r="G595" s="29">
        <v>0.64544516186288303</v>
      </c>
      <c r="H595" s="29"/>
      <c r="I595" s="30">
        <v>1.3500912729344521</v>
      </c>
      <c r="J595" s="31">
        <v>1.7510796382010763</v>
      </c>
      <c r="K595" s="32">
        <v>0.31703613226480604</v>
      </c>
      <c r="L595" s="31">
        <v>0.45326732713114903</v>
      </c>
      <c r="M595" s="31"/>
      <c r="N595" s="30">
        <v>1.3497602017344537</v>
      </c>
      <c r="O595" s="31">
        <v>1.7509099433811663</v>
      </c>
      <c r="P595" s="32">
        <v>0.31716329999999998</v>
      </c>
      <c r="Q595" s="31">
        <v>0.45272089999999998</v>
      </c>
      <c r="R595" s="31"/>
      <c r="S595" s="29">
        <v>3555.5157574100367</v>
      </c>
      <c r="T595" s="29">
        <v>6.9781877691723615</v>
      </c>
      <c r="U595" s="29">
        <v>3561.8521068725618</v>
      </c>
      <c r="V595" s="29">
        <v>17.974075076790719</v>
      </c>
      <c r="W595" s="29">
        <v>3573.1311342621648</v>
      </c>
      <c r="X595" s="29">
        <v>48.212806001279858</v>
      </c>
      <c r="Y595" s="29"/>
      <c r="Z595" s="33">
        <v>140.97959552443581</v>
      </c>
      <c r="AA595" s="33">
        <v>61.686947880681402</v>
      </c>
      <c r="AB595" s="33">
        <v>148.56613357652159</v>
      </c>
      <c r="AC595" s="34">
        <v>0.43755940461603382</v>
      </c>
      <c r="AD595" s="34"/>
      <c r="AE595" s="25" t="s">
        <v>47</v>
      </c>
      <c r="AF595" s="25">
        <v>0</v>
      </c>
      <c r="AG595" s="25">
        <v>204</v>
      </c>
      <c r="AH595" s="34">
        <v>18.703302296557883</v>
      </c>
      <c r="AI595" s="34">
        <v>15.628845900213131</v>
      </c>
      <c r="AJ595" s="34">
        <v>38.63054655199079</v>
      </c>
      <c r="AK595" s="33">
        <v>76271.101822650686</v>
      </c>
      <c r="AL595" s="27" t="s">
        <v>68</v>
      </c>
      <c r="AM595" s="25"/>
      <c r="AN595" s="25"/>
      <c r="AO595" s="39">
        <v>0.88367910000000005</v>
      </c>
      <c r="AP595" s="40">
        <v>1758735000</v>
      </c>
      <c r="AQ595" s="40">
        <v>2.0072000000000002E-3</v>
      </c>
      <c r="AR595" s="39">
        <v>0.99690966286423333</v>
      </c>
      <c r="AS595" s="39"/>
      <c r="AT595" s="39">
        <v>6.3956910791806747</v>
      </c>
      <c r="AU595" s="39">
        <v>0.16498301999999998</v>
      </c>
    </row>
    <row r="596" spans="1:47" s="37" customFormat="1">
      <c r="A596" s="25" t="s">
        <v>671</v>
      </c>
      <c r="B596" s="26">
        <v>26.535280015412024</v>
      </c>
      <c r="C596" s="27">
        <v>1.6292147596468489</v>
      </c>
      <c r="D596" s="28">
        <v>0.67868451271359687</v>
      </c>
      <c r="E596" s="27">
        <v>1.5929917877378976</v>
      </c>
      <c r="F596" s="26">
        <v>0.97776660707591267</v>
      </c>
      <c r="G596" s="29">
        <v>-1.6421479547576368</v>
      </c>
      <c r="H596" s="29"/>
      <c r="I596" s="30">
        <v>1.4734386615095745</v>
      </c>
      <c r="J596" s="31">
        <v>1.5929917877378976</v>
      </c>
      <c r="K596" s="32">
        <v>0.28356619864150318</v>
      </c>
      <c r="L596" s="31">
        <v>0.3416400111971018</v>
      </c>
      <c r="M596" s="31"/>
      <c r="N596" s="30">
        <v>1.4682879932107378</v>
      </c>
      <c r="O596" s="31">
        <v>1.5914945010458665</v>
      </c>
      <c r="P596" s="32">
        <v>0.28549600000000003</v>
      </c>
      <c r="Q596" s="31">
        <v>0.32532630000000001</v>
      </c>
      <c r="R596" s="31"/>
      <c r="S596" s="29">
        <v>3382.6768961241646</v>
      </c>
      <c r="T596" s="29">
        <v>5.3263617655812112</v>
      </c>
      <c r="U596" s="29">
        <v>3366.4701143305451</v>
      </c>
      <c r="V596" s="29">
        <v>16.068459871215079</v>
      </c>
      <c r="W596" s="29">
        <v>3339.3099664259939</v>
      </c>
      <c r="X596" s="29">
        <v>41.651714100024329</v>
      </c>
      <c r="Y596" s="29"/>
      <c r="Z596" s="33">
        <v>180.64783439502338</v>
      </c>
      <c r="AA596" s="33">
        <v>114.19490452436227</v>
      </c>
      <c r="AB596" s="33">
        <v>175.58246311163984</v>
      </c>
      <c r="AC596" s="34">
        <v>0.63214101019695479</v>
      </c>
      <c r="AD596" s="34"/>
      <c r="AE596" s="25" t="s">
        <v>47</v>
      </c>
      <c r="AF596" s="25">
        <v>0</v>
      </c>
      <c r="AG596" s="25">
        <v>204</v>
      </c>
      <c r="AH596" s="34">
        <v>18.703302296557883</v>
      </c>
      <c r="AI596" s="34">
        <v>15.628845900213131</v>
      </c>
      <c r="AJ596" s="34">
        <v>38.63054655199079</v>
      </c>
      <c r="AK596" s="33">
        <v>5350.4064138382801</v>
      </c>
      <c r="AL596" s="27">
        <v>0.35</v>
      </c>
      <c r="AM596" s="25"/>
      <c r="AN596" s="25"/>
      <c r="AO596" s="39">
        <v>0.87814039999999993</v>
      </c>
      <c r="AP596" s="40">
        <v>1758366000</v>
      </c>
      <c r="AQ596" s="40">
        <v>2.0066839999999999E-3</v>
      </c>
      <c r="AR596" s="39">
        <v>0.73980208185655405</v>
      </c>
      <c r="AS596" s="39"/>
      <c r="AT596" s="39">
        <v>6.138583498172995</v>
      </c>
      <c r="AU596" s="39">
        <v>0.13108738</v>
      </c>
    </row>
    <row r="597" spans="1:47" s="37" customFormat="1">
      <c r="A597" s="25" t="s">
        <v>672</v>
      </c>
      <c r="B597" s="26">
        <v>34.245487232010447</v>
      </c>
      <c r="C597" s="27">
        <v>1.9386360288134592</v>
      </c>
      <c r="D597" s="28">
        <v>0.58957389160682094</v>
      </c>
      <c r="E597" s="27">
        <v>1.8852316030958134</v>
      </c>
      <c r="F597" s="26">
        <v>0.97245257752156178</v>
      </c>
      <c r="G597" s="29">
        <v>-31.128793151449301</v>
      </c>
      <c r="H597" s="29"/>
      <c r="I597" s="30">
        <v>1.696140236594613</v>
      </c>
      <c r="J597" s="31">
        <v>1.8852316030958134</v>
      </c>
      <c r="K597" s="32">
        <v>0.42127320000000001</v>
      </c>
      <c r="L597" s="31">
        <v>0.45189761550865698</v>
      </c>
      <c r="M597" s="31"/>
      <c r="N597" s="30">
        <v>1.696140236594613</v>
      </c>
      <c r="O597" s="31">
        <v>1.8852316030958134</v>
      </c>
      <c r="P597" s="32">
        <v>0.42127320000000001</v>
      </c>
      <c r="Q597" s="31">
        <v>0.45189761550865698</v>
      </c>
      <c r="R597" s="31"/>
      <c r="S597" s="29">
        <v>3986.7982586777744</v>
      </c>
      <c r="T597" s="29">
        <v>6.7617315276995438</v>
      </c>
      <c r="U597" s="29">
        <v>3617.137126746054</v>
      </c>
      <c r="V597" s="29">
        <v>19.308509344202474</v>
      </c>
      <c r="W597" s="29">
        <v>2987.6937154911639</v>
      </c>
      <c r="X597" s="29">
        <v>45.233818157830456</v>
      </c>
      <c r="Y597" s="29"/>
      <c r="Z597" s="33">
        <v>479.9962228971404</v>
      </c>
      <c r="AA597" s="33">
        <v>644.29333570150504</v>
      </c>
      <c r="AB597" s="33">
        <v>414.58388415590736</v>
      </c>
      <c r="AC597" s="34">
        <v>1.3422883451305248</v>
      </c>
      <c r="AD597" s="34"/>
      <c r="AE597" s="25" t="s">
        <v>49</v>
      </c>
      <c r="AF597" s="25">
        <v>0</v>
      </c>
      <c r="AG597" s="25">
        <v>204</v>
      </c>
      <c r="AH597" s="34" t="s">
        <v>50</v>
      </c>
      <c r="AI597" s="34" t="s">
        <v>50</v>
      </c>
      <c r="AJ597" s="34" t="s">
        <v>50</v>
      </c>
      <c r="AK597" s="33">
        <v>5444.4540273084631</v>
      </c>
      <c r="AL597" s="27" t="s">
        <v>673</v>
      </c>
      <c r="AM597" s="25"/>
      <c r="AN597" s="25"/>
      <c r="AO597" s="39"/>
      <c r="AP597" s="40"/>
      <c r="AQ597" s="40"/>
      <c r="AR597" s="39"/>
      <c r="AS597" s="39"/>
      <c r="AT597" s="39"/>
      <c r="AU597" s="39"/>
    </row>
    <row r="598" spans="1:47" s="37" customFormat="1">
      <c r="A598" s="25" t="s">
        <v>674</v>
      </c>
      <c r="B598" s="26">
        <v>54.188587874144524</v>
      </c>
      <c r="C598" s="27">
        <v>1.6382899383463654</v>
      </c>
      <c r="D598" s="28">
        <v>0.88156830290560428</v>
      </c>
      <c r="E598" s="27">
        <v>1.5865043262330289</v>
      </c>
      <c r="F598" s="26">
        <v>0.9683904473187408</v>
      </c>
      <c r="G598" s="29">
        <v>0.11680216784187542</v>
      </c>
      <c r="H598" s="29"/>
      <c r="I598" s="30">
        <v>1.1343420546134098</v>
      </c>
      <c r="J598" s="31">
        <v>1.5865043262330289</v>
      </c>
      <c r="K598" s="32">
        <v>0.44581080726542216</v>
      </c>
      <c r="L598" s="31">
        <v>0.40865382040404369</v>
      </c>
      <c r="M598" s="31"/>
      <c r="N598" s="30">
        <v>1.1313756257287944</v>
      </c>
      <c r="O598" s="31">
        <v>1.5854132423200822</v>
      </c>
      <c r="P598" s="32">
        <v>0.44683020000000001</v>
      </c>
      <c r="Q598" s="31">
        <v>0.4051747192145137</v>
      </c>
      <c r="R598" s="31"/>
      <c r="S598" s="29">
        <v>4071.2900587819904</v>
      </c>
      <c r="T598" s="29">
        <v>6.0834571976755569</v>
      </c>
      <c r="U598" s="29">
        <v>4072.4538665773189</v>
      </c>
      <c r="V598" s="29">
        <v>16.466295615938265</v>
      </c>
      <c r="W598" s="29">
        <v>4074.8147156200007</v>
      </c>
      <c r="X598" s="29">
        <v>48.096621430638642</v>
      </c>
      <c r="Y598" s="29"/>
      <c r="Z598" s="33">
        <v>187.55818092883041</v>
      </c>
      <c r="AA598" s="33">
        <v>109.15595008209914</v>
      </c>
      <c r="AB598" s="33">
        <v>262.71618603425611</v>
      </c>
      <c r="AC598" s="34">
        <v>0.58198447831779054</v>
      </c>
      <c r="AD598" s="34"/>
      <c r="AE598" s="25" t="s">
        <v>47</v>
      </c>
      <c r="AF598" s="25">
        <v>0</v>
      </c>
      <c r="AG598" s="25">
        <v>204</v>
      </c>
      <c r="AH598" s="34">
        <v>18.703302296557883</v>
      </c>
      <c r="AI598" s="34">
        <v>15.628845900213131</v>
      </c>
      <c r="AJ598" s="34">
        <v>38.63054655199079</v>
      </c>
      <c r="AK598" s="33">
        <v>7152.0144862269544</v>
      </c>
      <c r="AL598" s="27">
        <v>0.26</v>
      </c>
      <c r="AM598" s="25"/>
      <c r="AN598" s="25"/>
      <c r="AO598" s="39">
        <v>0.88498869999999996</v>
      </c>
      <c r="AP598" s="40">
        <v>1750102000</v>
      </c>
      <c r="AQ598" s="40">
        <v>2.006936E-3</v>
      </c>
      <c r="AR598" s="39">
        <v>0.86537450791138915</v>
      </c>
      <c r="AS598" s="39"/>
      <c r="AT598" s="39">
        <v>6.2641559242278309</v>
      </c>
      <c r="AU598" s="39">
        <v>0.23747359999999998</v>
      </c>
    </row>
    <row r="599" spans="1:47" s="37" customFormat="1">
      <c r="A599" s="25" t="s">
        <v>675</v>
      </c>
      <c r="B599" s="26">
        <v>27.880360042240508</v>
      </c>
      <c r="C599" s="27">
        <v>1.7183021614268663</v>
      </c>
      <c r="D599" s="28">
        <v>0.70041135377840646</v>
      </c>
      <c r="E599" s="27">
        <v>1.6657264322676881</v>
      </c>
      <c r="F599" s="26">
        <v>0.96940251235235608</v>
      </c>
      <c r="G599" s="29">
        <v>0.43832201684985828</v>
      </c>
      <c r="H599" s="29"/>
      <c r="I599" s="30">
        <v>1.4277324241039877</v>
      </c>
      <c r="J599" s="31">
        <v>1.6657264322676881</v>
      </c>
      <c r="K599" s="32">
        <v>0.28869810000000001</v>
      </c>
      <c r="L599" s="31">
        <v>0.42180299999999998</v>
      </c>
      <c r="M599" s="31"/>
      <c r="N599" s="30">
        <v>1.4277324241039877</v>
      </c>
      <c r="O599" s="31">
        <v>1.6657264322676881</v>
      </c>
      <c r="P599" s="32">
        <v>0.28869810000000001</v>
      </c>
      <c r="Q599" s="31">
        <v>0.42180299999999998</v>
      </c>
      <c r="R599" s="31"/>
      <c r="S599" s="29">
        <v>3410.6106504429195</v>
      </c>
      <c r="T599" s="29">
        <v>6.5624577076217605</v>
      </c>
      <c r="U599" s="29">
        <v>3414.8974775686629</v>
      </c>
      <c r="V599" s="29">
        <v>16.984486371151686</v>
      </c>
      <c r="W599" s="29">
        <v>3422.209151344392</v>
      </c>
      <c r="X599" s="29">
        <v>44.382855597330902</v>
      </c>
      <c r="Y599" s="29"/>
      <c r="Z599" s="33">
        <v>75.625202589703761</v>
      </c>
      <c r="AA599" s="33">
        <v>63.393308716749019</v>
      </c>
      <c r="AB599" s="33">
        <v>79.36231086565482</v>
      </c>
      <c r="AC599" s="34">
        <v>0.83825638207784325</v>
      </c>
      <c r="AD599" s="34"/>
      <c r="AE599" s="25" t="s">
        <v>49</v>
      </c>
      <c r="AF599" s="25">
        <v>0</v>
      </c>
      <c r="AG599" s="25">
        <v>204</v>
      </c>
      <c r="AH599" s="34" t="s">
        <v>50</v>
      </c>
      <c r="AI599" s="34" t="s">
        <v>50</v>
      </c>
      <c r="AJ599" s="34" t="s">
        <v>50</v>
      </c>
      <c r="AK599" s="33">
        <v>501499.05339387513</v>
      </c>
      <c r="AL599" s="27" t="s">
        <v>79</v>
      </c>
      <c r="AM599" s="25"/>
      <c r="AN599" s="25"/>
      <c r="AO599" s="39">
        <v>0.87681509999999996</v>
      </c>
      <c r="AP599" s="40">
        <v>1746424000</v>
      </c>
      <c r="AQ599" s="40">
        <v>2.0072369999999998E-3</v>
      </c>
      <c r="AR599" s="39">
        <v>1.0153431318665662</v>
      </c>
      <c r="AS599" s="39"/>
      <c r="AT599" s="39">
        <v>6.4141245481830076</v>
      </c>
      <c r="AU599" s="39">
        <v>0.14416496000000001</v>
      </c>
    </row>
    <row r="600" spans="1:47" s="37" customFormat="1">
      <c r="A600" s="25" t="s">
        <v>676</v>
      </c>
      <c r="B600" s="26">
        <v>27.977514380236521</v>
      </c>
      <c r="C600" s="27">
        <v>1.728513702916465</v>
      </c>
      <c r="D600" s="28">
        <v>0.70970183003249021</v>
      </c>
      <c r="E600" s="27">
        <v>1.6689431403717709</v>
      </c>
      <c r="F600" s="26">
        <v>0.96553654018236446</v>
      </c>
      <c r="G600" s="29">
        <v>2.3533357519660001</v>
      </c>
      <c r="H600" s="29"/>
      <c r="I600" s="30">
        <v>1.4090424424496975</v>
      </c>
      <c r="J600" s="31">
        <v>1.6689431403717709</v>
      </c>
      <c r="K600" s="32">
        <v>0.28591169999999999</v>
      </c>
      <c r="L600" s="31">
        <v>0.449876</v>
      </c>
      <c r="M600" s="31"/>
      <c r="N600" s="30">
        <v>1.4090424424496975</v>
      </c>
      <c r="O600" s="31">
        <v>1.6689431403717709</v>
      </c>
      <c r="P600" s="32">
        <v>0.28591169999999999</v>
      </c>
      <c r="Q600" s="31">
        <v>0.449876</v>
      </c>
      <c r="R600" s="31"/>
      <c r="S600" s="29">
        <v>3395.513267012444</v>
      </c>
      <c r="T600" s="29">
        <v>7.007108280757457</v>
      </c>
      <c r="U600" s="29">
        <v>3418.3075219941011</v>
      </c>
      <c r="V600" s="29">
        <v>17.088348035973588</v>
      </c>
      <c r="W600" s="29">
        <v>3457.3343233429728</v>
      </c>
      <c r="X600" s="29">
        <v>44.81506330208429</v>
      </c>
      <c r="Y600" s="29"/>
      <c r="Z600" s="33">
        <v>68.713325472990022</v>
      </c>
      <c r="AA600" s="33">
        <v>105.17325407723595</v>
      </c>
      <c r="AB600" s="33">
        <v>81.238590436316372</v>
      </c>
      <c r="AC600" s="34">
        <v>1.5306092865288214</v>
      </c>
      <c r="AD600" s="34"/>
      <c r="AE600" s="25" t="s">
        <v>49</v>
      </c>
      <c r="AF600" s="25">
        <v>0</v>
      </c>
      <c r="AG600" s="25">
        <v>204</v>
      </c>
      <c r="AH600" s="34" t="s">
        <v>50</v>
      </c>
      <c r="AI600" s="34" t="s">
        <v>50</v>
      </c>
      <c r="AJ600" s="34" t="s">
        <v>50</v>
      </c>
      <c r="AK600" s="33">
        <v>456936.07436687639</v>
      </c>
      <c r="AL600" s="27" t="s">
        <v>79</v>
      </c>
      <c r="AM600" s="25"/>
      <c r="AN600" s="25"/>
      <c r="AO600" s="39">
        <v>0.87312100000000004</v>
      </c>
      <c r="AP600" s="40">
        <v>1759039000</v>
      </c>
      <c r="AQ600" s="40">
        <v>2.0070130000000002E-3</v>
      </c>
      <c r="AR600" s="39">
        <v>0.90374071535933842</v>
      </c>
      <c r="AS600" s="39"/>
      <c r="AT600" s="39">
        <v>6.3025221316757793</v>
      </c>
      <c r="AU600" s="39">
        <v>0.14595781999999999</v>
      </c>
    </row>
    <row r="601" spans="1:47" s="37" customFormat="1">
      <c r="A601" s="25" t="s">
        <v>677</v>
      </c>
      <c r="B601" s="26">
        <v>24.554414529252327</v>
      </c>
      <c r="C601" s="27">
        <v>1.8209943248964993</v>
      </c>
      <c r="D601" s="28">
        <v>0.63707930961526527</v>
      </c>
      <c r="E601" s="27">
        <v>1.727107294086941</v>
      </c>
      <c r="F601" s="26">
        <v>0.94844188720088696</v>
      </c>
      <c r="G601" s="29">
        <v>-6.8825297098490514</v>
      </c>
      <c r="H601" s="29"/>
      <c r="I601" s="30">
        <v>1.5696632819607719</v>
      </c>
      <c r="J601" s="31">
        <v>1.727107294086941</v>
      </c>
      <c r="K601" s="32">
        <v>0.27953410862062278</v>
      </c>
      <c r="L601" s="31">
        <v>0.57716611648375749</v>
      </c>
      <c r="M601" s="31"/>
      <c r="N601" s="30">
        <v>1.5677314494566361</v>
      </c>
      <c r="O601" s="31">
        <v>1.7263034592577324</v>
      </c>
      <c r="P601" s="32">
        <v>0.28021849999999998</v>
      </c>
      <c r="Q601" s="31">
        <v>0.56585260000000004</v>
      </c>
      <c r="R601" s="31"/>
      <c r="S601" s="29">
        <v>3360.3305404584694</v>
      </c>
      <c r="T601" s="29">
        <v>9.0135839333511658</v>
      </c>
      <c r="U601" s="29">
        <v>3290.6636358174774</v>
      </c>
      <c r="V601" s="29">
        <v>17.923781742606337</v>
      </c>
      <c r="W601" s="29">
        <v>3177.526158656472</v>
      </c>
      <c r="X601" s="29">
        <v>43.473528039839948</v>
      </c>
      <c r="Y601" s="29"/>
      <c r="Z601" s="33">
        <v>71.410613556916729</v>
      </c>
      <c r="AA601" s="33">
        <v>62.289841567412601</v>
      </c>
      <c r="AB601" s="33">
        <v>68.688906512114499</v>
      </c>
      <c r="AC601" s="34">
        <v>0.87227708130200343</v>
      </c>
      <c r="AD601" s="34"/>
      <c r="AE601" s="25" t="s">
        <v>47</v>
      </c>
      <c r="AF601" s="25">
        <v>0</v>
      </c>
      <c r="AG601" s="25">
        <v>204</v>
      </c>
      <c r="AH601" s="34">
        <v>18.703302296557883</v>
      </c>
      <c r="AI601" s="34">
        <v>15.628845900213131</v>
      </c>
      <c r="AJ601" s="34">
        <v>38.63054655199079</v>
      </c>
      <c r="AK601" s="33">
        <v>15196.911121158884</v>
      </c>
      <c r="AL601" s="27">
        <v>0.12</v>
      </c>
      <c r="AM601" s="25"/>
      <c r="AN601" s="25"/>
      <c r="AO601" s="39">
        <v>0.88198069999999995</v>
      </c>
      <c r="AP601" s="40">
        <v>1746634000</v>
      </c>
      <c r="AQ601" s="40">
        <v>2.0058889999999998E-3</v>
      </c>
      <c r="AR601" s="39">
        <v>0.34354760354426062</v>
      </c>
      <c r="AS601" s="39"/>
      <c r="AT601" s="39">
        <v>5.7423290198607022</v>
      </c>
      <c r="AU601" s="39">
        <v>0.11432523999999999</v>
      </c>
    </row>
    <row r="602" spans="1:47" s="37" customFormat="1">
      <c r="A602" s="25" t="s">
        <v>678</v>
      </c>
      <c r="B602" s="26">
        <v>52.055192415621519</v>
      </c>
      <c r="C602" s="27">
        <v>1.8244095221062215</v>
      </c>
      <c r="D602" s="28">
        <v>0.8728955570487219</v>
      </c>
      <c r="E602" s="27">
        <v>1.7332359150081664</v>
      </c>
      <c r="F602" s="26">
        <v>0.95002568995978642</v>
      </c>
      <c r="G602" s="29">
        <v>0.63139306124540429</v>
      </c>
      <c r="H602" s="29"/>
      <c r="I602" s="30">
        <v>1.1456124297172743</v>
      </c>
      <c r="J602" s="31">
        <v>1.7332359150081664</v>
      </c>
      <c r="K602" s="32">
        <v>0.432514327405428</v>
      </c>
      <c r="L602" s="31">
        <v>0.56952907500640726</v>
      </c>
      <c r="M602" s="31"/>
      <c r="N602" s="30">
        <v>1.1454948501113036</v>
      </c>
      <c r="O602" s="31">
        <v>1.7331678383615745</v>
      </c>
      <c r="P602" s="32">
        <v>0.43255569999999999</v>
      </c>
      <c r="Q602" s="31">
        <v>0.56938009999999994</v>
      </c>
      <c r="R602" s="31"/>
      <c r="S602" s="29">
        <v>4026.1538879364994</v>
      </c>
      <c r="T602" s="29">
        <v>8.5014471223763266</v>
      </c>
      <c r="U602" s="29">
        <v>4032.423961048712</v>
      </c>
      <c r="V602" s="29">
        <v>18.340226456155406</v>
      </c>
      <c r="W602" s="29">
        <v>4045.032454600765</v>
      </c>
      <c r="X602" s="29">
        <v>52.285909557483464</v>
      </c>
      <c r="Y602" s="29"/>
      <c r="Z602" s="33">
        <v>115.55809609455055</v>
      </c>
      <c r="AA602" s="33">
        <v>48.444877131363597</v>
      </c>
      <c r="AB602" s="33">
        <v>154.66975601432893</v>
      </c>
      <c r="AC602" s="34">
        <v>0.41922529678686998</v>
      </c>
      <c r="AD602" s="34"/>
      <c r="AE602" s="25" t="s">
        <v>47</v>
      </c>
      <c r="AF602" s="25">
        <v>0</v>
      </c>
      <c r="AG602" s="25">
        <v>204</v>
      </c>
      <c r="AH602" s="34">
        <v>18.703302296557883</v>
      </c>
      <c r="AI602" s="34">
        <v>15.628845900213131</v>
      </c>
      <c r="AJ602" s="34">
        <v>38.63054655199079</v>
      </c>
      <c r="AK602" s="33">
        <v>182231.73492396361</v>
      </c>
      <c r="AL602" s="27" t="s">
        <v>61</v>
      </c>
      <c r="AM602" s="25"/>
      <c r="AN602" s="25"/>
      <c r="AO602" s="39">
        <v>0.88458900000000007</v>
      </c>
      <c r="AP602" s="40">
        <v>1746355000</v>
      </c>
      <c r="AQ602" s="40">
        <v>2.0076999999999998E-3</v>
      </c>
      <c r="AR602" s="39">
        <v>1.2459818701842462</v>
      </c>
      <c r="AS602" s="39"/>
      <c r="AT602" s="39">
        <v>6.6447632865006874</v>
      </c>
      <c r="AU602" s="39">
        <v>0.12834592</v>
      </c>
    </row>
    <row r="603" spans="1:47" s="37" customFormat="1">
      <c r="A603" s="25" t="s">
        <v>679</v>
      </c>
      <c r="B603" s="26">
        <v>27.779284379946336</v>
      </c>
      <c r="C603" s="27">
        <v>2.3022567736271418</v>
      </c>
      <c r="D603" s="28">
        <v>0.70429597362975904</v>
      </c>
      <c r="E603" s="27">
        <v>2.2441101518267335</v>
      </c>
      <c r="F603" s="26">
        <v>0.97474364177510919</v>
      </c>
      <c r="G603" s="29">
        <v>1.5416043187918236</v>
      </c>
      <c r="H603" s="29"/>
      <c r="I603" s="30">
        <v>1.4198576130518807</v>
      </c>
      <c r="J603" s="31">
        <v>2.2441101518267335</v>
      </c>
      <c r="K603" s="32">
        <v>0.28606490000000001</v>
      </c>
      <c r="L603" s="31">
        <v>0.51415549999999999</v>
      </c>
      <c r="M603" s="31"/>
      <c r="N603" s="30">
        <v>1.4198576130518807</v>
      </c>
      <c r="O603" s="31">
        <v>2.2441101518267335</v>
      </c>
      <c r="P603" s="32">
        <v>0.28606490000000001</v>
      </c>
      <c r="Q603" s="31">
        <v>0.51415549999999999</v>
      </c>
      <c r="R603" s="31"/>
      <c r="S603" s="29">
        <v>3396.3475999873453</v>
      </c>
      <c r="T603" s="29">
        <v>8.0078238325884676</v>
      </c>
      <c r="U603" s="29">
        <v>3411.3376006133499</v>
      </c>
      <c r="V603" s="29">
        <v>22.818946816543839</v>
      </c>
      <c r="W603" s="29">
        <v>3436.919302297234</v>
      </c>
      <c r="X603" s="29">
        <v>60.061220446129937</v>
      </c>
      <c r="Y603" s="29"/>
      <c r="Z603" s="33">
        <v>51.687394674008161</v>
      </c>
      <c r="AA603" s="33">
        <v>51.156590795919008</v>
      </c>
      <c r="AB603" s="33">
        <v>55.804121946103152</v>
      </c>
      <c r="AC603" s="34">
        <v>0.98973049654684808</v>
      </c>
      <c r="AD603" s="34"/>
      <c r="AE603" s="25" t="s">
        <v>49</v>
      </c>
      <c r="AF603" s="25">
        <v>0</v>
      </c>
      <c r="AG603" s="25">
        <v>204</v>
      </c>
      <c r="AH603" s="34" t="s">
        <v>50</v>
      </c>
      <c r="AI603" s="34" t="s">
        <v>50</v>
      </c>
      <c r="AJ603" s="34" t="s">
        <v>50</v>
      </c>
      <c r="AK603" s="33">
        <v>68380.931040306983</v>
      </c>
      <c r="AL603" s="27" t="s">
        <v>73</v>
      </c>
      <c r="AM603" s="25"/>
      <c r="AN603" s="25"/>
      <c r="AO603" s="39">
        <v>0.88217159999999994</v>
      </c>
      <c r="AP603" s="40">
        <v>1738566000</v>
      </c>
      <c r="AQ603" s="40">
        <v>2.0066699999999999E-3</v>
      </c>
      <c r="AR603" s="39">
        <v>0.73282537359706323</v>
      </c>
      <c r="AS603" s="39"/>
      <c r="AT603" s="39">
        <v>6.1316067899135049</v>
      </c>
      <c r="AU603" s="39">
        <v>0.16728314</v>
      </c>
    </row>
    <row r="604" spans="1:47" s="37" customFormat="1">
      <c r="A604" s="25" t="s">
        <v>680</v>
      </c>
      <c r="B604" s="26">
        <v>27.835152907183229</v>
      </c>
      <c r="C604" s="27">
        <v>1.9049103582176601</v>
      </c>
      <c r="D604" s="28">
        <v>0.70459493384395588</v>
      </c>
      <c r="E604" s="27">
        <v>1.8506815156463243</v>
      </c>
      <c r="F604" s="26">
        <v>0.9715320763849089</v>
      </c>
      <c r="G604" s="29">
        <v>1.4898161719416703</v>
      </c>
      <c r="H604" s="29"/>
      <c r="I604" s="30">
        <v>1.4192551662902908</v>
      </c>
      <c r="J604" s="31">
        <v>1.8506815156463243</v>
      </c>
      <c r="K604" s="32">
        <v>0.28651860000000001</v>
      </c>
      <c r="L604" s="31">
        <v>0.45128859999999998</v>
      </c>
      <c r="M604" s="31"/>
      <c r="N604" s="30">
        <v>1.4192551662902908</v>
      </c>
      <c r="O604" s="31">
        <v>1.8506815156463243</v>
      </c>
      <c r="P604" s="32">
        <v>0.28651860000000001</v>
      </c>
      <c r="Q604" s="31">
        <v>0.45128859999999998</v>
      </c>
      <c r="R604" s="31"/>
      <c r="S604" s="29">
        <v>3398.8155444245103</v>
      </c>
      <c r="T604" s="29">
        <v>7.0273774882094742</v>
      </c>
      <c r="U604" s="29">
        <v>3413.3068283353778</v>
      </c>
      <c r="V604" s="29">
        <v>18.845156606249081</v>
      </c>
      <c r="W604" s="29">
        <v>3438.0500051691861</v>
      </c>
      <c r="X604" s="29">
        <v>49.503358880857995</v>
      </c>
      <c r="Y604" s="29"/>
      <c r="Z604" s="33">
        <v>66.465537209307413</v>
      </c>
      <c r="AA604" s="33">
        <v>167.76119204254653</v>
      </c>
      <c r="AB604" s="33">
        <v>89.401303733267028</v>
      </c>
      <c r="AC604" s="34">
        <v>2.5240327406705187</v>
      </c>
      <c r="AD604" s="34"/>
      <c r="AE604" s="25" t="s">
        <v>49</v>
      </c>
      <c r="AF604" s="25">
        <v>0</v>
      </c>
      <c r="AG604" s="25">
        <v>204</v>
      </c>
      <c r="AH604" s="34" t="s">
        <v>50</v>
      </c>
      <c r="AI604" s="34" t="s">
        <v>50</v>
      </c>
      <c r="AJ604" s="34" t="s">
        <v>50</v>
      </c>
      <c r="AK604" s="33" t="s">
        <v>85</v>
      </c>
      <c r="AL604" s="27" t="s">
        <v>79</v>
      </c>
      <c r="AM604" s="25"/>
      <c r="AN604" s="25"/>
      <c r="AO604" s="39">
        <v>0.86952940000000001</v>
      </c>
      <c r="AP604" s="40">
        <v>1741954000</v>
      </c>
      <c r="AQ604" s="40">
        <v>2.0067819999999999E-3</v>
      </c>
      <c r="AR604" s="39">
        <v>0.7886376768359239</v>
      </c>
      <c r="AS604" s="39"/>
      <c r="AT604" s="39">
        <v>6.1874190931523652</v>
      </c>
      <c r="AU604" s="39">
        <v>0.14290739999999999</v>
      </c>
    </row>
    <row r="605" spans="1:47" s="37" customFormat="1">
      <c r="A605" s="25" t="s">
        <v>681</v>
      </c>
      <c r="B605" s="26">
        <v>12.754121889170676</v>
      </c>
      <c r="C605" s="27">
        <v>3.0298511161909922</v>
      </c>
      <c r="D605" s="28">
        <v>0.33189885984539563</v>
      </c>
      <c r="E605" s="27">
        <v>2.8640705717125674</v>
      </c>
      <c r="F605" s="26">
        <v>0.94528426047322145</v>
      </c>
      <c r="G605" s="29">
        <v>-51.4024903648845</v>
      </c>
      <c r="H605" s="29"/>
      <c r="I605" s="30">
        <v>3.0129660597985111</v>
      </c>
      <c r="J605" s="31">
        <v>2.8640705717125674</v>
      </c>
      <c r="K605" s="32">
        <v>0.27870420927331385</v>
      </c>
      <c r="L605" s="31">
        <v>0.98848244624467241</v>
      </c>
      <c r="M605" s="31"/>
      <c r="N605" s="30">
        <v>2.5193359083317564</v>
      </c>
      <c r="O605" s="31">
        <v>2.5086050648960172</v>
      </c>
      <c r="P605" s="32">
        <v>0.36994660000000001</v>
      </c>
      <c r="Q605" s="31">
        <v>0.39940829999999999</v>
      </c>
      <c r="R605" s="31"/>
      <c r="S605" s="29">
        <v>3355.6864234582722</v>
      </c>
      <c r="T605" s="29">
        <v>15.442926738572504</v>
      </c>
      <c r="U605" s="29">
        <v>2661.6627435114706</v>
      </c>
      <c r="V605" s="29">
        <v>28.936262337720731</v>
      </c>
      <c r="W605" s="29">
        <v>1847.578650690019</v>
      </c>
      <c r="X605" s="29">
        <v>46.173293258466643</v>
      </c>
      <c r="Y605" s="29"/>
      <c r="Z605" s="33">
        <v>595.97884517502473</v>
      </c>
      <c r="AA605" s="33">
        <v>1152.0731343684056</v>
      </c>
      <c r="AB605" s="33">
        <v>270.17162731106396</v>
      </c>
      <c r="AC605" s="34">
        <v>1.9330772286557745</v>
      </c>
      <c r="AD605" s="34"/>
      <c r="AE605" s="25" t="s">
        <v>47</v>
      </c>
      <c r="AF605" s="25">
        <v>0</v>
      </c>
      <c r="AG605" s="25">
        <v>204</v>
      </c>
      <c r="AH605" s="34">
        <v>18.703302296557883</v>
      </c>
      <c r="AI605" s="34">
        <v>15.628845900213131</v>
      </c>
      <c r="AJ605" s="34">
        <v>38.63054655199079</v>
      </c>
      <c r="AK605" s="33">
        <v>114.15918346607663</v>
      </c>
      <c r="AL605" s="27">
        <v>16.38</v>
      </c>
      <c r="AM605" s="25"/>
      <c r="AN605" s="25"/>
      <c r="AO605" s="39"/>
      <c r="AP605" s="40"/>
      <c r="AQ605" s="40"/>
      <c r="AR605" s="39"/>
      <c r="AS605" s="39"/>
      <c r="AT605" s="39"/>
      <c r="AU605" s="39"/>
    </row>
    <row r="606" spans="1:47" s="37" customFormat="1">
      <c r="A606" s="25" t="s">
        <v>682</v>
      </c>
      <c r="B606" s="26">
        <v>15.200837564806001</v>
      </c>
      <c r="C606" s="27">
        <v>2.3752186774789412</v>
      </c>
      <c r="D606" s="28">
        <v>0.26822952289382723</v>
      </c>
      <c r="E606" s="27">
        <v>2.3408273615477388</v>
      </c>
      <c r="F606" s="26">
        <v>0.98552077909403091</v>
      </c>
      <c r="G606" s="29">
        <v>-68.273861345029118</v>
      </c>
      <c r="H606" s="29"/>
      <c r="I606" s="30">
        <v>3.7281503885604272</v>
      </c>
      <c r="J606" s="31">
        <v>2.3408273615477388</v>
      </c>
      <c r="K606" s="32">
        <v>0.41101688768258943</v>
      </c>
      <c r="L606" s="31">
        <v>0.40272947405703952</v>
      </c>
      <c r="M606" s="31"/>
      <c r="N606" s="30">
        <v>3.6024344442614602</v>
      </c>
      <c r="O606" s="31">
        <v>2.2889116726300092</v>
      </c>
      <c r="P606" s="32">
        <v>0.42533480000000001</v>
      </c>
      <c r="Q606" s="31">
        <v>0.34880460000000002</v>
      </c>
      <c r="R606" s="31"/>
      <c r="S606" s="29">
        <v>3949.8769341797333</v>
      </c>
      <c r="T606" s="29">
        <v>6.0397856139027262</v>
      </c>
      <c r="U606" s="29">
        <v>2827.9057140001978</v>
      </c>
      <c r="V606" s="29">
        <v>22.884871037052168</v>
      </c>
      <c r="W606" s="29">
        <v>1531.8088727175198</v>
      </c>
      <c r="X606" s="29">
        <v>31.994372184669384</v>
      </c>
      <c r="Y606" s="29"/>
      <c r="Z606" s="33">
        <v>553.66601681272618</v>
      </c>
      <c r="AA606" s="33">
        <v>1087.8238081393965</v>
      </c>
      <c r="AB606" s="33">
        <v>224.25330057245887</v>
      </c>
      <c r="AC606" s="34">
        <v>1.9647653551172271</v>
      </c>
      <c r="AD606" s="34"/>
      <c r="AE606" s="25" t="s">
        <v>47</v>
      </c>
      <c r="AF606" s="25">
        <v>0</v>
      </c>
      <c r="AG606" s="25">
        <v>204</v>
      </c>
      <c r="AH606" s="34">
        <v>18.703302296557883</v>
      </c>
      <c r="AI606" s="34">
        <v>15.628845900213131</v>
      </c>
      <c r="AJ606" s="34">
        <v>38.63054655199079</v>
      </c>
      <c r="AK606" s="33">
        <v>554.65298465604315</v>
      </c>
      <c r="AL606" s="27">
        <v>3.37</v>
      </c>
      <c r="AM606" s="25"/>
      <c r="AN606" s="25"/>
      <c r="AO606" s="39"/>
      <c r="AP606" s="40"/>
      <c r="AQ606" s="40"/>
      <c r="AR606" s="39"/>
      <c r="AS606" s="39"/>
      <c r="AT606" s="39"/>
      <c r="AU606" s="39"/>
    </row>
    <row r="607" spans="1:47" s="37" customFormat="1">
      <c r="A607" s="25" t="s">
        <v>683</v>
      </c>
      <c r="B607" s="26">
        <v>42.723223882619109</v>
      </c>
      <c r="C607" s="27">
        <v>1.8942857206440795</v>
      </c>
      <c r="D607" s="28">
        <v>0.79979438606268649</v>
      </c>
      <c r="E607" s="27">
        <v>1.8168612098333263</v>
      </c>
      <c r="F607" s="26">
        <v>0.95912733228837965</v>
      </c>
      <c r="G607" s="29">
        <v>-2.4848948180422488</v>
      </c>
      <c r="H607" s="29"/>
      <c r="I607" s="30">
        <v>1.2503213543707241</v>
      </c>
      <c r="J607" s="31">
        <v>1.8168612098333263</v>
      </c>
      <c r="K607" s="32">
        <v>0.38742209999999999</v>
      </c>
      <c r="L607" s="31">
        <v>0.53603520000000004</v>
      </c>
      <c r="M607" s="31"/>
      <c r="N607" s="30">
        <v>1.2503213543707241</v>
      </c>
      <c r="O607" s="31">
        <v>1.8168612098333263</v>
      </c>
      <c r="P607" s="32">
        <v>0.38742209999999999</v>
      </c>
      <c r="Q607" s="31">
        <v>0.53603520000000004</v>
      </c>
      <c r="R607" s="31"/>
      <c r="S607" s="29">
        <v>3860.9674667166669</v>
      </c>
      <c r="T607" s="29">
        <v>8.0842629958768342</v>
      </c>
      <c r="U607" s="29">
        <v>3835.9947199059825</v>
      </c>
      <c r="V607" s="29">
        <v>18.970461443054809</v>
      </c>
      <c r="W607" s="29">
        <v>3788.3798769521709</v>
      </c>
      <c r="X607" s="29">
        <v>52.258211682952634</v>
      </c>
      <c r="Y607" s="29"/>
      <c r="Z607" s="33">
        <v>68.63394745729623</v>
      </c>
      <c r="AA607" s="33">
        <v>30.282331061824063</v>
      </c>
      <c r="AB607" s="33">
        <v>82.212266341824034</v>
      </c>
      <c r="AC607" s="34">
        <v>0.44121505732517585</v>
      </c>
      <c r="AD607" s="34"/>
      <c r="AE607" s="25" t="s">
        <v>49</v>
      </c>
      <c r="AF607" s="25">
        <v>0</v>
      </c>
      <c r="AG607" s="25">
        <v>204</v>
      </c>
      <c r="AH607" s="34" t="s">
        <v>50</v>
      </c>
      <c r="AI607" s="34" t="s">
        <v>50</v>
      </c>
      <c r="AJ607" s="34" t="s">
        <v>50</v>
      </c>
      <c r="AK607" s="33">
        <v>193098.68117302193</v>
      </c>
      <c r="AL607" s="27" t="s">
        <v>63</v>
      </c>
      <c r="AM607" s="25"/>
      <c r="AN607" s="25"/>
      <c r="AO607" s="39">
        <v>0.87400040000000001</v>
      </c>
      <c r="AP607" s="40">
        <v>1737553000</v>
      </c>
      <c r="AQ607" s="40">
        <v>2.0082839999999999E-3</v>
      </c>
      <c r="AR607" s="39">
        <v>1.5368196843373738</v>
      </c>
      <c r="AS607" s="39"/>
      <c r="AT607" s="39">
        <v>6.9356011006538152</v>
      </c>
      <c r="AU607" s="39">
        <v>0.15237558000000001</v>
      </c>
    </row>
    <row r="608" spans="1:47" s="37" customFormat="1">
      <c r="A608" s="25" t="s">
        <v>684</v>
      </c>
      <c r="B608" s="26">
        <v>32.255962751787187</v>
      </c>
      <c r="C608" s="27">
        <v>1.821904964633495</v>
      </c>
      <c r="D608" s="28">
        <v>0.74389052023242563</v>
      </c>
      <c r="E608" s="27">
        <v>1.7686227861643091</v>
      </c>
      <c r="F608" s="26">
        <v>0.97075468835999112</v>
      </c>
      <c r="G608" s="29">
        <v>1.542180867846662</v>
      </c>
      <c r="H608" s="29"/>
      <c r="I608" s="30">
        <v>1.3442838331742069</v>
      </c>
      <c r="J608" s="31">
        <v>1.7686227861643091</v>
      </c>
      <c r="K608" s="32">
        <v>0.31448483645704178</v>
      </c>
      <c r="L608" s="31">
        <v>0.43739128982705305</v>
      </c>
      <c r="M608" s="31"/>
      <c r="N608" s="30">
        <v>1.3442447183285797</v>
      </c>
      <c r="O608" s="31">
        <v>1.7686018333112195</v>
      </c>
      <c r="P608" s="32">
        <v>0.3145</v>
      </c>
      <c r="Q608" s="31">
        <v>0.43734418651045309</v>
      </c>
      <c r="R608" s="31"/>
      <c r="S608" s="29">
        <v>3543.0711314713785</v>
      </c>
      <c r="T608" s="29">
        <v>6.7397222209759633</v>
      </c>
      <c r="U608" s="29">
        <v>3558.1399014111998</v>
      </c>
      <c r="V608" s="29">
        <v>18.103474084735893</v>
      </c>
      <c r="W608" s="29">
        <v>3584.9704974714759</v>
      </c>
      <c r="X608" s="29">
        <v>48.818749311710704</v>
      </c>
      <c r="Y608" s="29"/>
      <c r="Z608" s="33">
        <v>260.03088807909205</v>
      </c>
      <c r="AA608" s="33">
        <v>109.82406889662302</v>
      </c>
      <c r="AB608" s="33">
        <v>274.08014993793154</v>
      </c>
      <c r="AC608" s="34">
        <v>0.42235008966788007</v>
      </c>
      <c r="AD608" s="34"/>
      <c r="AE608" s="25" t="s">
        <v>47</v>
      </c>
      <c r="AF608" s="25">
        <v>0</v>
      </c>
      <c r="AG608" s="25">
        <v>204</v>
      </c>
      <c r="AH608" s="34">
        <v>18.703302296557883</v>
      </c>
      <c r="AI608" s="34">
        <v>15.628845900213131</v>
      </c>
      <c r="AJ608" s="34">
        <v>38.63054655199079</v>
      </c>
      <c r="AK608" s="33">
        <v>642787.83415840298</v>
      </c>
      <c r="AL608" s="27" t="s">
        <v>53</v>
      </c>
      <c r="AM608" s="25"/>
      <c r="AN608" s="25"/>
      <c r="AO608" s="39">
        <v>0.88144719999999999</v>
      </c>
      <c r="AP608" s="40">
        <v>1726813000</v>
      </c>
      <c r="AQ608" s="40">
        <v>2.0080269999999999E-3</v>
      </c>
      <c r="AR608" s="39">
        <v>1.4088415470113322</v>
      </c>
      <c r="AS608" s="39"/>
      <c r="AT608" s="39">
        <v>6.8076229633277734</v>
      </c>
      <c r="AU608" s="39">
        <v>0.19602011999999999</v>
      </c>
    </row>
    <row r="609" spans="1:47" s="37" customFormat="1">
      <c r="A609" s="25" t="s">
        <v>685</v>
      </c>
      <c r="B609" s="26">
        <v>27.408084780966114</v>
      </c>
      <c r="C609" s="27">
        <v>1.741335546874718</v>
      </c>
      <c r="D609" s="28">
        <v>0.69964009671494265</v>
      </c>
      <c r="E609" s="27">
        <v>1.6826072821692866</v>
      </c>
      <c r="F609" s="26">
        <v>0.96627401030729865</v>
      </c>
      <c r="G609" s="29">
        <v>1.2776359185904711</v>
      </c>
      <c r="H609" s="29"/>
      <c r="I609" s="30">
        <v>1.4293063029053841</v>
      </c>
      <c r="J609" s="31">
        <v>1.6826072821692866</v>
      </c>
      <c r="K609" s="32">
        <v>0.2841206</v>
      </c>
      <c r="L609" s="31">
        <v>0.44842192274727155</v>
      </c>
      <c r="M609" s="31"/>
      <c r="N609" s="30">
        <v>1.4293063029053841</v>
      </c>
      <c r="O609" s="31">
        <v>1.6826072821692866</v>
      </c>
      <c r="P609" s="32">
        <v>0.2841206</v>
      </c>
      <c r="Q609" s="31">
        <v>0.44842192274727155</v>
      </c>
      <c r="R609" s="31"/>
      <c r="S609" s="29">
        <v>3385.7216759999519</v>
      </c>
      <c r="T609" s="29">
        <v>6.9895800332087088</v>
      </c>
      <c r="U609" s="29">
        <v>3398.1558410325856</v>
      </c>
      <c r="V609" s="29">
        <v>17.203747711032946</v>
      </c>
      <c r="W609" s="29">
        <v>3419.2845823314615</v>
      </c>
      <c r="X609" s="29">
        <v>44.80506126473216</v>
      </c>
      <c r="Y609" s="29"/>
      <c r="Z609" s="33">
        <v>186.84852078577134</v>
      </c>
      <c r="AA609" s="33">
        <v>120.33456759572259</v>
      </c>
      <c r="AB609" s="33">
        <v>188.67436739177268</v>
      </c>
      <c r="AC609" s="34">
        <v>0.64402205106932886</v>
      </c>
      <c r="AD609" s="34"/>
      <c r="AE609" s="25" t="s">
        <v>49</v>
      </c>
      <c r="AF609" s="25">
        <v>0</v>
      </c>
      <c r="AG609" s="25">
        <v>204</v>
      </c>
      <c r="AH609" s="34" t="s">
        <v>50</v>
      </c>
      <c r="AI609" s="34" t="s">
        <v>50</v>
      </c>
      <c r="AJ609" s="34" t="s">
        <v>50</v>
      </c>
      <c r="AK609" s="33">
        <v>430599.67443132942</v>
      </c>
      <c r="AL609" s="27" t="s">
        <v>79</v>
      </c>
      <c r="AM609" s="25"/>
      <c r="AN609" s="25"/>
      <c r="AO609" s="39">
        <v>0.88190639999999998</v>
      </c>
      <c r="AP609" s="40">
        <v>1736239000</v>
      </c>
      <c r="AQ609" s="40">
        <v>2.0064169999999999E-3</v>
      </c>
      <c r="AR609" s="39">
        <v>0.60673790012080309</v>
      </c>
      <c r="AS609" s="39"/>
      <c r="AT609" s="39">
        <v>6.005519316437244</v>
      </c>
      <c r="AU609" s="39">
        <v>0.19553307999999997</v>
      </c>
    </row>
    <row r="610" spans="1:47" s="37" customFormat="1">
      <c r="A610" s="25" t="s">
        <v>686</v>
      </c>
      <c r="B610" s="26">
        <v>28.401148895599487</v>
      </c>
      <c r="C610" s="27">
        <v>1.6229332071780582</v>
      </c>
      <c r="D610" s="28">
        <v>0.70613047381925198</v>
      </c>
      <c r="E610" s="27">
        <v>1.5637951400901007</v>
      </c>
      <c r="F610" s="26">
        <v>0.96356099756515179</v>
      </c>
      <c r="G610" s="29">
        <v>0.64465974479837629</v>
      </c>
      <c r="H610" s="29"/>
      <c r="I610" s="30">
        <v>1.4161688768242704</v>
      </c>
      <c r="J610" s="31">
        <v>1.5637951400901007</v>
      </c>
      <c r="K610" s="32">
        <v>0.29170889999999999</v>
      </c>
      <c r="L610" s="31">
        <v>0.43411629178348049</v>
      </c>
      <c r="M610" s="31"/>
      <c r="N610" s="30">
        <v>1.4161688768242704</v>
      </c>
      <c r="O610" s="31">
        <v>1.5637951400901007</v>
      </c>
      <c r="P610" s="32">
        <v>0.29170889999999999</v>
      </c>
      <c r="Q610" s="31">
        <v>0.43411629178348049</v>
      </c>
      <c r="R610" s="31"/>
      <c r="S610" s="29">
        <v>3426.7422288355224</v>
      </c>
      <c r="T610" s="29">
        <v>6.7459575353427947</v>
      </c>
      <c r="U610" s="29">
        <v>3433.0443739277275</v>
      </c>
      <c r="V610" s="29">
        <v>16.044600344741866</v>
      </c>
      <c r="W610" s="29">
        <v>3443.8544755733365</v>
      </c>
      <c r="X610" s="29">
        <v>41.858147703541349</v>
      </c>
      <c r="Y610" s="29"/>
      <c r="Z610" s="33">
        <v>189.81945094035569</v>
      </c>
      <c r="AA610" s="33">
        <v>100.86073535095126</v>
      </c>
      <c r="AB610" s="33">
        <v>190.86083003258818</v>
      </c>
      <c r="AC610" s="34">
        <v>0.53135089608200015</v>
      </c>
      <c r="AD610" s="34"/>
      <c r="AE610" s="25" t="s">
        <v>49</v>
      </c>
      <c r="AF610" s="25">
        <v>0</v>
      </c>
      <c r="AG610" s="25">
        <v>204</v>
      </c>
      <c r="AH610" s="34" t="s">
        <v>50</v>
      </c>
      <c r="AI610" s="34" t="s">
        <v>50</v>
      </c>
      <c r="AJ610" s="34" t="s">
        <v>50</v>
      </c>
      <c r="AK610" s="33" t="s">
        <v>85</v>
      </c>
      <c r="AL610" s="27" t="s">
        <v>79</v>
      </c>
      <c r="AM610" s="25"/>
      <c r="AN610" s="25"/>
      <c r="AO610" s="39">
        <v>0.88208560000000003</v>
      </c>
      <c r="AP610" s="40">
        <v>1735806000</v>
      </c>
      <c r="AQ610" s="40">
        <v>2.006617E-3</v>
      </c>
      <c r="AR610" s="39">
        <v>0.70641310853713124</v>
      </c>
      <c r="AS610" s="39"/>
      <c r="AT610" s="39">
        <v>6.1051945248535731</v>
      </c>
      <c r="AU610" s="39">
        <v>0.16535916000000001</v>
      </c>
    </row>
    <row r="611" spans="1:47" s="37" customFormat="1">
      <c r="A611" s="25" t="s">
        <v>687</v>
      </c>
      <c r="B611" s="26">
        <v>29.286696523612719</v>
      </c>
      <c r="C611" s="27">
        <v>1.6774005078627603</v>
      </c>
      <c r="D611" s="28">
        <v>0.71504410447828226</v>
      </c>
      <c r="E611" s="27">
        <v>1.6146468705755312</v>
      </c>
      <c r="F611" s="26">
        <v>0.96258875742968153</v>
      </c>
      <c r="G611" s="29">
        <v>0.84327240587951824</v>
      </c>
      <c r="H611" s="29"/>
      <c r="I611" s="30">
        <v>1.3985151317758646</v>
      </c>
      <c r="J611" s="31">
        <v>1.6146468705755312</v>
      </c>
      <c r="K611" s="32">
        <v>0.2970546</v>
      </c>
      <c r="L611" s="31">
        <v>0.45451946836069629</v>
      </c>
      <c r="M611" s="31"/>
      <c r="N611" s="30">
        <v>1.3985151317758646</v>
      </c>
      <c r="O611" s="31">
        <v>1.6146468705755312</v>
      </c>
      <c r="P611" s="32">
        <v>0.2970546</v>
      </c>
      <c r="Q611" s="31">
        <v>0.45451946836069629</v>
      </c>
      <c r="R611" s="31"/>
      <c r="S611" s="29">
        <v>3454.9317981621721</v>
      </c>
      <c r="T611" s="29">
        <v>7.0483762013686668</v>
      </c>
      <c r="U611" s="29">
        <v>3463.1756688574096</v>
      </c>
      <c r="V611" s="29">
        <v>16.604712652464215</v>
      </c>
      <c r="W611" s="29">
        <v>3477.4459125491508</v>
      </c>
      <c r="X611" s="29">
        <v>43.543087457475593</v>
      </c>
      <c r="Y611" s="29"/>
      <c r="Z611" s="33">
        <v>143.38259243004171</v>
      </c>
      <c r="AA611" s="33">
        <v>131.48309967448591</v>
      </c>
      <c r="AB611" s="33">
        <v>155.99106783764924</v>
      </c>
      <c r="AC611" s="34">
        <v>0.91700880452861311</v>
      </c>
      <c r="AD611" s="34"/>
      <c r="AE611" s="25" t="s">
        <v>49</v>
      </c>
      <c r="AF611" s="25">
        <v>0</v>
      </c>
      <c r="AG611" s="25">
        <v>204</v>
      </c>
      <c r="AH611" s="34" t="s">
        <v>50</v>
      </c>
      <c r="AI611" s="34" t="s">
        <v>50</v>
      </c>
      <c r="AJ611" s="34" t="s">
        <v>50</v>
      </c>
      <c r="AK611" s="33" t="s">
        <v>85</v>
      </c>
      <c r="AL611" s="27" t="s">
        <v>79</v>
      </c>
      <c r="AM611" s="25"/>
      <c r="AN611" s="25"/>
      <c r="AO611" s="39">
        <v>0.8676315</v>
      </c>
      <c r="AP611" s="40">
        <v>1733036000</v>
      </c>
      <c r="AQ611" s="40">
        <v>2.007857E-3</v>
      </c>
      <c r="AR611" s="39">
        <v>1.3241777469108558</v>
      </c>
      <c r="AS611" s="39"/>
      <c r="AT611" s="39">
        <v>6.7229591632272969</v>
      </c>
      <c r="AU611" s="39">
        <v>0.150619</v>
      </c>
    </row>
    <row r="612" spans="1:47" s="37" customFormat="1">
      <c r="A612" s="25" t="s">
        <v>688</v>
      </c>
      <c r="B612" s="26">
        <v>23.645282426645668</v>
      </c>
      <c r="C612" s="27">
        <v>2.7189441429648737</v>
      </c>
      <c r="D612" s="28">
        <v>0.6339258264288119</v>
      </c>
      <c r="E612" s="27">
        <v>2.6783220240718597</v>
      </c>
      <c r="F612" s="26">
        <v>0.98505959785966135</v>
      </c>
      <c r="G612" s="29">
        <v>-5.5007064779714279</v>
      </c>
      <c r="H612" s="29"/>
      <c r="I612" s="30">
        <v>1.5774716194060872</v>
      </c>
      <c r="J612" s="31">
        <v>2.6783220240718597</v>
      </c>
      <c r="K612" s="32">
        <v>0.27052336786245312</v>
      </c>
      <c r="L612" s="31">
        <v>0.46823966933036204</v>
      </c>
      <c r="M612" s="31"/>
      <c r="N612" s="30">
        <v>1.5741295342419364</v>
      </c>
      <c r="O612" s="31">
        <v>2.6741157051120048</v>
      </c>
      <c r="P612" s="32">
        <v>0.27172059999999998</v>
      </c>
      <c r="Q612" s="31">
        <v>0.45674880000000001</v>
      </c>
      <c r="R612" s="31"/>
      <c r="S612" s="29">
        <v>3309.0611583113987</v>
      </c>
      <c r="T612" s="29">
        <v>7.3410848560051534</v>
      </c>
      <c r="U612" s="29">
        <v>3253.8818092974493</v>
      </c>
      <c r="V612" s="29">
        <v>26.83910333000572</v>
      </c>
      <c r="W612" s="29">
        <v>3165.0965450124891</v>
      </c>
      <c r="X612" s="29">
        <v>67.336939591347004</v>
      </c>
      <c r="Y612" s="29"/>
      <c r="Z612" s="33">
        <v>71.114020420379134</v>
      </c>
      <c r="AA612" s="33">
        <v>90.704674585797122</v>
      </c>
      <c r="AB612" s="33">
        <v>71.741970065768299</v>
      </c>
      <c r="AC612" s="34">
        <v>1.2754823036246716</v>
      </c>
      <c r="AD612" s="34"/>
      <c r="AE612" s="25" t="s">
        <v>47</v>
      </c>
      <c r="AF612" s="25">
        <v>0</v>
      </c>
      <c r="AG612" s="25">
        <v>204</v>
      </c>
      <c r="AH612" s="34">
        <v>18.703302296557883</v>
      </c>
      <c r="AI612" s="34">
        <v>15.628845900213131</v>
      </c>
      <c r="AJ612" s="34">
        <v>38.63054655199079</v>
      </c>
      <c r="AK612" s="33">
        <v>8828.000219285097</v>
      </c>
      <c r="AL612" s="27">
        <v>0.21</v>
      </c>
      <c r="AM612" s="25"/>
      <c r="AN612" s="25"/>
      <c r="AO612" s="39">
        <v>0.87673449999999997</v>
      </c>
      <c r="AP612" s="40">
        <v>1714874000</v>
      </c>
      <c r="AQ612" s="40">
        <v>2.00666E-3</v>
      </c>
      <c r="AR612" s="39">
        <v>0.72784198075383966</v>
      </c>
      <c r="AS612" s="39"/>
      <c r="AT612" s="39">
        <v>6.126623397070281</v>
      </c>
      <c r="AU612" s="39">
        <v>0.15265686000000001</v>
      </c>
    </row>
    <row r="613" spans="1:47" s="37" customFormat="1">
      <c r="A613" s="25" t="s">
        <v>689</v>
      </c>
      <c r="B613" s="26">
        <v>26.265840480183027</v>
      </c>
      <c r="C613" s="27">
        <v>2.1773306308787923</v>
      </c>
      <c r="D613" s="28">
        <v>0.62700480678231685</v>
      </c>
      <c r="E613" s="27">
        <v>2.1432978133462144</v>
      </c>
      <c r="F613" s="26">
        <v>0.98436947652785212</v>
      </c>
      <c r="G613" s="29">
        <v>-12.714635582337408</v>
      </c>
      <c r="H613" s="29"/>
      <c r="I613" s="30">
        <v>1.5948841048473483</v>
      </c>
      <c r="J613" s="31">
        <v>2.1432978133462144</v>
      </c>
      <c r="K613" s="32">
        <v>0.3038219573709019</v>
      </c>
      <c r="L613" s="31">
        <v>0.38346207044292574</v>
      </c>
      <c r="M613" s="31"/>
      <c r="N613" s="30">
        <v>1.5858121711436159</v>
      </c>
      <c r="O613" s="31">
        <v>2.1360363137789253</v>
      </c>
      <c r="P613" s="32">
        <v>0.30684689999999998</v>
      </c>
      <c r="Q613" s="31">
        <v>0.36273349999999999</v>
      </c>
      <c r="R613" s="31"/>
      <c r="S613" s="29">
        <v>3489.8186740768156</v>
      </c>
      <c r="T613" s="29">
        <v>5.9313577447421828</v>
      </c>
      <c r="U613" s="29">
        <v>3356.4854081776352</v>
      </c>
      <c r="V613" s="29">
        <v>21.523932840847859</v>
      </c>
      <c r="W613" s="29">
        <v>3137.7326840693581</v>
      </c>
      <c r="X613" s="29">
        <v>53.466596130087311</v>
      </c>
      <c r="Y613" s="29"/>
      <c r="Z613" s="33">
        <v>149.37044216278323</v>
      </c>
      <c r="AA613" s="33">
        <v>118.91273617043187</v>
      </c>
      <c r="AB613" s="33">
        <v>133.48506115469485</v>
      </c>
      <c r="AC613" s="34">
        <v>0.79609281761944106</v>
      </c>
      <c r="AD613" s="34"/>
      <c r="AE613" s="25" t="s">
        <v>47</v>
      </c>
      <c r="AF613" s="25">
        <v>0</v>
      </c>
      <c r="AG613" s="25">
        <v>204</v>
      </c>
      <c r="AH613" s="34">
        <v>18.703302296557883</v>
      </c>
      <c r="AI613" s="34">
        <v>15.628845900213131</v>
      </c>
      <c r="AJ613" s="34">
        <v>38.63054655199079</v>
      </c>
      <c r="AK613" s="33">
        <v>3288.1192163762748</v>
      </c>
      <c r="AL613" s="27">
        <v>0.56999999999999995</v>
      </c>
      <c r="AM613" s="25"/>
      <c r="AN613" s="25"/>
      <c r="AO613" s="39">
        <v>0.87634730000000005</v>
      </c>
      <c r="AP613" s="40">
        <v>1721253000</v>
      </c>
      <c r="AQ613" s="40">
        <v>2.0047910000000001E-3</v>
      </c>
      <c r="AR613" s="39">
        <v>-0.20399048347895993</v>
      </c>
      <c r="AS613" s="39"/>
      <c r="AT613" s="39">
        <v>5.1947909328374813</v>
      </c>
      <c r="AU613" s="39">
        <v>0.1848484</v>
      </c>
    </row>
    <row r="614" spans="1:47" s="37" customFormat="1">
      <c r="A614" s="25" t="s">
        <v>690</v>
      </c>
      <c r="B614" s="26">
        <v>23.891267073071944</v>
      </c>
      <c r="C614" s="27">
        <v>2.4035789629418138</v>
      </c>
      <c r="D614" s="28">
        <v>0.58497369071902927</v>
      </c>
      <c r="E614" s="27">
        <v>2.3637102701626049</v>
      </c>
      <c r="F614" s="26">
        <v>0.98341278011086752</v>
      </c>
      <c r="G614" s="29">
        <v>-17.364474347080549</v>
      </c>
      <c r="H614" s="29"/>
      <c r="I614" s="30">
        <v>1.7094785900043383</v>
      </c>
      <c r="J614" s="31">
        <v>2.3637102701626049</v>
      </c>
      <c r="K614" s="32">
        <v>0.29621126740275677</v>
      </c>
      <c r="L614" s="31">
        <v>0.43596512455042746</v>
      </c>
      <c r="M614" s="31"/>
      <c r="N614" s="30">
        <v>1.7044927429162928</v>
      </c>
      <c r="O614" s="31">
        <v>2.3591067198740632</v>
      </c>
      <c r="P614" s="32">
        <v>0.29778450000000001</v>
      </c>
      <c r="Q614" s="31">
        <v>0.43013352740284033</v>
      </c>
      <c r="R614" s="31"/>
      <c r="S614" s="29">
        <v>3450.5223629588431</v>
      </c>
      <c r="T614" s="29">
        <v>6.7628299544506554</v>
      </c>
      <c r="U614" s="29">
        <v>3263.9661085414878</v>
      </c>
      <c r="V614" s="29">
        <v>23.699486572546391</v>
      </c>
      <c r="W614" s="29">
        <v>2969.0108510945461</v>
      </c>
      <c r="X614" s="29">
        <v>56.484333375747212</v>
      </c>
      <c r="Y614" s="29"/>
      <c r="Z614" s="33">
        <v>303.11831499606018</v>
      </c>
      <c r="AA614" s="33">
        <v>711.16567441400582</v>
      </c>
      <c r="AB614" s="33">
        <v>269.38204870526886</v>
      </c>
      <c r="AC614" s="34">
        <v>2.3461653065181802</v>
      </c>
      <c r="AD614" s="34"/>
      <c r="AE614" s="25" t="s">
        <v>47</v>
      </c>
      <c r="AF614" s="25">
        <v>0</v>
      </c>
      <c r="AG614" s="25">
        <v>204</v>
      </c>
      <c r="AH614" s="34">
        <v>18.703302296557883</v>
      </c>
      <c r="AI614" s="34">
        <v>15.628845900213131</v>
      </c>
      <c r="AJ614" s="34">
        <v>38.63054655199079</v>
      </c>
      <c r="AK614" s="33">
        <v>6412.7307303517873</v>
      </c>
      <c r="AL614" s="27">
        <v>0.28999999999999998</v>
      </c>
      <c r="AM614" s="25"/>
      <c r="AN614" s="25"/>
      <c r="AO614" s="39"/>
      <c r="AP614" s="40"/>
      <c r="AQ614" s="40"/>
      <c r="AR614" s="39"/>
      <c r="AS614" s="39"/>
      <c r="AT614" s="39"/>
      <c r="AU614" s="39"/>
    </row>
    <row r="615" spans="1:47" s="37" customFormat="1">
      <c r="A615" s="25" t="s">
        <v>691</v>
      </c>
      <c r="B615" s="26">
        <v>29.102291083364047</v>
      </c>
      <c r="C615" s="27">
        <v>1.6753951035632404</v>
      </c>
      <c r="D615" s="28">
        <v>0.70356298329844047</v>
      </c>
      <c r="E615" s="27">
        <v>1.6438781410867715</v>
      </c>
      <c r="F615" s="26">
        <v>0.98118834034465141</v>
      </c>
      <c r="G615" s="29">
        <v>-1.3408955331127683</v>
      </c>
      <c r="H615" s="29"/>
      <c r="I615" s="30">
        <v>1.4213368578770376</v>
      </c>
      <c r="J615" s="31">
        <v>1.6438781410867715</v>
      </c>
      <c r="K615" s="32">
        <v>0.30000115292610663</v>
      </c>
      <c r="L615" s="31">
        <v>0.32343996398216224</v>
      </c>
      <c r="M615" s="31"/>
      <c r="N615" s="30">
        <v>1.4208864107799093</v>
      </c>
      <c r="O615" s="31">
        <v>1.6437146941808338</v>
      </c>
      <c r="P615" s="32">
        <v>0.30017090000000002</v>
      </c>
      <c r="Q615" s="31">
        <v>0.32287959999999999</v>
      </c>
      <c r="R615" s="31"/>
      <c r="S615" s="29">
        <v>3470.2293813188762</v>
      </c>
      <c r="T615" s="29">
        <v>5.0100595906130696</v>
      </c>
      <c r="U615" s="29">
        <v>3456.9744474636295</v>
      </c>
      <c r="V615" s="29">
        <v>16.581200460112466</v>
      </c>
      <c r="W615" s="29">
        <v>3434.1462066968879</v>
      </c>
      <c r="X615" s="29">
        <v>43.914813466039426</v>
      </c>
      <c r="Y615" s="29"/>
      <c r="Z615" s="33">
        <v>294.0329622603021</v>
      </c>
      <c r="AA615" s="33">
        <v>388.04231688056603</v>
      </c>
      <c r="AB615" s="33">
        <v>337.36249811287507</v>
      </c>
      <c r="AC615" s="34">
        <v>1.3197238632621031</v>
      </c>
      <c r="AD615" s="34"/>
      <c r="AE615" s="25" t="s">
        <v>47</v>
      </c>
      <c r="AF615" s="25">
        <v>0</v>
      </c>
      <c r="AG615" s="25">
        <v>204</v>
      </c>
      <c r="AH615" s="34">
        <v>18.703302296557883</v>
      </c>
      <c r="AI615" s="34">
        <v>15.628845900213131</v>
      </c>
      <c r="AJ615" s="34">
        <v>38.63054655199079</v>
      </c>
      <c r="AK615" s="33">
        <v>59016.237617229432</v>
      </c>
      <c r="AL615" s="27">
        <v>0.03</v>
      </c>
      <c r="AM615" s="25"/>
      <c r="AN615" s="25"/>
      <c r="AO615" s="39">
        <v>0.87860190000000005</v>
      </c>
      <c r="AP615" s="40">
        <v>1740674000</v>
      </c>
      <c r="AQ615" s="40">
        <v>2.0076830000000001E-3</v>
      </c>
      <c r="AR615" s="39">
        <v>1.2375144338277069</v>
      </c>
      <c r="AS615" s="39"/>
      <c r="AT615" s="39">
        <v>6.6362958501441485</v>
      </c>
      <c r="AU615" s="39">
        <v>0.15261356000000001</v>
      </c>
    </row>
    <row r="616" spans="1:47" s="37" customFormat="1">
      <c r="A616" s="25" t="s">
        <v>692</v>
      </c>
      <c r="B616" s="26">
        <v>34.140413930636456</v>
      </c>
      <c r="C616" s="27">
        <v>1.6050425465030489</v>
      </c>
      <c r="D616" s="28">
        <v>0.74953970349300325</v>
      </c>
      <c r="E616" s="27">
        <v>1.5486023721631392</v>
      </c>
      <c r="F616" s="26">
        <v>0.9648357145030968</v>
      </c>
      <c r="G616" s="29">
        <v>-0.46472113490281619</v>
      </c>
      <c r="H616" s="29"/>
      <c r="I616" s="30">
        <v>1.334152140760259</v>
      </c>
      <c r="J616" s="31">
        <v>1.5486023721631392</v>
      </c>
      <c r="K616" s="32">
        <v>0.3303489</v>
      </c>
      <c r="L616" s="31">
        <v>0.42189130000000002</v>
      </c>
      <c r="M616" s="31"/>
      <c r="N616" s="30">
        <v>1.334152140760259</v>
      </c>
      <c r="O616" s="31">
        <v>1.5486023721631392</v>
      </c>
      <c r="P616" s="32">
        <v>0.3303489</v>
      </c>
      <c r="Q616" s="31">
        <v>0.42189130000000002</v>
      </c>
      <c r="R616" s="31"/>
      <c r="S616" s="29">
        <v>3618.7009693941445</v>
      </c>
      <c r="T616" s="29">
        <v>6.4664133385752276</v>
      </c>
      <c r="U616" s="29">
        <v>3614.1055614167635</v>
      </c>
      <c r="V616" s="29">
        <v>15.958302815426428</v>
      </c>
      <c r="W616" s="29">
        <v>3605.8193506039611</v>
      </c>
      <c r="X616" s="29">
        <v>42.911494083631041</v>
      </c>
      <c r="Y616" s="29"/>
      <c r="Z616" s="33">
        <v>151.90600650681225</v>
      </c>
      <c r="AA616" s="33">
        <v>31.448107553254129</v>
      </c>
      <c r="AB616" s="33">
        <v>157.31266971205955</v>
      </c>
      <c r="AC616" s="34">
        <v>0.20702346323510146</v>
      </c>
      <c r="AD616" s="34"/>
      <c r="AE616" s="25" t="s">
        <v>49</v>
      </c>
      <c r="AF616" s="25">
        <v>0</v>
      </c>
      <c r="AG616" s="25">
        <v>204</v>
      </c>
      <c r="AH616" s="34" t="s">
        <v>50</v>
      </c>
      <c r="AI616" s="34" t="s">
        <v>50</v>
      </c>
      <c r="AJ616" s="34" t="s">
        <v>50</v>
      </c>
      <c r="AK616" s="33">
        <v>226242.88943575646</v>
      </c>
      <c r="AL616" s="27" t="s">
        <v>63</v>
      </c>
      <c r="AM616" s="25"/>
      <c r="AN616" s="25"/>
      <c r="AO616" s="39">
        <v>0.88308929999999997</v>
      </c>
      <c r="AP616" s="40">
        <v>1737166000</v>
      </c>
      <c r="AQ616" s="40">
        <v>2.0068529999999998E-3</v>
      </c>
      <c r="AR616" s="39">
        <v>0.82401707730823137</v>
      </c>
      <c r="AS616" s="39"/>
      <c r="AT616" s="39">
        <v>6.2227984936246727</v>
      </c>
      <c r="AU616" s="39">
        <v>0.16542992000000001</v>
      </c>
    </row>
    <row r="617" spans="1:47" s="37" customFormat="1">
      <c r="A617" s="25" t="s">
        <v>693</v>
      </c>
      <c r="B617" s="26">
        <v>21.437505574048423</v>
      </c>
      <c r="C617" s="27">
        <v>2.7318588477316932</v>
      </c>
      <c r="D617" s="28">
        <v>0.6152328983267068</v>
      </c>
      <c r="E617" s="27">
        <v>2.6956676984467185</v>
      </c>
      <c r="F617" s="26">
        <v>0.98675218914951424</v>
      </c>
      <c r="G617" s="29">
        <v>-4.358759790454747</v>
      </c>
      <c r="H617" s="29"/>
      <c r="I617" s="30">
        <v>1.6254007266512762</v>
      </c>
      <c r="J617" s="31">
        <v>2.6956676984467185</v>
      </c>
      <c r="K617" s="32">
        <v>0.25271639931570272</v>
      </c>
      <c r="L617" s="31">
        <v>0.44320246330645635</v>
      </c>
      <c r="M617" s="31"/>
      <c r="N617" s="30">
        <v>1.6247376295751885</v>
      </c>
      <c r="O617" s="31">
        <v>2.6948486662313327</v>
      </c>
      <c r="P617" s="32">
        <v>0.25295420000000002</v>
      </c>
      <c r="Q617" s="31">
        <v>0.440938</v>
      </c>
      <c r="R617" s="31"/>
      <c r="S617" s="29">
        <v>3201.8637143478536</v>
      </c>
      <c r="T617" s="29">
        <v>7.0070665553501055</v>
      </c>
      <c r="U617" s="29">
        <v>3158.5865001513157</v>
      </c>
      <c r="V617" s="29">
        <v>26.8545720798814</v>
      </c>
      <c r="W617" s="29">
        <v>3090.9212297672962</v>
      </c>
      <c r="X617" s="29">
        <v>66.531627468451319</v>
      </c>
      <c r="Y617" s="29"/>
      <c r="Z617" s="33">
        <v>84.147583867811761</v>
      </c>
      <c r="AA617" s="33">
        <v>33.672269971764074</v>
      </c>
      <c r="AB617" s="33">
        <v>69.457864306707734</v>
      </c>
      <c r="AC617" s="34">
        <v>0.40015730011523759</v>
      </c>
      <c r="AD617" s="34"/>
      <c r="AE617" s="25" t="s">
        <v>47</v>
      </c>
      <c r="AF617" s="25">
        <v>0</v>
      </c>
      <c r="AG617" s="25">
        <v>204</v>
      </c>
      <c r="AH617" s="34">
        <v>18.703302296557883</v>
      </c>
      <c r="AI617" s="34">
        <v>15.628845900213131</v>
      </c>
      <c r="AJ617" s="34">
        <v>38.63054655199079</v>
      </c>
      <c r="AK617" s="33">
        <v>45846.018991624667</v>
      </c>
      <c r="AL617" s="27" t="s">
        <v>58</v>
      </c>
      <c r="AM617" s="25"/>
      <c r="AN617" s="25"/>
      <c r="AO617" s="39">
        <v>0.88681080000000001</v>
      </c>
      <c r="AP617" s="40">
        <v>1758192000</v>
      </c>
      <c r="AQ617" s="40">
        <v>2.005569E-3</v>
      </c>
      <c r="AR617" s="39">
        <v>0.18400461409828722</v>
      </c>
      <c r="AS617" s="39"/>
      <c r="AT617" s="39">
        <v>5.582786030414729</v>
      </c>
      <c r="AU617" s="39">
        <v>0.13232706</v>
      </c>
    </row>
    <row r="618" spans="1:47" s="37" customFormat="1">
      <c r="A618" s="25" t="s">
        <v>694</v>
      </c>
      <c r="B618" s="26">
        <v>52.040448785566568</v>
      </c>
      <c r="C618" s="27">
        <v>2.0534245467574208</v>
      </c>
      <c r="D618" s="28">
        <v>0.88091387042802904</v>
      </c>
      <c r="E618" s="27">
        <v>1.859980977377143</v>
      </c>
      <c r="F618" s="26">
        <v>0.9057946542590295</v>
      </c>
      <c r="G618" s="29">
        <v>2.0349736142441559</v>
      </c>
      <c r="H618" s="29"/>
      <c r="I618" s="30">
        <v>1.1351847593387399</v>
      </c>
      <c r="J618" s="31">
        <v>1.859980977377143</v>
      </c>
      <c r="K618" s="32">
        <v>0.42845608014594866</v>
      </c>
      <c r="L618" s="31">
        <v>0.87007076322623811</v>
      </c>
      <c r="M618" s="31"/>
      <c r="N618" s="30">
        <v>1.1351406530852681</v>
      </c>
      <c r="O618" s="31">
        <v>1.8599474482560945</v>
      </c>
      <c r="P618" s="32">
        <v>0.42847190000000002</v>
      </c>
      <c r="Q618" s="31">
        <v>0.86999700000000002</v>
      </c>
      <c r="R618" s="31"/>
      <c r="S618" s="29">
        <v>4012.0759008060586</v>
      </c>
      <c r="T618" s="29">
        <v>12.999012181404757</v>
      </c>
      <c r="U618" s="29">
        <v>4032.1417546917287</v>
      </c>
      <c r="V618" s="29">
        <v>20.665911568596762</v>
      </c>
      <c r="W618" s="29">
        <v>4072.5721838801192</v>
      </c>
      <c r="X618" s="29">
        <v>56.401381349388657</v>
      </c>
      <c r="Y618" s="29"/>
      <c r="Z618" s="33">
        <v>57.791303201533225</v>
      </c>
      <c r="AA618" s="33">
        <v>54.602623644779804</v>
      </c>
      <c r="AB618" s="33">
        <v>84.005085807185566</v>
      </c>
      <c r="AC618" s="34">
        <v>0.94482423167316942</v>
      </c>
      <c r="AD618" s="34"/>
      <c r="AE618" s="25" t="s">
        <v>47</v>
      </c>
      <c r="AF618" s="25">
        <v>0</v>
      </c>
      <c r="AG618" s="25">
        <v>204</v>
      </c>
      <c r="AH618" s="34">
        <v>18.703302296557883</v>
      </c>
      <c r="AI618" s="34">
        <v>15.628845900213131</v>
      </c>
      <c r="AJ618" s="34">
        <v>38.63054655199079</v>
      </c>
      <c r="AK618" s="33">
        <v>481376.26856250915</v>
      </c>
      <c r="AL618" s="27" t="s">
        <v>53</v>
      </c>
      <c r="AM618" s="25"/>
      <c r="AN618" s="25"/>
      <c r="AO618" s="39">
        <v>0.8837277</v>
      </c>
      <c r="AP618" s="40">
        <v>1746698000</v>
      </c>
      <c r="AQ618" s="40">
        <v>2.0074369999999999E-3</v>
      </c>
      <c r="AR618" s="39">
        <v>1.1149776228193911</v>
      </c>
      <c r="AS618" s="39"/>
      <c r="AT618" s="39">
        <v>6.5137590391358327</v>
      </c>
      <c r="AU618" s="39">
        <v>0.18821617999999998</v>
      </c>
    </row>
    <row r="619" spans="1:47" s="37" customFormat="1">
      <c r="A619" s="25" t="s">
        <v>695</v>
      </c>
      <c r="B619" s="26">
        <v>27.069063069804987</v>
      </c>
      <c r="C619" s="27">
        <v>1.745166093570278</v>
      </c>
      <c r="D619" s="28">
        <v>0.69124896578297468</v>
      </c>
      <c r="E619" s="27">
        <v>1.6787760582953446</v>
      </c>
      <c r="F619" s="26">
        <v>0.96195775547122164</v>
      </c>
      <c r="G619" s="29">
        <v>8.5502431099723705E-2</v>
      </c>
      <c r="H619" s="29"/>
      <c r="I619" s="30">
        <v>1.4466567756340936</v>
      </c>
      <c r="J619" s="31">
        <v>1.6787760582953446</v>
      </c>
      <c r="K619" s="32">
        <v>0.2840125</v>
      </c>
      <c r="L619" s="31">
        <v>0.47677629999999999</v>
      </c>
      <c r="M619" s="31"/>
      <c r="N619" s="30">
        <v>1.4466567756340936</v>
      </c>
      <c r="O619" s="31">
        <v>1.6787760582953446</v>
      </c>
      <c r="P619" s="32">
        <v>0.2840125</v>
      </c>
      <c r="Q619" s="31">
        <v>0.47677629999999999</v>
      </c>
      <c r="R619" s="31"/>
      <c r="S619" s="29">
        <v>3385.1285104008139</v>
      </c>
      <c r="T619" s="29">
        <v>7.431879862530133</v>
      </c>
      <c r="U619" s="29">
        <v>3385.9653870842358</v>
      </c>
      <c r="V619" s="29">
        <v>17.234252251344895</v>
      </c>
      <c r="W619" s="29">
        <v>3387.3797839950848</v>
      </c>
      <c r="X619" s="29">
        <v>44.384584466012456</v>
      </c>
      <c r="Y619" s="29"/>
      <c r="Z619" s="33">
        <v>59.075490398156695</v>
      </c>
      <c r="AA619" s="33">
        <v>41.11241216807575</v>
      </c>
      <c r="AB619" s="33">
        <v>59.466131424863242</v>
      </c>
      <c r="AC619" s="34">
        <v>0.69593010385502552</v>
      </c>
      <c r="AD619" s="34"/>
      <c r="AE619" s="25" t="s">
        <v>49</v>
      </c>
      <c r="AF619" s="25">
        <v>0</v>
      </c>
      <c r="AG619" s="25">
        <v>204</v>
      </c>
      <c r="AH619" s="34" t="s">
        <v>50</v>
      </c>
      <c r="AI619" s="34" t="s">
        <v>50</v>
      </c>
      <c r="AJ619" s="34" t="s">
        <v>50</v>
      </c>
      <c r="AK619" s="33" t="s">
        <v>85</v>
      </c>
      <c r="AL619" s="27" t="s">
        <v>79</v>
      </c>
      <c r="AM619" s="25"/>
      <c r="AN619" s="25"/>
      <c r="AO619" s="39">
        <v>0.87864809999999993</v>
      </c>
      <c r="AP619" s="40">
        <v>1739363000</v>
      </c>
      <c r="AQ619" s="40">
        <v>2.0062180000000002E-3</v>
      </c>
      <c r="AR619" s="39">
        <v>0.50755120600934778</v>
      </c>
      <c r="AS619" s="39"/>
      <c r="AT619" s="39">
        <v>5.906332622325789</v>
      </c>
      <c r="AU619" s="39">
        <v>0.17642286000000001</v>
      </c>
    </row>
    <row r="620" spans="1:47" s="37" customFormat="1">
      <c r="A620" s="25" t="s">
        <v>696</v>
      </c>
      <c r="B620" s="26">
        <v>54.431175402417644</v>
      </c>
      <c r="C620" s="27">
        <v>2.8202919674923264</v>
      </c>
      <c r="D620" s="28">
        <v>0.88311942571507651</v>
      </c>
      <c r="E620" s="27">
        <v>2.4030947510885485</v>
      </c>
      <c r="F620" s="26">
        <v>0.85207304023394037</v>
      </c>
      <c r="G620" s="29">
        <v>0.15912758117352654</v>
      </c>
      <c r="H620" s="29"/>
      <c r="I620" s="30">
        <v>1.1323496810075073</v>
      </c>
      <c r="J620" s="31">
        <v>2.4030947510885485</v>
      </c>
      <c r="K620" s="32">
        <v>0.44702004716993982</v>
      </c>
      <c r="L620" s="31">
        <v>1.4762054054881415</v>
      </c>
      <c r="M620" s="31"/>
      <c r="N620" s="30">
        <v>1.1322848379444459</v>
      </c>
      <c r="O620" s="31">
        <v>2.4030013306001079</v>
      </c>
      <c r="P620" s="32">
        <v>0.4470423</v>
      </c>
      <c r="Q620" s="31">
        <v>1.4760390000000001</v>
      </c>
      <c r="R620" s="31"/>
      <c r="S620" s="29">
        <v>4075.3219923071883</v>
      </c>
      <c r="T620" s="29">
        <v>21.972075026233107</v>
      </c>
      <c r="U620" s="29">
        <v>4076.9073141839699</v>
      </c>
      <c r="V620" s="29">
        <v>28.516871516672815</v>
      </c>
      <c r="W620" s="29">
        <v>4080.1268059519452</v>
      </c>
      <c r="X620" s="29">
        <v>73.06164215125844</v>
      </c>
      <c r="Y620" s="29"/>
      <c r="Z620" s="33">
        <v>38.871997194649559</v>
      </c>
      <c r="AA620" s="33">
        <v>15.638782849814612</v>
      </c>
      <c r="AB620" s="33">
        <v>53.037381286921828</v>
      </c>
      <c r="AC620" s="34">
        <v>0.40231487905044339</v>
      </c>
      <c r="AD620" s="34"/>
      <c r="AE620" s="25" t="s">
        <v>47</v>
      </c>
      <c r="AF620" s="25">
        <v>0</v>
      </c>
      <c r="AG620" s="25">
        <v>204</v>
      </c>
      <c r="AH620" s="34">
        <v>18.703302296557883</v>
      </c>
      <c r="AI620" s="34">
        <v>15.628845900213131</v>
      </c>
      <c r="AJ620" s="34">
        <v>38.63054655199079</v>
      </c>
      <c r="AK620" s="33">
        <v>326614.40390741895</v>
      </c>
      <c r="AL620" s="27" t="s">
        <v>61</v>
      </c>
      <c r="AM620" s="25"/>
      <c r="AN620" s="25"/>
      <c r="AO620" s="39"/>
      <c r="AP620" s="40"/>
      <c r="AQ620" s="40"/>
      <c r="AR620" s="39"/>
      <c r="AS620" s="39"/>
      <c r="AT620" s="39"/>
      <c r="AU620" s="39"/>
    </row>
    <row r="621" spans="1:47" s="37" customFormat="1">
      <c r="A621" s="25" t="s">
        <v>697</v>
      </c>
      <c r="B621" s="26">
        <v>29.254988605930183</v>
      </c>
      <c r="C621" s="27">
        <v>1.7212752610551663</v>
      </c>
      <c r="D621" s="28">
        <v>0.71524823485246414</v>
      </c>
      <c r="E621" s="27">
        <v>1.6614120782982682</v>
      </c>
      <c r="F621" s="26">
        <v>0.96522160974985427</v>
      </c>
      <c r="G621" s="29">
        <v>0.95216855596996808</v>
      </c>
      <c r="H621" s="29"/>
      <c r="I621" s="30">
        <v>1.3981159984355254</v>
      </c>
      <c r="J621" s="31">
        <v>1.6614120782982682</v>
      </c>
      <c r="K621" s="32">
        <v>0.29664829999999998</v>
      </c>
      <c r="L621" s="31">
        <v>0.44999825600235388</v>
      </c>
      <c r="M621" s="31"/>
      <c r="N621" s="30">
        <v>1.3981159984355254</v>
      </c>
      <c r="O621" s="31">
        <v>1.6614120782982682</v>
      </c>
      <c r="P621" s="32">
        <v>0.29664829999999998</v>
      </c>
      <c r="Q621" s="31">
        <v>0.44999825600235388</v>
      </c>
      <c r="R621" s="31"/>
      <c r="S621" s="29">
        <v>3452.809167385416</v>
      </c>
      <c r="T621" s="29">
        <v>6.9793490177094686</v>
      </c>
      <c r="U621" s="29">
        <v>3462.1120815078407</v>
      </c>
      <c r="V621" s="29">
        <v>17.042082217607835</v>
      </c>
      <c r="W621" s="29">
        <v>3478.2131410011343</v>
      </c>
      <c r="X621" s="29">
        <v>44.816107890328198</v>
      </c>
      <c r="Y621" s="29"/>
      <c r="Z621" s="33">
        <v>151.22229178212794</v>
      </c>
      <c r="AA621" s="33">
        <v>154.78736812213987</v>
      </c>
      <c r="AB621" s="33">
        <v>167.36623609304257</v>
      </c>
      <c r="AC621" s="34">
        <v>1.0235750714924243</v>
      </c>
      <c r="AD621" s="34"/>
      <c r="AE621" s="25" t="s">
        <v>49</v>
      </c>
      <c r="AF621" s="25">
        <v>0</v>
      </c>
      <c r="AG621" s="25">
        <v>204</v>
      </c>
      <c r="AH621" s="34" t="s">
        <v>50</v>
      </c>
      <c r="AI621" s="34" t="s">
        <v>50</v>
      </c>
      <c r="AJ621" s="34" t="s">
        <v>50</v>
      </c>
      <c r="AK621" s="33" t="s">
        <v>85</v>
      </c>
      <c r="AL621" s="27" t="s">
        <v>79</v>
      </c>
      <c r="AM621" s="25"/>
      <c r="AN621" s="25"/>
      <c r="AO621" s="39">
        <v>0.86955530000000003</v>
      </c>
      <c r="AP621" s="40">
        <v>1740935000</v>
      </c>
      <c r="AQ621" s="40">
        <v>2.007848E-3</v>
      </c>
      <c r="AR621" s="39">
        <v>1.3196953459376146</v>
      </c>
      <c r="AS621" s="39"/>
      <c r="AT621" s="39">
        <v>6.7184767622540562</v>
      </c>
      <c r="AU621" s="39">
        <v>0.12481854000000001</v>
      </c>
    </row>
    <row r="622" spans="1:47" s="37" customFormat="1">
      <c r="A622" s="25" t="s">
        <v>698</v>
      </c>
      <c r="B622" s="26">
        <v>36.8594428060319</v>
      </c>
      <c r="C622" s="27">
        <v>1.6305703399735392</v>
      </c>
      <c r="D622" s="28">
        <v>0.70472198594066193</v>
      </c>
      <c r="E622" s="27">
        <v>1.5640960785251441</v>
      </c>
      <c r="F622" s="26">
        <v>0.959232509129613</v>
      </c>
      <c r="G622" s="29">
        <v>-13.127221238957738</v>
      </c>
      <c r="H622" s="29"/>
      <c r="I622" s="30">
        <v>1.4189992932676867</v>
      </c>
      <c r="J622" s="31">
        <v>1.5640960785251441</v>
      </c>
      <c r="K622" s="32">
        <v>0.37934089999999998</v>
      </c>
      <c r="L622" s="31">
        <v>0.46082869999999998</v>
      </c>
      <c r="M622" s="31"/>
      <c r="N622" s="30">
        <v>1.4189992932676867</v>
      </c>
      <c r="O622" s="31">
        <v>1.5640960785251441</v>
      </c>
      <c r="P622" s="32">
        <v>0.37934089999999998</v>
      </c>
      <c r="Q622" s="31">
        <v>0.46082869999999998</v>
      </c>
      <c r="R622" s="31"/>
      <c r="S622" s="29">
        <v>3829.1440286997954</v>
      </c>
      <c r="T622" s="29">
        <v>6.9642647799290636</v>
      </c>
      <c r="U622" s="29">
        <v>3689.7806046122532</v>
      </c>
      <c r="V622" s="29">
        <v>16.248535875719838</v>
      </c>
      <c r="W622" s="29">
        <v>3438.5304711732106</v>
      </c>
      <c r="X622" s="29">
        <v>41.8170831860416</v>
      </c>
      <c r="Y622" s="29"/>
      <c r="Z622" s="33">
        <v>200.85334214739567</v>
      </c>
      <c r="AA622" s="33">
        <v>73.533220790974653</v>
      </c>
      <c r="AB622" s="33">
        <v>208.48855103118791</v>
      </c>
      <c r="AC622" s="34">
        <v>0.3661040438999143</v>
      </c>
      <c r="AD622" s="34"/>
      <c r="AE622" s="25" t="s">
        <v>49</v>
      </c>
      <c r="AF622" s="25">
        <v>0</v>
      </c>
      <c r="AG622" s="25">
        <v>204</v>
      </c>
      <c r="AH622" s="34" t="s">
        <v>50</v>
      </c>
      <c r="AI622" s="34" t="s">
        <v>50</v>
      </c>
      <c r="AJ622" s="34" t="s">
        <v>50</v>
      </c>
      <c r="AK622" s="33">
        <v>6531.739478042774</v>
      </c>
      <c r="AL622" s="27" t="s">
        <v>699</v>
      </c>
      <c r="AM622" s="25"/>
      <c r="AN622" s="25"/>
      <c r="AO622" s="39">
        <v>0.88273179999999996</v>
      </c>
      <c r="AP622" s="40">
        <v>1732269000</v>
      </c>
      <c r="AQ622" s="40">
        <v>2.0075879999999998E-3</v>
      </c>
      <c r="AR622" s="39">
        <v>1.1901950872541878</v>
      </c>
      <c r="AS622" s="39"/>
      <c r="AT622" s="39">
        <v>6.5889765035706294</v>
      </c>
      <c r="AU622" s="39">
        <v>0.14556706</v>
      </c>
    </row>
    <row r="623" spans="1:47" s="37" customFormat="1">
      <c r="A623" s="25" t="s">
        <v>700</v>
      </c>
      <c r="B623" s="26">
        <v>27.531200553787354</v>
      </c>
      <c r="C623" s="27">
        <v>1.8400844713432851</v>
      </c>
      <c r="D623" s="28">
        <v>0.70624595916760391</v>
      </c>
      <c r="E623" s="27">
        <v>1.7821442524806617</v>
      </c>
      <c r="F623" s="26">
        <v>0.96851219617090389</v>
      </c>
      <c r="G623" s="29">
        <v>2.5320611110012559</v>
      </c>
      <c r="H623" s="29"/>
      <c r="I623" s="30">
        <v>1.4159373048712671</v>
      </c>
      <c r="J623" s="31">
        <v>1.7821442524806617</v>
      </c>
      <c r="K623" s="32">
        <v>0.28272740000000002</v>
      </c>
      <c r="L623" s="31">
        <v>0.4581186800697391</v>
      </c>
      <c r="M623" s="31"/>
      <c r="N623" s="30">
        <v>1.4159373048712671</v>
      </c>
      <c r="O623" s="31">
        <v>1.7821442524806617</v>
      </c>
      <c r="P623" s="32">
        <v>0.28272740000000002</v>
      </c>
      <c r="Q623" s="31">
        <v>0.4581186800697391</v>
      </c>
      <c r="R623" s="31"/>
      <c r="S623" s="29">
        <v>3378.0575388051125</v>
      </c>
      <c r="T623" s="29">
        <v>7.1448354610410547</v>
      </c>
      <c r="U623" s="29">
        <v>3402.5468292015935</v>
      </c>
      <c r="V623" s="29">
        <v>18.19102847743137</v>
      </c>
      <c r="W623" s="29">
        <v>3444.290808669844</v>
      </c>
      <c r="X623" s="29">
        <v>47.728980409369903</v>
      </c>
      <c r="Y623" s="29"/>
      <c r="Z623" s="33">
        <v>148.1164295883903</v>
      </c>
      <c r="AA623" s="33">
        <v>152.68953507554477</v>
      </c>
      <c r="AB623" s="33">
        <v>160.58198273547694</v>
      </c>
      <c r="AC623" s="34">
        <v>1.0308750723998881</v>
      </c>
      <c r="AD623" s="34"/>
      <c r="AE623" s="25" t="s">
        <v>49</v>
      </c>
      <c r="AF623" s="25">
        <v>0</v>
      </c>
      <c r="AG623" s="25">
        <v>204</v>
      </c>
      <c r="AH623" s="34" t="s">
        <v>50</v>
      </c>
      <c r="AI623" s="34" t="s">
        <v>50</v>
      </c>
      <c r="AJ623" s="34" t="s">
        <v>50</v>
      </c>
      <c r="AK623" s="33">
        <v>143915.89340810783</v>
      </c>
      <c r="AL623" s="27" t="s">
        <v>63</v>
      </c>
      <c r="AM623" s="25"/>
      <c r="AN623" s="25"/>
      <c r="AO623" s="39">
        <v>0.88192360000000003</v>
      </c>
      <c r="AP623" s="40">
        <v>1753682000</v>
      </c>
      <c r="AQ623" s="40">
        <v>2.0069599999999999E-3</v>
      </c>
      <c r="AR623" s="39">
        <v>0.87733296423433893</v>
      </c>
      <c r="AS623" s="39"/>
      <c r="AT623" s="39">
        <v>6.27611438055078</v>
      </c>
      <c r="AU623" s="39">
        <v>0.20519720000000002</v>
      </c>
    </row>
    <row r="624" spans="1:47" s="37" customFormat="1">
      <c r="A624" s="25" t="s">
        <v>701</v>
      </c>
      <c r="B624" s="26">
        <v>49.610533083462528</v>
      </c>
      <c r="C624" s="27">
        <v>1.8717629582564315</v>
      </c>
      <c r="D624" s="28">
        <v>0.85126005726813181</v>
      </c>
      <c r="E624" s="27">
        <v>1.8022013545634759</v>
      </c>
      <c r="F624" s="26">
        <v>0.96283631782212808</v>
      </c>
      <c r="G624" s="29">
        <v>-0.7263076633379667</v>
      </c>
      <c r="H624" s="29"/>
      <c r="I624" s="30">
        <v>1.174729145884285</v>
      </c>
      <c r="J624" s="31">
        <v>1.8022013545634759</v>
      </c>
      <c r="K624" s="32">
        <v>0.42267870000000002</v>
      </c>
      <c r="L624" s="31">
        <v>0.50553619999999999</v>
      </c>
      <c r="M624" s="31"/>
      <c r="N624" s="30">
        <v>1.174729145884285</v>
      </c>
      <c r="O624" s="31">
        <v>1.8022013545634759</v>
      </c>
      <c r="P624" s="32">
        <v>0.42267870000000002</v>
      </c>
      <c r="Q624" s="31">
        <v>0.50553619999999999</v>
      </c>
      <c r="R624" s="31"/>
      <c r="S624" s="29">
        <v>3991.7812662182982</v>
      </c>
      <c r="T624" s="29">
        <v>7.5620264532465509</v>
      </c>
      <c r="U624" s="29">
        <v>3984.5252762706559</v>
      </c>
      <c r="V624" s="29">
        <v>18.803067801524964</v>
      </c>
      <c r="W624" s="29">
        <v>3970.1306641452375</v>
      </c>
      <c r="X624" s="29">
        <v>53.644115563133532</v>
      </c>
      <c r="Y624" s="29"/>
      <c r="Z624" s="33">
        <v>257.68656854894323</v>
      </c>
      <c r="AA624" s="33">
        <v>25.368546782160404</v>
      </c>
      <c r="AB624" s="33">
        <v>317.20903595175832</v>
      </c>
      <c r="AC624" s="34">
        <v>9.8447299465443713E-2</v>
      </c>
      <c r="AD624" s="34"/>
      <c r="AE624" s="25" t="s">
        <v>49</v>
      </c>
      <c r="AF624" s="25">
        <v>0</v>
      </c>
      <c r="AG624" s="25">
        <v>204</v>
      </c>
      <c r="AH624" s="34" t="s">
        <v>50</v>
      </c>
      <c r="AI624" s="34" t="s">
        <v>50</v>
      </c>
      <c r="AJ624" s="34" t="s">
        <v>50</v>
      </c>
      <c r="AK624" s="33">
        <v>443714.27502344653</v>
      </c>
      <c r="AL624" s="27" t="s">
        <v>79</v>
      </c>
      <c r="AM624" s="25"/>
      <c r="AN624" s="25"/>
      <c r="AO624" s="39">
        <v>0.86919230000000003</v>
      </c>
      <c r="AP624" s="40">
        <v>1736951000</v>
      </c>
      <c r="AQ624" s="40">
        <v>2.0072950000000001E-3</v>
      </c>
      <c r="AR624" s="39">
        <v>1.0442381562452474</v>
      </c>
      <c r="AS624" s="39"/>
      <c r="AT624" s="39">
        <v>6.4430195725616883</v>
      </c>
      <c r="AU624" s="39">
        <v>0.16635916000000001</v>
      </c>
    </row>
    <row r="625" spans="1:47" s="37" customFormat="1">
      <c r="A625" s="25" t="s">
        <v>702</v>
      </c>
      <c r="B625" s="26">
        <v>27.639474271133508</v>
      </c>
      <c r="C625" s="27">
        <v>1.6145241526350012</v>
      </c>
      <c r="D625" s="28">
        <v>0.70149140598794379</v>
      </c>
      <c r="E625" s="27">
        <v>1.5501804062704696</v>
      </c>
      <c r="F625" s="26">
        <v>0.96014692857984285</v>
      </c>
      <c r="G625" s="29">
        <v>1.200270475150869</v>
      </c>
      <c r="H625" s="29"/>
      <c r="I625" s="30">
        <v>1.4255342139105074</v>
      </c>
      <c r="J625" s="31">
        <v>1.5501804062704696</v>
      </c>
      <c r="K625" s="32">
        <v>0.28576309999999999</v>
      </c>
      <c r="L625" s="31">
        <v>0.45125264260377468</v>
      </c>
      <c r="M625" s="31"/>
      <c r="N625" s="30">
        <v>1.4255342139105074</v>
      </c>
      <c r="O625" s="31">
        <v>1.5501804062704696</v>
      </c>
      <c r="P625" s="32">
        <v>0.28576309999999999</v>
      </c>
      <c r="Q625" s="31">
        <v>0.45125264260377468</v>
      </c>
      <c r="R625" s="31"/>
      <c r="S625" s="29">
        <v>3394.7035088366988</v>
      </c>
      <c r="T625" s="29">
        <v>7.028976076892457</v>
      </c>
      <c r="U625" s="29">
        <v>3406.3928369489036</v>
      </c>
      <c r="V625" s="29">
        <v>15.945746212004952</v>
      </c>
      <c r="W625" s="29">
        <v>3426.3024277291588</v>
      </c>
      <c r="X625" s="29">
        <v>41.33182299769711</v>
      </c>
      <c r="Y625" s="29"/>
      <c r="Z625" s="33">
        <v>267.86352756682203</v>
      </c>
      <c r="AA625" s="33">
        <v>68.732862217140323</v>
      </c>
      <c r="AB625" s="33">
        <v>253.57983236690228</v>
      </c>
      <c r="AC625" s="34">
        <v>0.25659656931081826</v>
      </c>
      <c r="AD625" s="34"/>
      <c r="AE625" s="25" t="s">
        <v>49</v>
      </c>
      <c r="AF625" s="25">
        <v>0</v>
      </c>
      <c r="AG625" s="25">
        <v>204</v>
      </c>
      <c r="AH625" s="34" t="s">
        <v>50</v>
      </c>
      <c r="AI625" s="34" t="s">
        <v>50</v>
      </c>
      <c r="AJ625" s="34" t="s">
        <v>50</v>
      </c>
      <c r="AK625" s="33">
        <v>272843.57878836151</v>
      </c>
      <c r="AL625" s="27" t="s">
        <v>63</v>
      </c>
      <c r="AM625" s="25"/>
      <c r="AN625" s="25"/>
      <c r="AO625" s="39">
        <v>0.87544450000000007</v>
      </c>
      <c r="AP625" s="40">
        <v>1747621000</v>
      </c>
      <c r="AQ625" s="40">
        <v>2.005438E-3</v>
      </c>
      <c r="AR625" s="39">
        <v>0.11868435908669149</v>
      </c>
      <c r="AS625" s="39"/>
      <c r="AT625" s="39">
        <v>5.5174657754031324</v>
      </c>
      <c r="AU625" s="39">
        <v>0.15117188000000001</v>
      </c>
    </row>
    <row r="626" spans="1:47" s="37" customFormat="1">
      <c r="A626" s="25" t="s">
        <v>703</v>
      </c>
      <c r="B626" s="26">
        <v>53.68839507325535</v>
      </c>
      <c r="C626" s="27">
        <v>1.6804898398637322</v>
      </c>
      <c r="D626" s="28">
        <v>0.88466820990040196</v>
      </c>
      <c r="E626" s="27">
        <v>1.6222435964109889</v>
      </c>
      <c r="F626" s="26">
        <v>0.96533972293610182</v>
      </c>
      <c r="G626" s="29">
        <v>1.1057083818267486</v>
      </c>
      <c r="H626" s="29"/>
      <c r="I626" s="30">
        <v>1.1303672821165149</v>
      </c>
      <c r="J626" s="31">
        <v>1.6222435964109889</v>
      </c>
      <c r="K626" s="32">
        <v>0.44014799260337506</v>
      </c>
      <c r="L626" s="31">
        <v>0.43860211557717377</v>
      </c>
      <c r="M626" s="31"/>
      <c r="N626" s="30">
        <v>1.130367260974914</v>
      </c>
      <c r="O626" s="31">
        <v>1.6222435874499346</v>
      </c>
      <c r="P626" s="32">
        <v>0.44014799999999998</v>
      </c>
      <c r="Q626" s="31">
        <v>0.43860209999999999</v>
      </c>
      <c r="R626" s="31"/>
      <c r="S626" s="29">
        <v>4052.2488630706821</v>
      </c>
      <c r="T626" s="29">
        <v>6.5367432331617792</v>
      </c>
      <c r="U626" s="29">
        <v>4063.2091496549788</v>
      </c>
      <c r="V626" s="29">
        <v>16.891115379343624</v>
      </c>
      <c r="W626" s="29">
        <v>4085.426523380429</v>
      </c>
      <c r="X626" s="29">
        <v>49.276358419054311</v>
      </c>
      <c r="Y626" s="29"/>
      <c r="Z626" s="33">
        <v>161.59250241133162</v>
      </c>
      <c r="AA626" s="33">
        <v>47.076107273353067</v>
      </c>
      <c r="AB626" s="33">
        <v>215.64698388314292</v>
      </c>
      <c r="AC626" s="34">
        <v>0.29132606136342543</v>
      </c>
      <c r="AD626" s="34"/>
      <c r="AE626" s="25" t="s">
        <v>47</v>
      </c>
      <c r="AF626" s="25">
        <v>0</v>
      </c>
      <c r="AG626" s="25">
        <v>204</v>
      </c>
      <c r="AH626" s="34">
        <v>18.703302296557883</v>
      </c>
      <c r="AI626" s="34">
        <v>15.628845900213131</v>
      </c>
      <c r="AJ626" s="34">
        <v>38.63054655199079</v>
      </c>
      <c r="AK626" s="33" t="s">
        <v>85</v>
      </c>
      <c r="AL626" s="27" t="s">
        <v>53</v>
      </c>
      <c r="AM626" s="25"/>
      <c r="AN626" s="25"/>
      <c r="AO626" s="39">
        <v>0.87390489999999998</v>
      </c>
      <c r="AP626" s="40">
        <v>1744407000</v>
      </c>
      <c r="AQ626" s="40">
        <v>2.0073729999999998E-3</v>
      </c>
      <c r="AR626" s="39">
        <v>1.0830956657624902</v>
      </c>
      <c r="AS626" s="39"/>
      <c r="AT626" s="39">
        <v>6.4818770820789311</v>
      </c>
      <c r="AU626" s="39">
        <v>0.14699780000000001</v>
      </c>
    </row>
    <row r="627" spans="1:47" s="37" customFormat="1">
      <c r="A627" s="25" t="s">
        <v>704</v>
      </c>
      <c r="B627" s="26">
        <v>33.590539475357922</v>
      </c>
      <c r="C627" s="27">
        <v>1.6488498051127691</v>
      </c>
      <c r="D627" s="28">
        <v>0.75602907566495803</v>
      </c>
      <c r="E627" s="27">
        <v>1.5954279315088773</v>
      </c>
      <c r="F627" s="26">
        <v>0.96760052162529242</v>
      </c>
      <c r="G627" s="29">
        <v>1.7953392574030114</v>
      </c>
      <c r="H627" s="29"/>
      <c r="I627" s="30">
        <v>1.3227004518582302</v>
      </c>
      <c r="J627" s="31">
        <v>1.5954279315088773</v>
      </c>
      <c r="K627" s="32">
        <v>0.32223833581532957</v>
      </c>
      <c r="L627" s="31">
        <v>0.4163116563125776</v>
      </c>
      <c r="M627" s="31"/>
      <c r="N627" s="30">
        <v>1.3226546833486759</v>
      </c>
      <c r="O627" s="31">
        <v>1.5954129458802759</v>
      </c>
      <c r="P627" s="32">
        <v>0.32225609999999999</v>
      </c>
      <c r="Q627" s="31">
        <v>0.4162560529301646</v>
      </c>
      <c r="R627" s="31"/>
      <c r="S627" s="29">
        <v>3580.5503140582323</v>
      </c>
      <c r="T627" s="29">
        <v>6.3979196354237988</v>
      </c>
      <c r="U627" s="29">
        <v>3598.0913023388357</v>
      </c>
      <c r="V627" s="29">
        <v>16.389699701645277</v>
      </c>
      <c r="W627" s="29">
        <v>3629.6860787855371</v>
      </c>
      <c r="X627" s="29">
        <v>44.432221798552888</v>
      </c>
      <c r="Y627" s="29"/>
      <c r="Z627" s="33">
        <v>214.86076411918884</v>
      </c>
      <c r="AA627" s="33">
        <v>133.37183605410544</v>
      </c>
      <c r="AB627" s="33">
        <v>239.24837450608746</v>
      </c>
      <c r="AC627" s="34">
        <v>0.62073611532034123</v>
      </c>
      <c r="AD627" s="34"/>
      <c r="AE627" s="25" t="s">
        <v>47</v>
      </c>
      <c r="AF627" s="25">
        <v>0</v>
      </c>
      <c r="AG627" s="25">
        <v>204</v>
      </c>
      <c r="AH627" s="34">
        <v>18.703302296557883</v>
      </c>
      <c r="AI627" s="34">
        <v>15.628845900213131</v>
      </c>
      <c r="AJ627" s="34">
        <v>38.63054655199079</v>
      </c>
      <c r="AK627" s="33">
        <v>540521.56471436901</v>
      </c>
      <c r="AL627" s="27" t="s">
        <v>53</v>
      </c>
      <c r="AM627" s="25"/>
      <c r="AN627" s="25"/>
      <c r="AO627" s="39">
        <v>0.87512140000000005</v>
      </c>
      <c r="AP627" s="40">
        <v>1737870000</v>
      </c>
      <c r="AQ627" s="40">
        <v>2.0077739999999999E-3</v>
      </c>
      <c r="AR627" s="39">
        <v>1.2828392872704937</v>
      </c>
      <c r="AS627" s="39"/>
      <c r="AT627" s="39">
        <v>6.6816207035869351</v>
      </c>
      <c r="AU627" s="39">
        <v>0.21810860000000001</v>
      </c>
    </row>
    <row r="628" spans="1:47" s="37" customFormat="1">
      <c r="A628" s="25" t="s">
        <v>705</v>
      </c>
      <c r="B628" s="26">
        <v>37.439881530045028</v>
      </c>
      <c r="C628" s="27">
        <v>2.1155170903340972</v>
      </c>
      <c r="D628" s="28">
        <v>0.76770296843915675</v>
      </c>
      <c r="E628" s="27">
        <v>1.5555667245318168</v>
      </c>
      <c r="F628" s="26">
        <v>0.73531276662300593</v>
      </c>
      <c r="G628" s="29">
        <v>-1.7831325401609104</v>
      </c>
      <c r="H628" s="29"/>
      <c r="I628" s="30">
        <v>1.3025871217264333</v>
      </c>
      <c r="J628" s="31">
        <v>1.5555667245318168</v>
      </c>
      <c r="K628" s="32">
        <v>0.35370400000000002</v>
      </c>
      <c r="L628" s="31">
        <v>1.433745</v>
      </c>
      <c r="M628" s="31"/>
      <c r="N628" s="30">
        <v>1.3025871217264333</v>
      </c>
      <c r="O628" s="31">
        <v>1.5555667245318168</v>
      </c>
      <c r="P628" s="32">
        <v>0.35370400000000002</v>
      </c>
      <c r="Q628" s="31">
        <v>1.433745</v>
      </c>
      <c r="R628" s="31"/>
      <c r="S628" s="29">
        <v>3723.0276060859342</v>
      </c>
      <c r="T628" s="29">
        <v>21.821059109344397</v>
      </c>
      <c r="U628" s="29">
        <v>3705.2297326015378</v>
      </c>
      <c r="V628" s="29">
        <v>21.140344028608649</v>
      </c>
      <c r="W628" s="29">
        <v>3672.3993284425937</v>
      </c>
      <c r="X628" s="29">
        <v>43.698035582248721</v>
      </c>
      <c r="Y628" s="29"/>
      <c r="Z628" s="33">
        <v>75.182023959391017</v>
      </c>
      <c r="AA628" s="33">
        <v>50.130605820473718</v>
      </c>
      <c r="AB628" s="33">
        <v>87.522501114406055</v>
      </c>
      <c r="AC628" s="34">
        <v>0.66678978804230349</v>
      </c>
      <c r="AD628" s="34"/>
      <c r="AE628" s="25" t="s">
        <v>49</v>
      </c>
      <c r="AF628" s="25">
        <v>0</v>
      </c>
      <c r="AG628" s="25">
        <v>204</v>
      </c>
      <c r="AH628" s="34" t="s">
        <v>50</v>
      </c>
      <c r="AI628" s="34" t="s">
        <v>50</v>
      </c>
      <c r="AJ628" s="34" t="s">
        <v>50</v>
      </c>
      <c r="AK628" s="33">
        <v>63924.658608941849</v>
      </c>
      <c r="AL628" s="27" t="s">
        <v>73</v>
      </c>
      <c r="AM628" s="51"/>
      <c r="AN628" s="51"/>
      <c r="AO628" s="39">
        <v>0.87300759999999999</v>
      </c>
      <c r="AP628" s="40">
        <v>1730673000</v>
      </c>
      <c r="AQ628" s="40">
        <v>2.00789E-3</v>
      </c>
      <c r="AR628" s="39">
        <v>1.3406130452503942</v>
      </c>
      <c r="AS628" s="39"/>
      <c r="AT628" s="39">
        <v>6.7393944615668353</v>
      </c>
      <c r="AU628" s="39">
        <v>0.17433576000000001</v>
      </c>
    </row>
    <row r="629" spans="1:47" s="37" customFormat="1">
      <c r="A629" s="25" t="s">
        <v>706</v>
      </c>
      <c r="B629" s="26">
        <v>32.852998971060657</v>
      </c>
      <c r="C629" s="27">
        <v>1.801539492740281</v>
      </c>
      <c r="D629" s="28">
        <v>0.75073849707113061</v>
      </c>
      <c r="E629" s="27">
        <v>1.7167730133583512</v>
      </c>
      <c r="F629" s="26">
        <v>0.95294775400510734</v>
      </c>
      <c r="G629" s="29">
        <v>1.9477617596311141</v>
      </c>
      <c r="H629" s="29"/>
      <c r="I629" s="30">
        <v>1.332021741127327</v>
      </c>
      <c r="J629" s="31">
        <v>1.7167730133583512</v>
      </c>
      <c r="K629" s="32">
        <v>0.31738402154544892</v>
      </c>
      <c r="L629" s="31">
        <v>0.54610893099032498</v>
      </c>
      <c r="M629" s="31"/>
      <c r="N629" s="30">
        <v>1.3318732330713507</v>
      </c>
      <c r="O629" s="31">
        <v>1.7167020421103598</v>
      </c>
      <c r="P629" s="32">
        <v>0.3174418</v>
      </c>
      <c r="Q629" s="31">
        <v>0.54587280000000005</v>
      </c>
      <c r="R629" s="31"/>
      <c r="S629" s="29">
        <v>3557.2040697375323</v>
      </c>
      <c r="T629" s="29">
        <v>8.4065378745354913</v>
      </c>
      <c r="U629" s="29">
        <v>3576.2071293388231</v>
      </c>
      <c r="V629" s="29">
        <v>17.909190430438482</v>
      </c>
      <c r="W629" s="29">
        <v>3610.234954040493</v>
      </c>
      <c r="X629" s="29">
        <v>47.632348455890927</v>
      </c>
      <c r="Y629" s="29"/>
      <c r="Z629" s="33">
        <v>159.23777181326267</v>
      </c>
      <c r="AA629" s="33">
        <v>60.870950469931387</v>
      </c>
      <c r="AB629" s="33">
        <v>168.57615966331372</v>
      </c>
      <c r="AC629" s="34">
        <v>0.38226452038850711</v>
      </c>
      <c r="AD629" s="34"/>
      <c r="AE629" s="25" t="s">
        <v>47</v>
      </c>
      <c r="AF629" s="25">
        <v>0</v>
      </c>
      <c r="AG629" s="25">
        <v>204</v>
      </c>
      <c r="AH629" s="34">
        <v>18.703302296557883</v>
      </c>
      <c r="AI629" s="34">
        <v>15.628845900213131</v>
      </c>
      <c r="AJ629" s="34">
        <v>38.63054655199079</v>
      </c>
      <c r="AK629" s="33">
        <v>167756.5915609021</v>
      </c>
      <c r="AL629" s="27" t="s">
        <v>61</v>
      </c>
      <c r="AM629" s="25"/>
      <c r="AN629" s="25"/>
      <c r="AO629" s="39">
        <v>0.8800907</v>
      </c>
      <c r="AP629" s="40">
        <v>1732864000</v>
      </c>
      <c r="AQ629" s="40">
        <v>2.0083470000000002E-3</v>
      </c>
      <c r="AR629" s="39">
        <v>1.5681892574970921</v>
      </c>
      <c r="AS629" s="39"/>
      <c r="AT629" s="39">
        <v>6.9669706738135337</v>
      </c>
      <c r="AU629" s="39">
        <v>0.13406193999999999</v>
      </c>
    </row>
    <row r="630" spans="1:47" s="37" customFormat="1">
      <c r="A630" s="25" t="s">
        <v>707</v>
      </c>
      <c r="B630" s="26">
        <v>27.687944460912504</v>
      </c>
      <c r="C630" s="27">
        <v>1.7625465298184484</v>
      </c>
      <c r="D630" s="28">
        <v>0.70334428709800767</v>
      </c>
      <c r="E630" s="27">
        <v>1.6650874480051323</v>
      </c>
      <c r="F630" s="26">
        <v>0.94470552682467079</v>
      </c>
      <c r="G630" s="29">
        <v>1.5206451830974153</v>
      </c>
      <c r="H630" s="29"/>
      <c r="I630" s="30">
        <v>1.4217788049804048</v>
      </c>
      <c r="J630" s="31">
        <v>1.6650874480051323</v>
      </c>
      <c r="K630" s="32">
        <v>0.28551009999999999</v>
      </c>
      <c r="L630" s="31">
        <v>0.57797410000000005</v>
      </c>
      <c r="M630" s="31"/>
      <c r="N630" s="30">
        <v>1.4217788049804048</v>
      </c>
      <c r="O630" s="31">
        <v>1.6650874480051323</v>
      </c>
      <c r="P630" s="32">
        <v>0.28551009999999999</v>
      </c>
      <c r="Q630" s="31">
        <v>0.57797410000000005</v>
      </c>
      <c r="R630" s="31"/>
      <c r="S630" s="29">
        <v>3393.3237670817807</v>
      </c>
      <c r="T630" s="29">
        <v>9.0038402573060505</v>
      </c>
      <c r="U630" s="29">
        <v>3408.1098450440122</v>
      </c>
      <c r="V630" s="29">
        <v>17.421363679773538</v>
      </c>
      <c r="W630" s="29">
        <v>3433.3185902235941</v>
      </c>
      <c r="X630" s="29">
        <v>44.475215720287231</v>
      </c>
      <c r="Y630" s="29"/>
      <c r="Z630" s="33">
        <v>85.26792770479949</v>
      </c>
      <c r="AA630" s="33">
        <v>75.948339620345621</v>
      </c>
      <c r="AB630" s="33">
        <v>90.401057609915824</v>
      </c>
      <c r="AC630" s="34">
        <v>0.89070230348838064</v>
      </c>
      <c r="AD630" s="34"/>
      <c r="AE630" s="25" t="s">
        <v>49</v>
      </c>
      <c r="AF630" s="25">
        <v>0</v>
      </c>
      <c r="AG630" s="25">
        <v>204</v>
      </c>
      <c r="AH630" s="34" t="s">
        <v>50</v>
      </c>
      <c r="AI630" s="34" t="s">
        <v>50</v>
      </c>
      <c r="AJ630" s="34" t="s">
        <v>50</v>
      </c>
      <c r="AK630" s="33" t="s">
        <v>85</v>
      </c>
      <c r="AL630" s="27" t="s">
        <v>79</v>
      </c>
      <c r="AM630" s="25"/>
      <c r="AN630" s="25"/>
      <c r="AO630" s="39">
        <v>0.88069070000000005</v>
      </c>
      <c r="AP630" s="40">
        <v>1747789000</v>
      </c>
      <c r="AQ630" s="40">
        <v>2.0079989999999999E-3</v>
      </c>
      <c r="AR630" s="39">
        <v>1.3948974141793231</v>
      </c>
      <c r="AS630" s="39"/>
      <c r="AT630" s="39">
        <v>6.7936788304957645</v>
      </c>
      <c r="AU630" s="39">
        <v>0.20648139999999998</v>
      </c>
    </row>
    <row r="631" spans="1:47" s="37" customFormat="1">
      <c r="A631" s="25" t="s">
        <v>708</v>
      </c>
      <c r="B631" s="26">
        <v>26.291686161300724</v>
      </c>
      <c r="C631" s="27">
        <v>1.5771308276472238</v>
      </c>
      <c r="D631" s="28">
        <v>0.66349606755407564</v>
      </c>
      <c r="E631" s="27">
        <v>1.4937481008473583</v>
      </c>
      <c r="F631" s="26">
        <v>0.94713011416798154</v>
      </c>
      <c r="G631" s="29">
        <v>-4.6017968614373936</v>
      </c>
      <c r="H631" s="29"/>
      <c r="I631" s="30">
        <v>1.5071679379900755</v>
      </c>
      <c r="J631" s="31">
        <v>1.4937481008473583</v>
      </c>
      <c r="K631" s="32">
        <v>0.28739473758347706</v>
      </c>
      <c r="L631" s="31">
        <v>0.50602199431460249</v>
      </c>
      <c r="M631" s="31"/>
      <c r="N631" s="30">
        <v>1.5053522089803566</v>
      </c>
      <c r="O631" s="31">
        <v>1.4934443163554441</v>
      </c>
      <c r="P631" s="32">
        <v>0.28805520000000001</v>
      </c>
      <c r="Q631" s="31">
        <v>0.50134889999999999</v>
      </c>
      <c r="R631" s="31"/>
      <c r="S631" s="29">
        <v>3403.5690570175043</v>
      </c>
      <c r="T631" s="29">
        <v>7.8768988062085654</v>
      </c>
      <c r="U631" s="29">
        <v>3357.4474484380903</v>
      </c>
      <c r="V631" s="29">
        <v>15.545546428324286</v>
      </c>
      <c r="W631" s="29">
        <v>3280.7184690702543</v>
      </c>
      <c r="X631" s="29">
        <v>38.522025394856385</v>
      </c>
      <c r="Y631" s="29"/>
      <c r="Z631" s="33">
        <v>84.384783502895914</v>
      </c>
      <c r="AA631" s="33">
        <v>88.850769571680715</v>
      </c>
      <c r="AB631" s="33">
        <v>84.660512630856942</v>
      </c>
      <c r="AC631" s="34">
        <v>1.0529240685748935</v>
      </c>
      <c r="AD631" s="34"/>
      <c r="AE631" s="25" t="s">
        <v>47</v>
      </c>
      <c r="AF631" s="25">
        <v>0</v>
      </c>
      <c r="AG631" s="25">
        <v>204</v>
      </c>
      <c r="AH631" s="34">
        <v>18.703302296557883</v>
      </c>
      <c r="AI631" s="34">
        <v>15.628845900213131</v>
      </c>
      <c r="AJ631" s="34">
        <v>38.63054655199079</v>
      </c>
      <c r="AK631" s="33">
        <v>15524.903443756803</v>
      </c>
      <c r="AL631" s="27">
        <v>0.12</v>
      </c>
      <c r="AM631" s="25"/>
      <c r="AN631" s="25"/>
      <c r="AO631" s="39">
        <v>0.87514020000000003</v>
      </c>
      <c r="AP631" s="40">
        <v>1747375000</v>
      </c>
      <c r="AQ631" s="40">
        <v>2.0079690000000001E-3</v>
      </c>
      <c r="AR631" s="39">
        <v>1.3799570560887293</v>
      </c>
      <c r="AS631" s="39"/>
      <c r="AT631" s="39">
        <v>6.7787384724051707</v>
      </c>
      <c r="AU631" s="39">
        <v>0.14635028</v>
      </c>
    </row>
    <row r="632" spans="1:47" s="37" customFormat="1">
      <c r="A632" s="25" t="s">
        <v>709</v>
      </c>
      <c r="B632" s="26">
        <v>18.914286141684038</v>
      </c>
      <c r="C632" s="27">
        <v>3.0382952773699237</v>
      </c>
      <c r="D632" s="28">
        <v>0.4439033904023687</v>
      </c>
      <c r="E632" s="27">
        <v>3.0078763412676457</v>
      </c>
      <c r="F632" s="26">
        <v>0.98998815673748142</v>
      </c>
      <c r="G632" s="29">
        <v>-38.801826468914442</v>
      </c>
      <c r="H632" s="29"/>
      <c r="I632" s="30">
        <v>2.2527424246378631</v>
      </c>
      <c r="J632" s="31">
        <v>3.0078763412676457</v>
      </c>
      <c r="K632" s="32">
        <v>0.30902969845598804</v>
      </c>
      <c r="L632" s="31">
        <v>0.42885674546489544</v>
      </c>
      <c r="M632" s="31"/>
      <c r="N632" s="30">
        <v>2.2389814313567666</v>
      </c>
      <c r="O632" s="31">
        <v>2.9932778382053216</v>
      </c>
      <c r="P632" s="32">
        <v>0.31224639999999998</v>
      </c>
      <c r="Q632" s="31">
        <v>0.41411954917633387</v>
      </c>
      <c r="R632" s="31"/>
      <c r="S632" s="29">
        <v>3516.0821149186636</v>
      </c>
      <c r="T632" s="29">
        <v>6.62097507950965</v>
      </c>
      <c r="U632" s="29">
        <v>3037.4548111214963</v>
      </c>
      <c r="V632" s="29">
        <v>29.732268985966925</v>
      </c>
      <c r="W632" s="29">
        <v>2368.0911141271076</v>
      </c>
      <c r="X632" s="29">
        <v>59.888618279370306</v>
      </c>
      <c r="Y632" s="29"/>
      <c r="Z632" s="33">
        <v>439.91328069267246</v>
      </c>
      <c r="AA632" s="33">
        <v>832.62605580749766</v>
      </c>
      <c r="AB632" s="33">
        <v>287.67303187570883</v>
      </c>
      <c r="AC632" s="34">
        <v>1.892704976981993</v>
      </c>
      <c r="AD632" s="34"/>
      <c r="AE632" s="25" t="s">
        <v>47</v>
      </c>
      <c r="AF632" s="25">
        <v>0</v>
      </c>
      <c r="AG632" s="25">
        <v>204</v>
      </c>
      <c r="AH632" s="34">
        <v>18.703302296557883</v>
      </c>
      <c r="AI632" s="34">
        <v>15.628845900213131</v>
      </c>
      <c r="AJ632" s="34">
        <v>38.63054655199079</v>
      </c>
      <c r="AK632" s="33">
        <v>3061.8227698839996</v>
      </c>
      <c r="AL632" s="27">
        <v>0.61</v>
      </c>
      <c r="AM632" s="25"/>
      <c r="AN632" s="25"/>
      <c r="AO632" s="39">
        <v>0.88139790000000007</v>
      </c>
      <c r="AP632" s="40">
        <v>1736761000</v>
      </c>
      <c r="AQ632" s="40">
        <v>2.006449E-3</v>
      </c>
      <c r="AR632" s="39">
        <v>0.62268660112446073</v>
      </c>
      <c r="AS632" s="39"/>
      <c r="AT632" s="39">
        <v>6.0214680174409025</v>
      </c>
      <c r="AU632" s="39">
        <v>0.15233706</v>
      </c>
    </row>
    <row r="633" spans="1:47" s="37" customFormat="1">
      <c r="A633" s="25" t="s">
        <v>710</v>
      </c>
      <c r="B633" s="26">
        <v>17.655772367131167</v>
      </c>
      <c r="C633" s="27">
        <v>1.9590023666180181</v>
      </c>
      <c r="D633" s="28">
        <v>0.46157237758045722</v>
      </c>
      <c r="E633" s="27">
        <v>1.9090047825635819</v>
      </c>
      <c r="F633" s="26">
        <v>0.97447803795114807</v>
      </c>
      <c r="G633" s="29">
        <v>-32.229222413633437</v>
      </c>
      <c r="H633" s="29"/>
      <c r="I633" s="30">
        <v>2.1665074613909034</v>
      </c>
      <c r="J633" s="31">
        <v>1.9090047825635819</v>
      </c>
      <c r="K633" s="32">
        <v>0.2774250258921454</v>
      </c>
      <c r="L633" s="31">
        <v>0.4397624501527696</v>
      </c>
      <c r="M633" s="31"/>
      <c r="N633" s="30">
        <v>2.1545202394384142</v>
      </c>
      <c r="O633" s="31">
        <v>1.9038244350309828</v>
      </c>
      <c r="P633" s="32">
        <v>0.28051350000000003</v>
      </c>
      <c r="Q633" s="31">
        <v>0.41827619999999999</v>
      </c>
      <c r="R633" s="31"/>
      <c r="S633" s="29">
        <v>3348.4977380672162</v>
      </c>
      <c r="T633" s="29">
        <v>6.8738740307960899</v>
      </c>
      <c r="U633" s="29">
        <v>2971.1688160667427</v>
      </c>
      <c r="V633" s="29">
        <v>19.001842181704198</v>
      </c>
      <c r="W633" s="29">
        <v>2446.4968712238497</v>
      </c>
      <c r="X633" s="29">
        <v>38.981372908030835</v>
      </c>
      <c r="Y633" s="29"/>
      <c r="Z633" s="33">
        <v>169.41511477367843</v>
      </c>
      <c r="AA633" s="33">
        <v>211.42112292214895</v>
      </c>
      <c r="AB633" s="33">
        <v>118.18916073602615</v>
      </c>
      <c r="AC633" s="34">
        <v>1.2479472283484643</v>
      </c>
      <c r="AD633" s="34"/>
      <c r="AE633" s="25" t="s">
        <v>47</v>
      </c>
      <c r="AF633" s="25">
        <v>0</v>
      </c>
      <c r="AG633" s="25">
        <v>204</v>
      </c>
      <c r="AH633" s="34">
        <v>18.703302296557883</v>
      </c>
      <c r="AI633" s="34">
        <v>15.628845900213131</v>
      </c>
      <c r="AJ633" s="34">
        <v>38.63054655199079</v>
      </c>
      <c r="AK633" s="33">
        <v>3380.3365065521325</v>
      </c>
      <c r="AL633" s="27">
        <v>0.55000000000000004</v>
      </c>
      <c r="AM633" s="25"/>
      <c r="AN633" s="25"/>
      <c r="AO633" s="39">
        <v>0.8728996</v>
      </c>
      <c r="AP633" s="40">
        <v>1734079000</v>
      </c>
      <c r="AQ633" s="40">
        <v>2.006627E-3</v>
      </c>
      <c r="AR633" s="39">
        <v>0.71139660816972139</v>
      </c>
      <c r="AS633" s="39"/>
      <c r="AT633" s="39">
        <v>6.1101780244861628</v>
      </c>
      <c r="AU633" s="39">
        <v>0.14355202</v>
      </c>
    </row>
    <row r="634" spans="1:47" s="37" customFormat="1">
      <c r="A634" s="25" t="s">
        <v>711</v>
      </c>
      <c r="B634" s="26">
        <v>33.717895729508953</v>
      </c>
      <c r="C634" s="27">
        <v>1.7087629906773636</v>
      </c>
      <c r="D634" s="28">
        <v>0.75576566084251828</v>
      </c>
      <c r="E634" s="27">
        <v>1.635813544220424</v>
      </c>
      <c r="F634" s="26">
        <v>0.95730862216999324</v>
      </c>
      <c r="G634" s="29">
        <v>1.5251039717096901</v>
      </c>
      <c r="H634" s="29"/>
      <c r="I634" s="30">
        <v>1.3231614663270257</v>
      </c>
      <c r="J634" s="31">
        <v>1.635813544220424</v>
      </c>
      <c r="K634" s="32">
        <v>0.3235728195163825</v>
      </c>
      <c r="L634" s="31">
        <v>0.49394838480722109</v>
      </c>
      <c r="M634" s="31"/>
      <c r="N634" s="30">
        <v>1.323011641066298</v>
      </c>
      <c r="O634" s="31">
        <v>1.6357566844595541</v>
      </c>
      <c r="P634" s="32">
        <v>0.3236308</v>
      </c>
      <c r="Q634" s="31">
        <v>0.49374980000000002</v>
      </c>
      <c r="R634" s="31"/>
      <c r="S634" s="29">
        <v>3586.9000940508117</v>
      </c>
      <c r="T634" s="29">
        <v>7.5876860897590159</v>
      </c>
      <c r="U634" s="29">
        <v>3601.8228979910614</v>
      </c>
      <c r="V634" s="29">
        <v>16.99212261831784</v>
      </c>
      <c r="W634" s="29">
        <v>3628.7190057201969</v>
      </c>
      <c r="X634" s="29">
        <v>45.551860416052747</v>
      </c>
      <c r="Y634" s="29"/>
      <c r="Z634" s="33">
        <v>252.74399144180805</v>
      </c>
      <c r="AA634" s="33">
        <v>106.3386182591249</v>
      </c>
      <c r="AB634" s="33">
        <v>272.5649314134065</v>
      </c>
      <c r="AC634" s="34">
        <v>0.42073648379335804</v>
      </c>
      <c r="AD634" s="34"/>
      <c r="AE634" s="25" t="s">
        <v>47</v>
      </c>
      <c r="AF634" s="25">
        <v>0</v>
      </c>
      <c r="AG634" s="25">
        <v>204</v>
      </c>
      <c r="AH634" s="34">
        <v>18.703302296557883</v>
      </c>
      <c r="AI634" s="34">
        <v>15.628845900213131</v>
      </c>
      <c r="AJ634" s="34">
        <v>38.63054655199079</v>
      </c>
      <c r="AK634" s="33">
        <v>165175.67713010471</v>
      </c>
      <c r="AL634" s="27" t="s">
        <v>61</v>
      </c>
      <c r="AM634" s="25"/>
      <c r="AN634" s="25"/>
      <c r="AO634" s="39">
        <v>0.88053110000000001</v>
      </c>
      <c r="AP634" s="40">
        <v>1740003000</v>
      </c>
      <c r="AQ634" s="40">
        <v>2.006894E-3</v>
      </c>
      <c r="AR634" s="39">
        <v>0.8444468652352155</v>
      </c>
      <c r="AS634" s="39"/>
      <c r="AT634" s="39">
        <v>6.2432282815516569</v>
      </c>
      <c r="AU634" s="39">
        <v>0.14273640000000001</v>
      </c>
    </row>
    <row r="635" spans="1:47" s="37" customFormat="1">
      <c r="A635" s="25" t="s">
        <v>712</v>
      </c>
      <c r="B635" s="26">
        <v>26.386040571543319</v>
      </c>
      <c r="C635" s="27">
        <v>1.5115841837712667</v>
      </c>
      <c r="D635" s="28">
        <v>0.63048983814479287</v>
      </c>
      <c r="E635" s="27">
        <v>1.4407948335540215</v>
      </c>
      <c r="F635" s="26">
        <v>0.95316876759015035</v>
      </c>
      <c r="G635" s="29">
        <v>-12.180241558194878</v>
      </c>
      <c r="H635" s="29"/>
      <c r="I635" s="30">
        <v>1.586068386038521</v>
      </c>
      <c r="J635" s="31">
        <v>1.4407948335540215</v>
      </c>
      <c r="K635" s="32">
        <v>0.3035252740299873</v>
      </c>
      <c r="L635" s="31">
        <v>0.45716188842847078</v>
      </c>
      <c r="M635" s="31"/>
      <c r="N635" s="30">
        <v>1.5838929185479576</v>
      </c>
      <c r="O635" s="31">
        <v>1.4405841382227536</v>
      </c>
      <c r="P635" s="32">
        <v>0.3042551</v>
      </c>
      <c r="Q635" s="31">
        <v>0.45406609999999997</v>
      </c>
      <c r="R635" s="31"/>
      <c r="S635" s="29">
        <v>3488.3074145842425</v>
      </c>
      <c r="T635" s="29">
        <v>7.0721320772897389</v>
      </c>
      <c r="U635" s="29">
        <v>3360.9518356898611</v>
      </c>
      <c r="V635" s="29">
        <v>14.896666563836369</v>
      </c>
      <c r="W635" s="29">
        <v>3151.5260845936036</v>
      </c>
      <c r="X635" s="29">
        <v>36.015791932710428</v>
      </c>
      <c r="Y635" s="29"/>
      <c r="Z635" s="33">
        <v>372.22289049208757</v>
      </c>
      <c r="AA635" s="33">
        <v>179.57525643787423</v>
      </c>
      <c r="AB635" s="33">
        <v>326.42661728558858</v>
      </c>
      <c r="AC635" s="34">
        <v>0.48244012129525793</v>
      </c>
      <c r="AD635" s="34"/>
      <c r="AE635" s="25" t="s">
        <v>47</v>
      </c>
      <c r="AF635" s="25">
        <v>0</v>
      </c>
      <c r="AG635" s="25">
        <v>204</v>
      </c>
      <c r="AH635" s="34">
        <v>18.703302296557883</v>
      </c>
      <c r="AI635" s="34">
        <v>15.628845900213131</v>
      </c>
      <c r="AJ635" s="34">
        <v>38.63054655199079</v>
      </c>
      <c r="AK635" s="33">
        <v>13636.019207718955</v>
      </c>
      <c r="AL635" s="27">
        <v>0.14000000000000001</v>
      </c>
      <c r="AM635" s="25"/>
      <c r="AN635" s="25"/>
      <c r="AO635" s="39">
        <v>0.8770772</v>
      </c>
      <c r="AP635" s="40">
        <v>1740203000</v>
      </c>
      <c r="AQ635" s="40">
        <v>2.0069380000000002E-3</v>
      </c>
      <c r="AR635" s="39">
        <v>0.86637105140058135</v>
      </c>
      <c r="AS635" s="39"/>
      <c r="AT635" s="39">
        <v>6.2651524677170229</v>
      </c>
      <c r="AU635" s="39">
        <v>0.11894422</v>
      </c>
    </row>
    <row r="636" spans="1:47" s="37" customFormat="1">
      <c r="A636" s="25" t="s">
        <v>713</v>
      </c>
      <c r="B636" s="26">
        <v>50.191196695992971</v>
      </c>
      <c r="C636" s="27">
        <v>1.6988055230765295</v>
      </c>
      <c r="D636" s="28">
        <v>0.85127900558898661</v>
      </c>
      <c r="E636" s="27">
        <v>1.6489044338794412</v>
      </c>
      <c r="F636" s="26">
        <v>0.97062577880797252</v>
      </c>
      <c r="G636" s="29">
        <v>-1.3007572484430647</v>
      </c>
      <c r="H636" s="29"/>
      <c r="I636" s="30">
        <v>1.1747029980001864</v>
      </c>
      <c r="J636" s="31">
        <v>1.6489044338794412</v>
      </c>
      <c r="K636" s="32">
        <v>0.42761640000000001</v>
      </c>
      <c r="L636" s="31">
        <v>0.40872285618501936</v>
      </c>
      <c r="M636" s="31"/>
      <c r="N636" s="30">
        <v>1.1747029980001864</v>
      </c>
      <c r="O636" s="31">
        <v>1.6489044338794412</v>
      </c>
      <c r="P636" s="32">
        <v>0.42761640000000001</v>
      </c>
      <c r="Q636" s="31">
        <v>0.40872285618501936</v>
      </c>
      <c r="R636" s="31"/>
      <c r="S636" s="29">
        <v>4009.1449047106912</v>
      </c>
      <c r="T636" s="29">
        <v>6.1073427572408967</v>
      </c>
      <c r="U636" s="29">
        <v>3996.1086233749088</v>
      </c>
      <c r="V636" s="29">
        <v>17.054855589145212</v>
      </c>
      <c r="W636" s="29">
        <v>3970.1966452042961</v>
      </c>
      <c r="X636" s="29">
        <v>49.064278678673915</v>
      </c>
      <c r="Y636" s="29"/>
      <c r="Z636" s="33">
        <v>188.87813104297825</v>
      </c>
      <c r="AA636" s="33">
        <v>188.03823229920781</v>
      </c>
      <c r="AB636" s="33">
        <v>264.09713161281564</v>
      </c>
      <c r="AC636" s="34">
        <v>0.99555322398028523</v>
      </c>
      <c r="AD636" s="34"/>
      <c r="AE636" s="25" t="s">
        <v>49</v>
      </c>
      <c r="AF636" s="25">
        <v>0</v>
      </c>
      <c r="AG636" s="25">
        <v>204</v>
      </c>
      <c r="AH636" s="34" t="s">
        <v>50</v>
      </c>
      <c r="AI636" s="34" t="s">
        <v>50</v>
      </c>
      <c r="AJ636" s="34" t="s">
        <v>50</v>
      </c>
      <c r="AK636" s="33">
        <v>169626.64435694192</v>
      </c>
      <c r="AL636" s="27" t="s">
        <v>63</v>
      </c>
      <c r="AM636" s="25"/>
      <c r="AN636" s="25"/>
      <c r="AO636" s="39">
        <v>0.87823419999999996</v>
      </c>
      <c r="AP636" s="40">
        <v>1734903000</v>
      </c>
      <c r="AQ636" s="40">
        <v>2.0092529999999999E-3</v>
      </c>
      <c r="AR636" s="39">
        <v>2.0192047968029661</v>
      </c>
      <c r="AS636" s="39"/>
      <c r="AT636" s="39">
        <v>7.4179862131194074</v>
      </c>
      <c r="AU636" s="39">
        <v>0.15439074</v>
      </c>
    </row>
    <row r="637" spans="1:47" s="37" customFormat="1">
      <c r="A637" s="25" t="s">
        <v>714</v>
      </c>
      <c r="B637" s="26">
        <v>27.987943991359767</v>
      </c>
      <c r="C637" s="27">
        <v>1.9729938133484002</v>
      </c>
      <c r="D637" s="28">
        <v>0.70938258792205122</v>
      </c>
      <c r="E637" s="27">
        <v>1.8976588532961927</v>
      </c>
      <c r="F637" s="26">
        <v>0.96181693042191807</v>
      </c>
      <c r="G637" s="29">
        <v>2.2576541835467627</v>
      </c>
      <c r="H637" s="29"/>
      <c r="I637" s="30">
        <v>1.4096765511671716</v>
      </c>
      <c r="J637" s="31">
        <v>1.8976588532961927</v>
      </c>
      <c r="K637" s="32">
        <v>0.28614699999999998</v>
      </c>
      <c r="L637" s="31">
        <v>0.53999580000000003</v>
      </c>
      <c r="M637" s="31"/>
      <c r="N637" s="30">
        <v>1.4096765511671716</v>
      </c>
      <c r="O637" s="31">
        <v>1.8976588532961927</v>
      </c>
      <c r="P637" s="32">
        <v>0.28614699999999998</v>
      </c>
      <c r="Q637" s="31">
        <v>0.53999580000000003</v>
      </c>
      <c r="R637" s="31"/>
      <c r="S637" s="29">
        <v>3396.7945144251457</v>
      </c>
      <c r="T637" s="29">
        <v>8.4100076064488327</v>
      </c>
      <c r="U637" s="29">
        <v>3418.6729137566567</v>
      </c>
      <c r="V637" s="29">
        <v>19.52895187143211</v>
      </c>
      <c r="W637" s="29">
        <v>3456.1305116655344</v>
      </c>
      <c r="X637" s="29">
        <v>50.967496544457532</v>
      </c>
      <c r="Y637" s="29"/>
      <c r="Z637" s="33">
        <v>46.101221151247984</v>
      </c>
      <c r="AA637" s="33">
        <v>72.519350473436631</v>
      </c>
      <c r="AB637" s="33">
        <v>54.706717874604536</v>
      </c>
      <c r="AC637" s="34">
        <v>1.5730461940588638</v>
      </c>
      <c r="AD637" s="34"/>
      <c r="AE637" s="25" t="s">
        <v>49</v>
      </c>
      <c r="AF637" s="25">
        <v>0</v>
      </c>
      <c r="AG637" s="25">
        <v>204</v>
      </c>
      <c r="AH637" s="34" t="s">
        <v>50</v>
      </c>
      <c r="AI637" s="34" t="s">
        <v>50</v>
      </c>
      <c r="AJ637" s="34" t="s">
        <v>50</v>
      </c>
      <c r="AK637" s="33" t="s">
        <v>85</v>
      </c>
      <c r="AL637" s="27" t="s">
        <v>79</v>
      </c>
      <c r="AM637" s="25"/>
      <c r="AN637" s="25"/>
      <c r="AO637" s="39">
        <v>0.87111439999999996</v>
      </c>
      <c r="AP637" s="40">
        <v>1740963000</v>
      </c>
      <c r="AQ637" s="40">
        <v>2.0069900000000002E-3</v>
      </c>
      <c r="AR637" s="39">
        <v>0.89228083354044829</v>
      </c>
      <c r="AS637" s="39"/>
      <c r="AT637" s="39">
        <v>6.29106224985689</v>
      </c>
      <c r="AU637" s="39">
        <v>0.18024062000000002</v>
      </c>
    </row>
    <row r="638" spans="1:47" s="37" customFormat="1">
      <c r="A638" s="25" t="s">
        <v>715</v>
      </c>
      <c r="B638" s="26">
        <v>29.981801181754275</v>
      </c>
      <c r="C638" s="27">
        <v>1.7006682454387183</v>
      </c>
      <c r="D638" s="28">
        <v>0.72925960618065644</v>
      </c>
      <c r="E638" s="27">
        <v>1.6378742141579492</v>
      </c>
      <c r="F638" s="26">
        <v>0.96307684849812036</v>
      </c>
      <c r="G638" s="29">
        <v>2.6236207912903686</v>
      </c>
      <c r="H638" s="29"/>
      <c r="I638" s="30">
        <v>1.3712537915507061</v>
      </c>
      <c r="J638" s="31">
        <v>1.6378742141579492</v>
      </c>
      <c r="K638" s="32">
        <v>0.29817709999999997</v>
      </c>
      <c r="L638" s="31">
        <v>0.45786519810976023</v>
      </c>
      <c r="M638" s="31"/>
      <c r="N638" s="30">
        <v>1.3712537915507061</v>
      </c>
      <c r="O638" s="31">
        <v>1.6378742141579492</v>
      </c>
      <c r="P638" s="32">
        <v>0.29817709999999997</v>
      </c>
      <c r="Q638" s="31">
        <v>0.45786519810976023</v>
      </c>
      <c r="R638" s="31"/>
      <c r="S638" s="29">
        <v>3460.7793056058154</v>
      </c>
      <c r="T638" s="29">
        <v>7.0972216575755365</v>
      </c>
      <c r="U638" s="29">
        <v>3486.2161480892082</v>
      </c>
      <c r="V638" s="29">
        <v>16.849967939141397</v>
      </c>
      <c r="W638" s="29">
        <v>3530.6581376115751</v>
      </c>
      <c r="X638" s="29">
        <v>44.681210300468791</v>
      </c>
      <c r="Y638" s="29"/>
      <c r="Z638" s="33">
        <v>140.554597849347</v>
      </c>
      <c r="AA638" s="33">
        <v>162.07257053966299</v>
      </c>
      <c r="AB638" s="33">
        <v>162.83843460930666</v>
      </c>
      <c r="AC638" s="34">
        <v>1.1530933389555849</v>
      </c>
      <c r="AD638" s="34"/>
      <c r="AE638" s="25" t="s">
        <v>49</v>
      </c>
      <c r="AF638" s="25">
        <v>0</v>
      </c>
      <c r="AG638" s="25">
        <v>204</v>
      </c>
      <c r="AH638" s="34" t="s">
        <v>50</v>
      </c>
      <c r="AI638" s="34" t="s">
        <v>50</v>
      </c>
      <c r="AJ638" s="34" t="s">
        <v>50</v>
      </c>
      <c r="AK638" s="33">
        <v>200253.17700638733</v>
      </c>
      <c r="AL638" s="27" t="s">
        <v>63</v>
      </c>
      <c r="AM638" s="25"/>
      <c r="AN638" s="25"/>
      <c r="AO638" s="39">
        <v>0.87880530000000001</v>
      </c>
      <c r="AP638" s="40">
        <v>1746192000</v>
      </c>
      <c r="AQ638" s="40">
        <v>2.0068550000000001E-3</v>
      </c>
      <c r="AR638" s="39">
        <v>0.82501366201251147</v>
      </c>
      <c r="AS638" s="39"/>
      <c r="AT638" s="39">
        <v>6.2237950783289531</v>
      </c>
      <c r="AU638" s="39">
        <v>0.14754117999999999</v>
      </c>
    </row>
    <row r="639" spans="1:47" s="37" customFormat="1">
      <c r="A639" s="25" t="s">
        <v>716</v>
      </c>
      <c r="B639" s="26">
        <v>30.104585381358131</v>
      </c>
      <c r="C639" s="27">
        <v>4.2824698886477428</v>
      </c>
      <c r="D639" s="28">
        <v>0.7040287541136081</v>
      </c>
      <c r="E639" s="27">
        <v>4.242660197606936</v>
      </c>
      <c r="F639" s="26">
        <v>0.99070403480329505</v>
      </c>
      <c r="G639" s="29">
        <v>-3.1357833887905326</v>
      </c>
      <c r="H639" s="29"/>
      <c r="I639" s="30">
        <v>1.4203965309045197</v>
      </c>
      <c r="J639" s="31">
        <v>4.242660197606936</v>
      </c>
      <c r="K639" s="32">
        <v>0.31012800000000001</v>
      </c>
      <c r="L639" s="31">
        <v>0.58256569999999996</v>
      </c>
      <c r="M639" s="31"/>
      <c r="N639" s="30">
        <v>1.4203965309045197</v>
      </c>
      <c r="O639" s="31">
        <v>4.242660197606936</v>
      </c>
      <c r="P639" s="32">
        <v>0.31012800000000001</v>
      </c>
      <c r="Q639" s="31">
        <v>0.58256569999999996</v>
      </c>
      <c r="R639" s="31"/>
      <c r="S639" s="29">
        <v>3521.5582218485874</v>
      </c>
      <c r="T639" s="29">
        <v>8.9905591755208292</v>
      </c>
      <c r="U639" s="29">
        <v>3490.2322670782805</v>
      </c>
      <c r="V639" s="29">
        <v>42.982549839518654</v>
      </c>
      <c r="W639" s="29">
        <v>3435.9084786112389</v>
      </c>
      <c r="X639" s="29">
        <v>113.99986999678902</v>
      </c>
      <c r="Y639" s="29"/>
      <c r="Z639" s="33">
        <v>309.83874979742842</v>
      </c>
      <c r="AA639" s="33">
        <v>187.94630992332768</v>
      </c>
      <c r="AB639" s="33">
        <v>320.65223781352438</v>
      </c>
      <c r="AC639" s="34">
        <v>0.60659394619364548</v>
      </c>
      <c r="AD639" s="34"/>
      <c r="AE639" s="25" t="s">
        <v>49</v>
      </c>
      <c r="AF639" s="25">
        <v>0</v>
      </c>
      <c r="AG639" s="25">
        <v>204</v>
      </c>
      <c r="AH639" s="34" t="s">
        <v>50</v>
      </c>
      <c r="AI639" s="34" t="s">
        <v>50</v>
      </c>
      <c r="AJ639" s="34" t="s">
        <v>50</v>
      </c>
      <c r="AK639" s="33">
        <v>17712.497412561257</v>
      </c>
      <c r="AL639" s="27" t="s">
        <v>235</v>
      </c>
      <c r="AM639" s="25"/>
      <c r="AN639" s="25"/>
      <c r="AO639" s="39">
        <v>0.87896180000000002</v>
      </c>
      <c r="AP639" s="40">
        <v>1750447000</v>
      </c>
      <c r="AQ639" s="40">
        <v>2.0075549999999998E-3</v>
      </c>
      <c r="AR639" s="39">
        <v>1.1737573165441542</v>
      </c>
      <c r="AS639" s="39"/>
      <c r="AT639" s="39">
        <v>6.5725387328605951</v>
      </c>
      <c r="AU639" s="39">
        <v>0.1944311</v>
      </c>
    </row>
    <row r="640" spans="1:47" s="37" customFormat="1">
      <c r="A640" s="25" t="s">
        <v>717</v>
      </c>
      <c r="B640" s="26">
        <v>27.555929329682183</v>
      </c>
      <c r="C640" s="27">
        <v>1.8269845155583533</v>
      </c>
      <c r="D640" s="28">
        <v>0.7054832100863494</v>
      </c>
      <c r="E640" s="27">
        <v>1.7849819640786266</v>
      </c>
      <c r="F640" s="26">
        <v>0.97700990286341294</v>
      </c>
      <c r="G640" s="29">
        <v>2.3012591652749674</v>
      </c>
      <c r="H640" s="29"/>
      <c r="I640" s="30">
        <v>1.4174681774178615</v>
      </c>
      <c r="J640" s="31">
        <v>1.7849819640786266</v>
      </c>
      <c r="K640" s="32">
        <v>0.28328730000000002</v>
      </c>
      <c r="L640" s="31">
        <v>0.38950200000000001</v>
      </c>
      <c r="M640" s="31"/>
      <c r="N640" s="30">
        <v>1.4174681774178615</v>
      </c>
      <c r="O640" s="31">
        <v>1.7849819640786266</v>
      </c>
      <c r="P640" s="32">
        <v>0.28328730000000002</v>
      </c>
      <c r="Q640" s="31">
        <v>0.38950200000000001</v>
      </c>
      <c r="R640" s="31"/>
      <c r="S640" s="29">
        <v>3381.142666111507</v>
      </c>
      <c r="T640" s="29">
        <v>6.073265312805054</v>
      </c>
      <c r="U640" s="29">
        <v>3403.4265084425424</v>
      </c>
      <c r="V640" s="29">
        <v>18.060937178447034</v>
      </c>
      <c r="W640" s="29">
        <v>3441.408401343363</v>
      </c>
      <c r="X640" s="29">
        <v>47.774876495642275</v>
      </c>
      <c r="Y640" s="29"/>
      <c r="Z640" s="33">
        <v>89.547088487766032</v>
      </c>
      <c r="AA640" s="33">
        <v>66.990599291839843</v>
      </c>
      <c r="AB640" s="33">
        <v>92.85317315241916</v>
      </c>
      <c r="AC640" s="34">
        <v>0.74810471700587033</v>
      </c>
      <c r="AD640" s="34"/>
      <c r="AE640" s="25" t="s">
        <v>49</v>
      </c>
      <c r="AF640" s="25">
        <v>0</v>
      </c>
      <c r="AG640" s="25">
        <v>204</v>
      </c>
      <c r="AH640" s="34" t="s">
        <v>50</v>
      </c>
      <c r="AI640" s="34" t="s">
        <v>50</v>
      </c>
      <c r="AJ640" s="34" t="s">
        <v>50</v>
      </c>
      <c r="AK640" s="33">
        <v>196846.17699447277</v>
      </c>
      <c r="AL640" s="27" t="s">
        <v>63</v>
      </c>
      <c r="AM640" s="25"/>
      <c r="AN640" s="25"/>
      <c r="AO640" s="39"/>
      <c r="AP640" s="40"/>
      <c r="AQ640" s="40"/>
      <c r="AR640" s="39"/>
      <c r="AS640" s="39"/>
      <c r="AT640" s="39"/>
      <c r="AU640" s="39"/>
    </row>
    <row r="641" spans="1:47" s="37" customFormat="1">
      <c r="A641" s="25" t="s">
        <v>718</v>
      </c>
      <c r="B641" s="26">
        <v>27.823891328503205</v>
      </c>
      <c r="C641" s="27">
        <v>1.8059899854131862</v>
      </c>
      <c r="D641" s="28">
        <v>0.6998125514201744</v>
      </c>
      <c r="E641" s="27">
        <v>1.7313535558908124</v>
      </c>
      <c r="F641" s="26">
        <v>0.95867284418783871</v>
      </c>
      <c r="G641" s="29">
        <v>0.4215950179213333</v>
      </c>
      <c r="H641" s="29"/>
      <c r="I641" s="30">
        <v>1.4289540791611068</v>
      </c>
      <c r="J641" s="31">
        <v>1.7313535558908124</v>
      </c>
      <c r="K641" s="32">
        <v>0.2883599</v>
      </c>
      <c r="L641" s="31">
        <v>0.51382360000000005</v>
      </c>
      <c r="M641" s="31"/>
      <c r="N641" s="30">
        <v>1.4289540791611068</v>
      </c>
      <c r="O641" s="31">
        <v>1.7313535558908124</v>
      </c>
      <c r="P641" s="32">
        <v>0.2883599</v>
      </c>
      <c r="Q641" s="31">
        <v>0.51382360000000005</v>
      </c>
      <c r="R641" s="31"/>
      <c r="S641" s="29">
        <v>3408.786891841989</v>
      </c>
      <c r="T641" s="29">
        <v>7.9952367000857283</v>
      </c>
      <c r="U641" s="29">
        <v>3412.9101926837952</v>
      </c>
      <c r="V641" s="29">
        <v>17.857633116876048</v>
      </c>
      <c r="W641" s="29">
        <v>3419.9386373065413</v>
      </c>
      <c r="X641" s="29">
        <v>46.114457340952875</v>
      </c>
      <c r="Y641" s="29"/>
      <c r="Z641" s="33">
        <v>50.685773418130857</v>
      </c>
      <c r="AA641" s="33">
        <v>67.526806144374234</v>
      </c>
      <c r="AB641" s="33">
        <v>57.365369958226424</v>
      </c>
      <c r="AC641" s="34">
        <v>1.332263504934881</v>
      </c>
      <c r="AD641" s="34"/>
      <c r="AE641" s="25" t="s">
        <v>49</v>
      </c>
      <c r="AF641" s="25">
        <v>0</v>
      </c>
      <c r="AG641" s="25">
        <v>204</v>
      </c>
      <c r="AH641" s="34" t="s">
        <v>50</v>
      </c>
      <c r="AI641" s="34" t="s">
        <v>50</v>
      </c>
      <c r="AJ641" s="34" t="s">
        <v>50</v>
      </c>
      <c r="AK641" s="33">
        <v>68592.282050781927</v>
      </c>
      <c r="AL641" s="27" t="s">
        <v>73</v>
      </c>
      <c r="AM641" s="25"/>
      <c r="AN641" s="25"/>
      <c r="AO641" s="39">
        <v>0.87760139999999998</v>
      </c>
      <c r="AP641" s="40">
        <v>1741519000</v>
      </c>
      <c r="AQ641" s="40">
        <v>2.0069749999999998E-3</v>
      </c>
      <c r="AR641" s="39">
        <v>0.88480692681724316</v>
      </c>
      <c r="AS641" s="39"/>
      <c r="AT641" s="39">
        <v>6.283588343133685</v>
      </c>
      <c r="AU641" s="39">
        <v>0.16046310000000003</v>
      </c>
    </row>
    <row r="642" spans="1:47" s="37" customFormat="1">
      <c r="A642" s="25" t="s">
        <v>719</v>
      </c>
      <c r="B642" s="26">
        <v>27.647808505040334</v>
      </c>
      <c r="C642" s="27">
        <v>1.6775890206594801</v>
      </c>
      <c r="D642" s="28">
        <v>0.70260748729885891</v>
      </c>
      <c r="E642" s="27">
        <v>1.6144484633117107</v>
      </c>
      <c r="F642" s="26">
        <v>0.96236232082459139</v>
      </c>
      <c r="G642" s="29">
        <v>1.4384039024427546</v>
      </c>
      <c r="H642" s="29"/>
      <c r="I642" s="30">
        <v>1.4232697744859686</v>
      </c>
      <c r="J642" s="31">
        <v>1.6144484633117107</v>
      </c>
      <c r="K642" s="32">
        <v>0.28539520000000002</v>
      </c>
      <c r="L642" s="31">
        <v>0.45591784517354661</v>
      </c>
      <c r="M642" s="31"/>
      <c r="N642" s="30">
        <v>1.4232697744859686</v>
      </c>
      <c r="O642" s="31">
        <v>1.6144484633117107</v>
      </c>
      <c r="P642" s="32">
        <v>0.28539520000000002</v>
      </c>
      <c r="Q642" s="31">
        <v>0.45591784517354661</v>
      </c>
      <c r="R642" s="31"/>
      <c r="S642" s="29">
        <v>3392.6967062836943</v>
      </c>
      <c r="T642" s="29">
        <v>7.1027108626606772</v>
      </c>
      <c r="U642" s="29">
        <v>3406.6882756403716</v>
      </c>
      <c r="V642" s="29">
        <v>16.573888857626784</v>
      </c>
      <c r="W642" s="29">
        <v>3430.5295215207411</v>
      </c>
      <c r="X642" s="29">
        <v>43.091474236442991</v>
      </c>
      <c r="Y642" s="29"/>
      <c r="Z642" s="33">
        <v>151.57060684422683</v>
      </c>
      <c r="AA642" s="33">
        <v>98.24820021401311</v>
      </c>
      <c r="AB642" s="33">
        <v>154.07523577637193</v>
      </c>
      <c r="AC642" s="34">
        <v>0.64820087653924496</v>
      </c>
      <c r="AD642" s="34"/>
      <c r="AE642" s="25" t="s">
        <v>49</v>
      </c>
      <c r="AF642" s="25">
        <v>0</v>
      </c>
      <c r="AG642" s="25">
        <v>204</v>
      </c>
      <c r="AH642" s="34" t="s">
        <v>50</v>
      </c>
      <c r="AI642" s="34" t="s">
        <v>50</v>
      </c>
      <c r="AJ642" s="34" t="s">
        <v>50</v>
      </c>
      <c r="AK642" s="33">
        <v>359780.90901441948</v>
      </c>
      <c r="AL642" s="27" t="s">
        <v>63</v>
      </c>
      <c r="AM642" s="25"/>
      <c r="AN642" s="25"/>
      <c r="AO642" s="39">
        <v>0.87828200000000001</v>
      </c>
      <c r="AP642" s="40">
        <v>1750672000</v>
      </c>
      <c r="AQ642" s="40">
        <v>2.0068629999999998E-3</v>
      </c>
      <c r="AR642" s="39">
        <v>0.82899999089740772</v>
      </c>
      <c r="AS642" s="39"/>
      <c r="AT642" s="39">
        <v>6.2277814072138487</v>
      </c>
      <c r="AU642" s="39">
        <v>0.12259014</v>
      </c>
    </row>
    <row r="643" spans="1:47" s="37" customFormat="1">
      <c r="A643" s="25" t="s">
        <v>720</v>
      </c>
      <c r="B643" s="26">
        <v>28.077511014647211</v>
      </c>
      <c r="C643" s="27">
        <v>1.6626672721341258</v>
      </c>
      <c r="D643" s="28">
        <v>0.7093920469194146</v>
      </c>
      <c r="E643" s="27">
        <v>1.603129016968081</v>
      </c>
      <c r="F643" s="26">
        <v>0.96419111859366513</v>
      </c>
      <c r="G643" s="29">
        <v>2.0674243451599357</v>
      </c>
      <c r="H643" s="29"/>
      <c r="I643" s="30">
        <v>1.4096577546119542</v>
      </c>
      <c r="J643" s="31">
        <v>1.603129016968081</v>
      </c>
      <c r="K643" s="32">
        <v>0.28705890000000001</v>
      </c>
      <c r="L643" s="31">
        <v>0.44095329999999999</v>
      </c>
      <c r="M643" s="31"/>
      <c r="N643" s="30">
        <v>1.4096577546119542</v>
      </c>
      <c r="O643" s="31">
        <v>1.603129016968081</v>
      </c>
      <c r="P643" s="32">
        <v>0.28705890000000001</v>
      </c>
      <c r="Q643" s="31">
        <v>0.44095329999999999</v>
      </c>
      <c r="R643" s="31"/>
      <c r="S643" s="29">
        <v>3401.7488734931385</v>
      </c>
      <c r="T643" s="29">
        <v>6.8649331541303926</v>
      </c>
      <c r="U643" s="29">
        <v>3421.8054099955198</v>
      </c>
      <c r="V643" s="29">
        <v>16.434120054325874</v>
      </c>
      <c r="W643" s="29">
        <v>3456.1661832854938</v>
      </c>
      <c r="X643" s="29">
        <v>43.030857774361223</v>
      </c>
      <c r="Y643" s="29"/>
      <c r="Z643" s="33">
        <v>68.690890131783235</v>
      </c>
      <c r="AA643" s="33">
        <v>83.44185154312116</v>
      </c>
      <c r="AB643" s="33">
        <v>77.503471115414897</v>
      </c>
      <c r="AC643" s="34">
        <v>1.2147440713468447</v>
      </c>
      <c r="AD643" s="34"/>
      <c r="AE643" s="25" t="s">
        <v>49</v>
      </c>
      <c r="AF643" s="25">
        <v>0</v>
      </c>
      <c r="AG643" s="25">
        <v>204</v>
      </c>
      <c r="AH643" s="34" t="s">
        <v>50</v>
      </c>
      <c r="AI643" s="34" t="s">
        <v>50</v>
      </c>
      <c r="AJ643" s="34" t="s">
        <v>50</v>
      </c>
      <c r="AK643" s="33">
        <v>154126.7355136796</v>
      </c>
      <c r="AL643" s="27" t="s">
        <v>63</v>
      </c>
      <c r="AM643" s="25"/>
      <c r="AN643" s="25"/>
      <c r="AO643" s="39">
        <v>0.88125239999999994</v>
      </c>
      <c r="AP643" s="40">
        <v>1765996000</v>
      </c>
      <c r="AQ643" s="40">
        <v>2.0069160000000001E-3</v>
      </c>
      <c r="AR643" s="39">
        <v>0.85540901840152983</v>
      </c>
      <c r="AS643" s="39"/>
      <c r="AT643" s="39">
        <v>6.2541904347179713</v>
      </c>
      <c r="AU643" s="39">
        <v>0.148233</v>
      </c>
    </row>
    <row r="644" spans="1:47" s="37" customFormat="1">
      <c r="A644" s="25" t="s">
        <v>721</v>
      </c>
      <c r="B644" s="26">
        <v>32.237396714274759</v>
      </c>
      <c r="C644" s="27">
        <v>1.7317976845854259</v>
      </c>
      <c r="D644" s="28">
        <v>0.75040180959795688</v>
      </c>
      <c r="E644" s="27">
        <v>1.7006519579309773</v>
      </c>
      <c r="F644" s="26">
        <v>0.98201537804809758</v>
      </c>
      <c r="G644" s="29">
        <v>2.971472447337312</v>
      </c>
      <c r="H644" s="29"/>
      <c r="I644" s="30">
        <v>1.3326193876528236</v>
      </c>
      <c r="J644" s="31">
        <v>1.7006519579309773</v>
      </c>
      <c r="K644" s="32">
        <v>0.31157658738684346</v>
      </c>
      <c r="L644" s="31">
        <v>0.32696504143558841</v>
      </c>
      <c r="M644" s="31"/>
      <c r="N644" s="30">
        <v>1.3325323864126855</v>
      </c>
      <c r="O644" s="31">
        <v>1.700612119469199</v>
      </c>
      <c r="P644" s="32">
        <v>0.31161080000000002</v>
      </c>
      <c r="Q644" s="31">
        <v>0.32681559999999998</v>
      </c>
      <c r="R644" s="31"/>
      <c r="S644" s="29">
        <v>3528.747999303097</v>
      </c>
      <c r="T644" s="29">
        <v>5.0433080585028378</v>
      </c>
      <c r="U644" s="29">
        <v>3557.5728781626372</v>
      </c>
      <c r="V644" s="29">
        <v>17.200189219354733</v>
      </c>
      <c r="W644" s="29">
        <v>3608.9951140349021</v>
      </c>
      <c r="X644" s="29">
        <v>47.171291000830173</v>
      </c>
      <c r="Y644" s="29"/>
      <c r="Z644" s="33">
        <v>112.1528146559632</v>
      </c>
      <c r="AA644" s="33">
        <v>72.719765195362498</v>
      </c>
      <c r="AB644" s="33">
        <v>123.8146504901446</v>
      </c>
      <c r="AC644" s="34">
        <v>0.64839893156882056</v>
      </c>
      <c r="AD644" s="34"/>
      <c r="AE644" s="25" t="s">
        <v>47</v>
      </c>
      <c r="AF644" s="25">
        <v>0</v>
      </c>
      <c r="AG644" s="25">
        <v>204</v>
      </c>
      <c r="AH644" s="34">
        <v>18.703302296557883</v>
      </c>
      <c r="AI644" s="34">
        <v>15.628845900213131</v>
      </c>
      <c r="AJ644" s="34">
        <v>38.63054655199079</v>
      </c>
      <c r="AK644" s="33">
        <v>286483.08017102716</v>
      </c>
      <c r="AL644" s="27" t="s">
        <v>61</v>
      </c>
      <c r="AM644" s="25"/>
      <c r="AN644" s="25"/>
      <c r="AO644" s="39">
        <v>0.88913189999999998</v>
      </c>
      <c r="AP644" s="40">
        <v>1789170000</v>
      </c>
      <c r="AQ644" s="40">
        <v>2.007029E-3</v>
      </c>
      <c r="AR644" s="39">
        <v>0.91171272960342542</v>
      </c>
      <c r="AS644" s="39"/>
      <c r="AT644" s="39">
        <v>6.3104941459198667</v>
      </c>
      <c r="AU644" s="39">
        <v>0.12057356</v>
      </c>
    </row>
    <row r="645" spans="1:47" s="37" customFormat="1">
      <c r="A645" s="25" t="s">
        <v>722</v>
      </c>
      <c r="B645" s="26">
        <v>24.300495116988881</v>
      </c>
      <c r="C645" s="27">
        <v>1.8259014551422543</v>
      </c>
      <c r="D645" s="28">
        <v>0.61360482924365578</v>
      </c>
      <c r="E645" s="27">
        <v>1.7990296467146945</v>
      </c>
      <c r="F645" s="26">
        <v>0.98528299084713411</v>
      </c>
      <c r="G645" s="29">
        <v>-11.744863158582048</v>
      </c>
      <c r="H645" s="29"/>
      <c r="I645" s="30">
        <v>1.6297133795909402</v>
      </c>
      <c r="J645" s="31">
        <v>1.7990296467146945</v>
      </c>
      <c r="K645" s="32">
        <v>0.28722687861068386</v>
      </c>
      <c r="L645" s="31">
        <v>0.31210327478609329</v>
      </c>
      <c r="M645" s="31"/>
      <c r="N645" s="30">
        <v>1.6291917651570771</v>
      </c>
      <c r="O645" s="31">
        <v>1.7987837842063126</v>
      </c>
      <c r="P645" s="32">
        <v>0.2874024</v>
      </c>
      <c r="Q645" s="31">
        <v>0.3111101</v>
      </c>
      <c r="R645" s="31"/>
      <c r="S645" s="29">
        <v>3402.6595863654343</v>
      </c>
      <c r="T645" s="29">
        <v>4.8585966035903372</v>
      </c>
      <c r="U645" s="29">
        <v>3280.5239025064175</v>
      </c>
      <c r="V645" s="29">
        <v>17.965100613722917</v>
      </c>
      <c r="W645" s="29">
        <v>3084.4203093733886</v>
      </c>
      <c r="X645" s="29">
        <v>44.252509224722573</v>
      </c>
      <c r="Y645" s="29"/>
      <c r="Z645" s="33">
        <v>267.18352680865684</v>
      </c>
      <c r="AA645" s="33">
        <v>175.65962879886442</v>
      </c>
      <c r="AB645" s="33">
        <v>241.69173150918209</v>
      </c>
      <c r="AC645" s="34">
        <v>0.65744932293173464</v>
      </c>
      <c r="AD645" s="34"/>
      <c r="AE645" s="25" t="s">
        <v>47</v>
      </c>
      <c r="AF645" s="25">
        <v>0</v>
      </c>
      <c r="AG645" s="25">
        <v>204</v>
      </c>
      <c r="AH645" s="34">
        <v>18.703302296557883</v>
      </c>
      <c r="AI645" s="34">
        <v>15.628845900213131</v>
      </c>
      <c r="AJ645" s="34">
        <v>38.63054655199079</v>
      </c>
      <c r="AK645" s="33">
        <v>58435.925113311161</v>
      </c>
      <c r="AL645" s="27">
        <v>0.03</v>
      </c>
      <c r="AM645" s="25"/>
      <c r="AN645" s="25"/>
      <c r="AO645" s="39">
        <v>0.88113269999999999</v>
      </c>
      <c r="AP645" s="40">
        <v>1788163000</v>
      </c>
      <c r="AQ645" s="40">
        <v>2.0080229999999998E-3</v>
      </c>
      <c r="AR645" s="39">
        <v>1.4068495399398051</v>
      </c>
      <c r="AS645" s="39"/>
      <c r="AT645" s="39">
        <v>6.8056309562562465</v>
      </c>
      <c r="AU645" s="39">
        <v>0.1131914</v>
      </c>
    </row>
    <row r="646" spans="1:47" s="37" customFormat="1">
      <c r="A646" s="25" t="s">
        <v>723</v>
      </c>
      <c r="B646" s="26">
        <v>28.119318864214407</v>
      </c>
      <c r="C646" s="27">
        <v>1.7248810491236584</v>
      </c>
      <c r="D646" s="28">
        <v>0.70732983065214672</v>
      </c>
      <c r="E646" s="27">
        <v>1.6556978068926986</v>
      </c>
      <c r="F646" s="26">
        <v>0.95989100682269723</v>
      </c>
      <c r="G646" s="29">
        <v>1.5076329425668145</v>
      </c>
      <c r="H646" s="29"/>
      <c r="I646" s="30">
        <v>1.413767604114782</v>
      </c>
      <c r="J646" s="31">
        <v>1.6556978068926986</v>
      </c>
      <c r="K646" s="32">
        <v>0.28832449999999998</v>
      </c>
      <c r="L646" s="31">
        <v>0.48361080000000001</v>
      </c>
      <c r="M646" s="31"/>
      <c r="N646" s="30">
        <v>1.413767604114782</v>
      </c>
      <c r="O646" s="31">
        <v>1.6556978068926986</v>
      </c>
      <c r="P646" s="32">
        <v>0.28832449999999998</v>
      </c>
      <c r="Q646" s="31">
        <v>0.48361080000000001</v>
      </c>
      <c r="R646" s="31"/>
      <c r="S646" s="29">
        <v>3408.595857798216</v>
      </c>
      <c r="T646" s="29">
        <v>7.5252149693514347</v>
      </c>
      <c r="U646" s="29">
        <v>3423.2642863410078</v>
      </c>
      <c r="V646" s="29">
        <v>17.05512498221351</v>
      </c>
      <c r="W646" s="29">
        <v>3448.384512852529</v>
      </c>
      <c r="X646" s="29">
        <v>44.370834584030128</v>
      </c>
      <c r="Y646" s="29"/>
      <c r="Z646" s="33">
        <v>59.280770787726205</v>
      </c>
      <c r="AA646" s="33">
        <v>76.521195471225923</v>
      </c>
      <c r="AB646" s="33">
        <v>67.492016403741417</v>
      </c>
      <c r="AC646" s="34">
        <v>1.2908265944320223</v>
      </c>
      <c r="AD646" s="34"/>
      <c r="AE646" s="25" t="s">
        <v>49</v>
      </c>
      <c r="AF646" s="25">
        <v>0</v>
      </c>
      <c r="AG646" s="25">
        <v>204</v>
      </c>
      <c r="AH646" s="34" t="s">
        <v>50</v>
      </c>
      <c r="AI646" s="34" t="s">
        <v>50</v>
      </c>
      <c r="AJ646" s="34" t="s">
        <v>50</v>
      </c>
      <c r="AK646" s="33">
        <v>401944.60197142325</v>
      </c>
      <c r="AL646" s="27" t="s">
        <v>79</v>
      </c>
      <c r="AM646" s="25"/>
      <c r="AN646" s="25"/>
      <c r="AO646" s="39">
        <v>0.8928142</v>
      </c>
      <c r="AP646" s="40">
        <v>1780982000</v>
      </c>
      <c r="AQ646" s="40">
        <v>2.0070700000000001E-3</v>
      </c>
      <c r="AR646" s="39">
        <v>0.93214072602368525</v>
      </c>
      <c r="AS646" s="39"/>
      <c r="AT646" s="39">
        <v>6.3309221423401265</v>
      </c>
      <c r="AU646" s="39">
        <v>0.16703296000000001</v>
      </c>
    </row>
    <row r="647" spans="1:47" s="37" customFormat="1">
      <c r="A647" s="25" t="s">
        <v>724</v>
      </c>
      <c r="B647" s="26">
        <v>44.695233840615913</v>
      </c>
      <c r="C647" s="27">
        <v>1.730281249874976</v>
      </c>
      <c r="D647" s="28">
        <v>0.82827417416935989</v>
      </c>
      <c r="E647" s="27">
        <v>1.6823185539018917</v>
      </c>
      <c r="F647" s="26">
        <v>0.97228040471654553</v>
      </c>
      <c r="G647" s="29">
        <v>0.45854154794023494</v>
      </c>
      <c r="H647" s="29"/>
      <c r="I647" s="30">
        <v>1.2073296876639386</v>
      </c>
      <c r="J647" s="31">
        <v>1.6823185539018917</v>
      </c>
      <c r="K647" s="32">
        <v>0.39136845599693582</v>
      </c>
      <c r="L647" s="31">
        <v>0.40457074395753923</v>
      </c>
      <c r="M647" s="31"/>
      <c r="N647" s="30">
        <v>1.2072923359467456</v>
      </c>
      <c r="O647" s="31">
        <v>1.6823006099911866</v>
      </c>
      <c r="P647" s="32">
        <v>0.39138220000000001</v>
      </c>
      <c r="Q647" s="31">
        <v>0.40453640000000002</v>
      </c>
      <c r="R647" s="31"/>
      <c r="S647" s="29">
        <v>3876.2445127624073</v>
      </c>
      <c r="T647" s="29">
        <v>6.0955881735560435</v>
      </c>
      <c r="U647" s="29">
        <v>3880.7879373848368</v>
      </c>
      <c r="V647" s="29">
        <v>17.331579251670171</v>
      </c>
      <c r="W647" s="29">
        <v>3889.5887036561166</v>
      </c>
      <c r="X647" s="29">
        <v>49.319595435914906</v>
      </c>
      <c r="Y647" s="29"/>
      <c r="Z647" s="33">
        <v>217.85382330911835</v>
      </c>
      <c r="AA647" s="33">
        <v>77.997199680083511</v>
      </c>
      <c r="AB647" s="33">
        <v>266.61001068159152</v>
      </c>
      <c r="AC647" s="34">
        <v>0.35802538828713276</v>
      </c>
      <c r="AD647" s="34"/>
      <c r="AE647" s="25" t="s">
        <v>47</v>
      </c>
      <c r="AF647" s="25">
        <v>0</v>
      </c>
      <c r="AG647" s="25">
        <v>204</v>
      </c>
      <c r="AH647" s="34">
        <v>18.703302296557883</v>
      </c>
      <c r="AI647" s="34">
        <v>15.628845900213131</v>
      </c>
      <c r="AJ647" s="34">
        <v>38.63054655199079</v>
      </c>
      <c r="AK647" s="33">
        <v>604551.91399208701</v>
      </c>
      <c r="AL647" s="27" t="s">
        <v>53</v>
      </c>
      <c r="AM647" s="25"/>
      <c r="AN647" s="25"/>
      <c r="AO647" s="39">
        <v>0.8876400000000001</v>
      </c>
      <c r="AP647" s="40">
        <v>1779461000</v>
      </c>
      <c r="AQ647" s="40">
        <v>2.008017E-3</v>
      </c>
      <c r="AR647" s="39">
        <v>1.4038615218922113</v>
      </c>
      <c r="AS647" s="39"/>
      <c r="AT647" s="39">
        <v>6.8026429382086526</v>
      </c>
      <c r="AU647" s="39">
        <v>0.14187906</v>
      </c>
    </row>
    <row r="648" spans="1:47" s="37" customFormat="1">
      <c r="A648" s="25" t="s">
        <v>725</v>
      </c>
      <c r="B648" s="26">
        <v>44.438089086790512</v>
      </c>
      <c r="C648" s="27">
        <v>1.7282465442125485</v>
      </c>
      <c r="D648" s="28">
        <v>0.79909184177171866</v>
      </c>
      <c r="E648" s="27">
        <v>1.5992497989986358</v>
      </c>
      <c r="F648" s="26">
        <v>0.92535975515421132</v>
      </c>
      <c r="G648" s="29">
        <v>-4.5695210581060284</v>
      </c>
      <c r="H648" s="29"/>
      <c r="I648" s="30">
        <v>1.2514206099049074</v>
      </c>
      <c r="J648" s="31">
        <v>1.5992497989986358</v>
      </c>
      <c r="K648" s="32">
        <v>0.40332709999999999</v>
      </c>
      <c r="L648" s="31">
        <v>0.6551612</v>
      </c>
      <c r="M648" s="31"/>
      <c r="N648" s="30">
        <v>1.2514206099049074</v>
      </c>
      <c r="O648" s="31">
        <v>1.5992497989986358</v>
      </c>
      <c r="P648" s="32">
        <v>0.40332709999999999</v>
      </c>
      <c r="Q648" s="31">
        <v>0.6551612</v>
      </c>
      <c r="R648" s="31"/>
      <c r="S648" s="29">
        <v>3921.5278753513517</v>
      </c>
      <c r="T648" s="29">
        <v>9.8430570734284739</v>
      </c>
      <c r="U648" s="29">
        <v>3875.0578463531265</v>
      </c>
      <c r="V648" s="29">
        <v>17.308812959817121</v>
      </c>
      <c r="W648" s="29">
        <v>3785.8630474378856</v>
      </c>
      <c r="X648" s="29">
        <v>45.95416909474848</v>
      </c>
      <c r="Y648" s="29"/>
      <c r="Z648" s="33">
        <v>78.452067558652246</v>
      </c>
      <c r="AA648" s="33">
        <v>22.65253703606405</v>
      </c>
      <c r="AB648" s="33">
        <v>92.208074403738948</v>
      </c>
      <c r="AC648" s="34">
        <v>0.28874365891158427</v>
      </c>
      <c r="AD648" s="34"/>
      <c r="AE648" s="25" t="s">
        <v>49</v>
      </c>
      <c r="AF648" s="25">
        <v>0</v>
      </c>
      <c r="AG648" s="25">
        <v>204</v>
      </c>
      <c r="AH648" s="34" t="s">
        <v>50</v>
      </c>
      <c r="AI648" s="34" t="s">
        <v>50</v>
      </c>
      <c r="AJ648" s="34" t="s">
        <v>50</v>
      </c>
      <c r="AK648" s="33">
        <v>54804.873734789056</v>
      </c>
      <c r="AL648" s="27" t="s">
        <v>73</v>
      </c>
      <c r="AM648" s="25"/>
      <c r="AN648" s="25"/>
      <c r="AO648" s="39">
        <v>0.89790709999999996</v>
      </c>
      <c r="AP648" s="40">
        <v>1774518000</v>
      </c>
      <c r="AQ648" s="40">
        <v>2.007974E-3</v>
      </c>
      <c r="AR648" s="39">
        <v>1.3824471312715025</v>
      </c>
      <c r="AS648" s="39"/>
      <c r="AT648" s="39">
        <v>6.7812285475879435</v>
      </c>
      <c r="AU648" s="39">
        <v>0.16233955999999999</v>
      </c>
    </row>
    <row r="649" spans="1:47" s="37" customFormat="1">
      <c r="A649" s="25" t="s">
        <v>726</v>
      </c>
      <c r="B649" s="26">
        <v>30.664817220932154</v>
      </c>
      <c r="C649" s="27">
        <v>1.797657687254449</v>
      </c>
      <c r="D649" s="28">
        <v>0.72912810844385845</v>
      </c>
      <c r="E649" s="27">
        <v>1.6458171818983587</v>
      </c>
      <c r="F649" s="26">
        <v>0.91553424968910746</v>
      </c>
      <c r="G649" s="29">
        <v>1.2722059880824585</v>
      </c>
      <c r="H649" s="29"/>
      <c r="I649" s="30">
        <v>1.37150109619865</v>
      </c>
      <c r="J649" s="31">
        <v>1.6458171818983587</v>
      </c>
      <c r="K649" s="32">
        <v>0.30502487984653098</v>
      </c>
      <c r="L649" s="31">
        <v>0.72308987291564253</v>
      </c>
      <c r="M649" s="31"/>
      <c r="N649" s="30">
        <v>1.3709910556747187</v>
      </c>
      <c r="O649" s="31">
        <v>1.6456241747366942</v>
      </c>
      <c r="P649" s="32">
        <v>0.3052222</v>
      </c>
      <c r="Q649" s="31">
        <v>0.72138869999999999</v>
      </c>
      <c r="R649" s="31"/>
      <c r="S649" s="29">
        <v>3495.9294058588189</v>
      </c>
      <c r="T649" s="29">
        <v>11.179915452337763</v>
      </c>
      <c r="U649" s="29">
        <v>3508.3578186296054</v>
      </c>
      <c r="V649" s="29">
        <v>17.832338492920208</v>
      </c>
      <c r="W649" s="29">
        <v>3530.1679156088576</v>
      </c>
      <c r="X649" s="29">
        <v>44.893952353457948</v>
      </c>
      <c r="Y649" s="29"/>
      <c r="Z649" s="33">
        <v>36.757482241797518</v>
      </c>
      <c r="AA649" s="33">
        <v>38.314695517808218</v>
      </c>
      <c r="AB649" s="33">
        <v>41.749427536586595</v>
      </c>
      <c r="AC649" s="34">
        <v>1.0423645250174389</v>
      </c>
      <c r="AD649" s="34"/>
      <c r="AE649" s="25" t="s">
        <v>47</v>
      </c>
      <c r="AF649" s="25">
        <v>0</v>
      </c>
      <c r="AG649" s="25">
        <v>204</v>
      </c>
      <c r="AH649" s="34">
        <v>18.703302296557883</v>
      </c>
      <c r="AI649" s="34">
        <v>15.628845900213131</v>
      </c>
      <c r="AJ649" s="34">
        <v>38.63054655199079</v>
      </c>
      <c r="AK649" s="33">
        <v>50293.257885741565</v>
      </c>
      <c r="AL649" s="27" t="s">
        <v>58</v>
      </c>
      <c r="AM649" s="25"/>
      <c r="AN649" s="25"/>
      <c r="AO649" s="39">
        <v>0.88727389999999995</v>
      </c>
      <c r="AP649" s="40">
        <v>1756877000</v>
      </c>
      <c r="AQ649" s="40">
        <v>2.0073199999999999E-3</v>
      </c>
      <c r="AR649" s="39">
        <v>1.0566926506364083</v>
      </c>
      <c r="AS649" s="39"/>
      <c r="AT649" s="39">
        <v>6.4554740669528492</v>
      </c>
      <c r="AU649" s="39">
        <v>0.13594277999999999</v>
      </c>
    </row>
    <row r="650" spans="1:47" s="37" customFormat="1">
      <c r="A650" s="25" t="s">
        <v>727</v>
      </c>
      <c r="B650" s="26">
        <v>31.583025359846566</v>
      </c>
      <c r="C650" s="27">
        <v>1.9372757356152819</v>
      </c>
      <c r="D650" s="28">
        <v>0.72994796675953832</v>
      </c>
      <c r="E650" s="27">
        <v>1.9062569279931079</v>
      </c>
      <c r="F650" s="26">
        <v>0.98398843951229165</v>
      </c>
      <c r="G650" s="29">
        <v>-0.23906085207244512</v>
      </c>
      <c r="H650" s="29"/>
      <c r="I650" s="30">
        <v>1.3699606623185827</v>
      </c>
      <c r="J650" s="31">
        <v>1.9062569279931079</v>
      </c>
      <c r="K650" s="32">
        <v>0.31380550000000001</v>
      </c>
      <c r="L650" s="31">
        <v>0.34528510000000001</v>
      </c>
      <c r="M650" s="31"/>
      <c r="N650" s="30">
        <v>1.3699606623185827</v>
      </c>
      <c r="O650" s="31">
        <v>1.9062569279931079</v>
      </c>
      <c r="P650" s="32">
        <v>0.31380550000000001</v>
      </c>
      <c r="Q650" s="31">
        <v>0.34528510000000001</v>
      </c>
      <c r="R650" s="31"/>
      <c r="S650" s="29">
        <v>3539.7385961556765</v>
      </c>
      <c r="T650" s="29">
        <v>5.3217137920795743</v>
      </c>
      <c r="U650" s="29">
        <v>3537.3828078194442</v>
      </c>
      <c r="V650" s="29">
        <v>19.248352942978997</v>
      </c>
      <c r="W650" s="29">
        <v>3533.2237295068953</v>
      </c>
      <c r="X650" s="29">
        <v>52.060818257671841</v>
      </c>
      <c r="Y650" s="29"/>
      <c r="Z650" s="33">
        <v>157.60245545759196</v>
      </c>
      <c r="AA650" s="33">
        <v>115.78590035272249</v>
      </c>
      <c r="AB650" s="33">
        <v>172.03588852679994</v>
      </c>
      <c r="AC650" s="34">
        <v>0.73467066243697221</v>
      </c>
      <c r="AD650" s="34"/>
      <c r="AE650" s="25" t="s">
        <v>49</v>
      </c>
      <c r="AF650" s="25">
        <v>0</v>
      </c>
      <c r="AG650" s="25">
        <v>204</v>
      </c>
      <c r="AH650" s="34" t="s">
        <v>50</v>
      </c>
      <c r="AI650" s="34" t="s">
        <v>50</v>
      </c>
      <c r="AJ650" s="34" t="s">
        <v>50</v>
      </c>
      <c r="AK650" s="33">
        <v>127316.06622252234</v>
      </c>
      <c r="AL650" s="27" t="s">
        <v>63</v>
      </c>
      <c r="AM650" s="25"/>
      <c r="AN650" s="25"/>
      <c r="AO650" s="39">
        <v>0.89151720000000001</v>
      </c>
      <c r="AP650" s="40">
        <v>1754227000</v>
      </c>
      <c r="AQ650" s="40">
        <v>2.0076640000000001E-3</v>
      </c>
      <c r="AR650" s="39">
        <v>1.2280507436410413</v>
      </c>
      <c r="AS650" s="39"/>
      <c r="AT650" s="39">
        <v>6.6268321599574822</v>
      </c>
      <c r="AU650" s="39">
        <v>0.16972983999999999</v>
      </c>
    </row>
    <row r="651" spans="1:47" s="37" customFormat="1">
      <c r="A651" s="25" t="s">
        <v>728</v>
      </c>
      <c r="B651" s="26">
        <v>28.787266666054844</v>
      </c>
      <c r="C651" s="27">
        <v>1.5484428751945185</v>
      </c>
      <c r="D651" s="28">
        <v>0.71503624157772339</v>
      </c>
      <c r="E651" s="27">
        <v>1.5034648055533015</v>
      </c>
      <c r="F651" s="26">
        <v>0.97095270974360826</v>
      </c>
      <c r="G651" s="29">
        <v>1.8562106236069116</v>
      </c>
      <c r="H651" s="29"/>
      <c r="I651" s="30">
        <v>1.3985305105563681</v>
      </c>
      <c r="J651" s="31">
        <v>1.5034648055533015</v>
      </c>
      <c r="K651" s="32">
        <v>0.29199209999999998</v>
      </c>
      <c r="L651" s="31">
        <v>0.3704982</v>
      </c>
      <c r="M651" s="31"/>
      <c r="N651" s="30">
        <v>1.3985305105563681</v>
      </c>
      <c r="O651" s="31">
        <v>1.5034648055533015</v>
      </c>
      <c r="P651" s="32">
        <v>0.29199209999999998</v>
      </c>
      <c r="Q651" s="31">
        <v>0.3704982</v>
      </c>
      <c r="R651" s="31"/>
      <c r="S651" s="29">
        <v>3428.2500256936369</v>
      </c>
      <c r="T651" s="29">
        <v>5.7567093445756168</v>
      </c>
      <c r="U651" s="29">
        <v>3446.2923380314228</v>
      </c>
      <c r="V651" s="29">
        <v>15.30963519312234</v>
      </c>
      <c r="W651" s="29">
        <v>3477.4163578398957</v>
      </c>
      <c r="X651" s="29">
        <v>40.535070377622603</v>
      </c>
      <c r="Y651" s="29"/>
      <c r="Z651" s="33">
        <v>149.23286637847281</v>
      </c>
      <c r="AA651" s="33">
        <v>184.86155400966138</v>
      </c>
      <c r="AB651" s="33">
        <v>170.48078225043682</v>
      </c>
      <c r="AC651" s="34">
        <v>1.2387455826307716</v>
      </c>
      <c r="AD651" s="34"/>
      <c r="AE651" s="25" t="s">
        <v>49</v>
      </c>
      <c r="AF651" s="25">
        <v>0</v>
      </c>
      <c r="AG651" s="25">
        <v>204</v>
      </c>
      <c r="AH651" s="34" t="s">
        <v>50</v>
      </c>
      <c r="AI651" s="34" t="s">
        <v>50</v>
      </c>
      <c r="AJ651" s="34" t="s">
        <v>50</v>
      </c>
      <c r="AK651" s="33" t="s">
        <v>85</v>
      </c>
      <c r="AL651" s="27" t="s">
        <v>79</v>
      </c>
      <c r="AM651" s="25"/>
      <c r="AN651" s="25"/>
      <c r="AO651" s="39">
        <v>0.89232839999999991</v>
      </c>
      <c r="AP651" s="40">
        <v>1755991000</v>
      </c>
      <c r="AQ651" s="40">
        <v>2.0073180000000001E-3</v>
      </c>
      <c r="AR651" s="39">
        <v>1.0556962967934573</v>
      </c>
      <c r="AS651" s="39"/>
      <c r="AT651" s="39">
        <v>6.4544777131098989</v>
      </c>
      <c r="AU651" s="39">
        <v>0.14226417999999999</v>
      </c>
    </row>
    <row r="652" spans="1:47" s="37" customFormat="1">
      <c r="A652" s="25" t="s">
        <v>729</v>
      </c>
      <c r="B652" s="26">
        <v>27.369327374816177</v>
      </c>
      <c r="C652" s="27">
        <v>1.8569325992656882</v>
      </c>
      <c r="D652" s="28">
        <v>0.70079664037038769</v>
      </c>
      <c r="E652" s="27">
        <v>1.702421276866976</v>
      </c>
      <c r="F652" s="26">
        <v>0.91679217519267386</v>
      </c>
      <c r="G652" s="29">
        <v>1.6294683206112421</v>
      </c>
      <c r="H652" s="29"/>
      <c r="I652" s="30">
        <v>1.4269474800442483</v>
      </c>
      <c r="J652" s="31">
        <v>1.702421276866976</v>
      </c>
      <c r="K652" s="32">
        <v>0.28325060000000002</v>
      </c>
      <c r="L652" s="31">
        <v>0.74159319999999995</v>
      </c>
      <c r="M652" s="31"/>
      <c r="N652" s="30">
        <v>1.4269474800442483</v>
      </c>
      <c r="O652" s="31">
        <v>1.702421276866976</v>
      </c>
      <c r="P652" s="32">
        <v>0.28325060000000002</v>
      </c>
      <c r="Q652" s="31">
        <v>0.74159319999999995</v>
      </c>
      <c r="R652" s="31"/>
      <c r="S652" s="29">
        <v>3380.9406526690318</v>
      </c>
      <c r="T652" s="29">
        <v>11.563569569513543</v>
      </c>
      <c r="U652" s="29">
        <v>3396.769598933442</v>
      </c>
      <c r="V652" s="29">
        <v>18.355263923963694</v>
      </c>
      <c r="W652" s="29">
        <v>3423.6696424202819</v>
      </c>
      <c r="X652" s="29">
        <v>45.378752315722522</v>
      </c>
      <c r="Y652" s="29"/>
      <c r="Z652" s="33">
        <v>59.166599851932851</v>
      </c>
      <c r="AA652" s="33">
        <v>54.759254421370862</v>
      </c>
      <c r="AB652" s="33">
        <v>62.947900200859245</v>
      </c>
      <c r="AC652" s="34">
        <v>0.92550957057543315</v>
      </c>
      <c r="AD652" s="34"/>
      <c r="AE652" s="25" t="s">
        <v>49</v>
      </c>
      <c r="AF652" s="25">
        <v>0</v>
      </c>
      <c r="AG652" s="25">
        <v>204</v>
      </c>
      <c r="AH652" s="34" t="s">
        <v>50</v>
      </c>
      <c r="AI652" s="34" t="s">
        <v>50</v>
      </c>
      <c r="AJ652" s="34" t="s">
        <v>50</v>
      </c>
      <c r="AK652" s="33">
        <v>132726.76236262705</v>
      </c>
      <c r="AL652" s="27" t="s">
        <v>63</v>
      </c>
      <c r="AM652" s="25"/>
      <c r="AN652" s="25"/>
      <c r="AO652" s="39">
        <v>0.89251689999999995</v>
      </c>
      <c r="AP652" s="40">
        <v>1755549000</v>
      </c>
      <c r="AQ652" s="40">
        <v>2.0065040000000001E-3</v>
      </c>
      <c r="AR652" s="39">
        <v>0.65009783669274235</v>
      </c>
      <c r="AS652" s="39"/>
      <c r="AT652" s="39">
        <v>6.0488792530091837</v>
      </c>
      <c r="AU652" s="39">
        <v>0.16075919999999999</v>
      </c>
    </row>
    <row r="653" spans="1:47" s="37" customFormat="1">
      <c r="A653" s="25" t="s">
        <v>730</v>
      </c>
      <c r="B653" s="26">
        <v>32.021917922066002</v>
      </c>
      <c r="C653" s="27">
        <v>1.7543072537692082</v>
      </c>
      <c r="D653" s="28">
        <v>0.73774145963575832</v>
      </c>
      <c r="E653" s="27">
        <v>1.7276317753062969</v>
      </c>
      <c r="F653" s="26">
        <v>0.98479429506684324</v>
      </c>
      <c r="G653" s="29">
        <v>0.64489468029516339</v>
      </c>
      <c r="H653" s="29"/>
      <c r="I653" s="30">
        <v>1.3554884125581412</v>
      </c>
      <c r="J653" s="31">
        <v>1.7276317753062969</v>
      </c>
      <c r="K653" s="32">
        <v>0.31480518342941932</v>
      </c>
      <c r="L653" s="31">
        <v>0.30476612275525977</v>
      </c>
      <c r="M653" s="31"/>
      <c r="N653" s="30">
        <v>1.355138315386325</v>
      </c>
      <c r="O653" s="31">
        <v>1.72746281178352</v>
      </c>
      <c r="P653" s="32">
        <v>0.31493969999999999</v>
      </c>
      <c r="Q653" s="31">
        <v>0.30412909999999999</v>
      </c>
      <c r="R653" s="31"/>
      <c r="S653" s="29">
        <v>3544.6398466672472</v>
      </c>
      <c r="T653" s="29">
        <v>4.6955704848377078</v>
      </c>
      <c r="U653" s="29">
        <v>3550.9686962009096</v>
      </c>
      <c r="V653" s="29">
        <v>17.422125603409722</v>
      </c>
      <c r="W653" s="29">
        <v>3562.1998928346206</v>
      </c>
      <c r="X653" s="29">
        <v>47.455436302985099</v>
      </c>
      <c r="Y653" s="29"/>
      <c r="Z653" s="33">
        <v>133.1829089021376</v>
      </c>
      <c r="AA653" s="33">
        <v>71.626446773367206</v>
      </c>
      <c r="AB653" s="33">
        <v>142.0409105554177</v>
      </c>
      <c r="AC653" s="34">
        <v>0.53780509348987193</v>
      </c>
      <c r="AD653" s="34"/>
      <c r="AE653" s="25" t="s">
        <v>47</v>
      </c>
      <c r="AF653" s="25">
        <v>0</v>
      </c>
      <c r="AG653" s="25">
        <v>204</v>
      </c>
      <c r="AH653" s="34">
        <v>18.703302296557883</v>
      </c>
      <c r="AI653" s="34">
        <v>15.628845900213131</v>
      </c>
      <c r="AJ653" s="34">
        <v>38.63054655199079</v>
      </c>
      <c r="AK653" s="33">
        <v>72414.493976179234</v>
      </c>
      <c r="AL653" s="27" t="s">
        <v>292</v>
      </c>
      <c r="AM653" s="25"/>
      <c r="AN653" s="25"/>
      <c r="AO653" s="39">
        <v>0.88590639999999998</v>
      </c>
      <c r="AP653" s="40">
        <v>1770193000</v>
      </c>
      <c r="AQ653" s="40">
        <v>2.0072250000000001E-3</v>
      </c>
      <c r="AR653" s="39">
        <v>1.0093647467183495</v>
      </c>
      <c r="AS653" s="39"/>
      <c r="AT653" s="39">
        <v>6.4081461630347913</v>
      </c>
      <c r="AU653" s="39">
        <v>0.41194359999999997</v>
      </c>
    </row>
    <row r="654" spans="1:47" s="37" customFormat="1">
      <c r="A654" s="25" t="s">
        <v>731</v>
      </c>
      <c r="B654" s="26">
        <v>24.998092937993281</v>
      </c>
      <c r="C654" s="27">
        <v>1.758756416671504</v>
      </c>
      <c r="D654" s="28">
        <v>0.67194847476429687</v>
      </c>
      <c r="E654" s="27">
        <v>1.7085631344689105</v>
      </c>
      <c r="F654" s="26">
        <v>0.97146092447663357</v>
      </c>
      <c r="G654" s="29">
        <v>0.32614839834558729</v>
      </c>
      <c r="H654" s="29"/>
      <c r="I654" s="30">
        <v>1.4882093457400518</v>
      </c>
      <c r="J654" s="31">
        <v>1.7085631344689105</v>
      </c>
      <c r="K654" s="32">
        <v>0.26981719999999998</v>
      </c>
      <c r="L654" s="31">
        <v>0.4171764</v>
      </c>
      <c r="M654" s="31"/>
      <c r="N654" s="30">
        <v>1.4882093457400518</v>
      </c>
      <c r="O654" s="31">
        <v>1.7085631344689105</v>
      </c>
      <c r="P654" s="32">
        <v>0.26981719999999998</v>
      </c>
      <c r="Q654" s="31">
        <v>0.4171764</v>
      </c>
      <c r="R654" s="31"/>
      <c r="S654" s="29">
        <v>3304.9626368856584</v>
      </c>
      <c r="T654" s="29">
        <v>6.542562721303824</v>
      </c>
      <c r="U654" s="29">
        <v>3308.1415309870804</v>
      </c>
      <c r="V654" s="29">
        <v>17.318063399472727</v>
      </c>
      <c r="W654" s="29">
        <v>3313.3904764489298</v>
      </c>
      <c r="X654" s="29">
        <v>44.417864512991571</v>
      </c>
      <c r="Y654" s="29"/>
      <c r="Z654" s="33">
        <v>84.520066749206663</v>
      </c>
      <c r="AA654" s="33">
        <v>73.139546231582202</v>
      </c>
      <c r="AB654" s="33">
        <v>84.751410966292894</v>
      </c>
      <c r="AC654" s="34">
        <v>0.86535125970269922</v>
      </c>
      <c r="AD654" s="34"/>
      <c r="AE654" s="25" t="s">
        <v>49</v>
      </c>
      <c r="AF654" s="25">
        <v>0</v>
      </c>
      <c r="AG654" s="25">
        <v>204</v>
      </c>
      <c r="AH654" s="34" t="s">
        <v>50</v>
      </c>
      <c r="AI654" s="34" t="s">
        <v>50</v>
      </c>
      <c r="AJ654" s="34" t="s">
        <v>50</v>
      </c>
      <c r="AK654" s="33">
        <v>3611.2512607567141</v>
      </c>
      <c r="AL654" s="27" t="s">
        <v>732</v>
      </c>
      <c r="AM654" s="25"/>
      <c r="AN654" s="25"/>
      <c r="AO654" s="39">
        <v>0.88912800000000003</v>
      </c>
      <c r="AP654" s="40">
        <v>1763892000</v>
      </c>
      <c r="AQ654" s="40">
        <v>2.0058950000000002E-3</v>
      </c>
      <c r="AR654" s="39">
        <v>0.34653879150471645</v>
      </c>
      <c r="AS654" s="39"/>
      <c r="AT654" s="39">
        <v>5.745320207821158</v>
      </c>
      <c r="AU654" s="39">
        <v>0.20455399999999999</v>
      </c>
    </row>
    <row r="655" spans="1:47" s="37" customFormat="1">
      <c r="A655" s="25" t="s">
        <v>733</v>
      </c>
      <c r="B655" s="26">
        <v>29.09374748504267</v>
      </c>
      <c r="C655" s="27">
        <v>1.5490464511843489</v>
      </c>
      <c r="D655" s="28">
        <v>0.64729378891066258</v>
      </c>
      <c r="E655" s="27">
        <v>1.4927324230611008</v>
      </c>
      <c r="F655" s="26">
        <v>0.96364600423686941</v>
      </c>
      <c r="G655" s="29">
        <v>-13.405600379378937</v>
      </c>
      <c r="H655" s="29"/>
      <c r="I655" s="30">
        <v>1.544893550860283</v>
      </c>
      <c r="J655" s="31">
        <v>1.4927324230611008</v>
      </c>
      <c r="K655" s="32">
        <v>0.32598450000000001</v>
      </c>
      <c r="L655" s="31">
        <v>0.41387778518417728</v>
      </c>
      <c r="M655" s="31"/>
      <c r="N655" s="30">
        <v>1.544893550860283</v>
      </c>
      <c r="O655" s="31">
        <v>1.4927324230611008</v>
      </c>
      <c r="P655" s="32">
        <v>0.32598450000000001</v>
      </c>
      <c r="Q655" s="31">
        <v>0.41387778518417728</v>
      </c>
      <c r="R655" s="31"/>
      <c r="S655" s="29">
        <v>3598.3021809677412</v>
      </c>
      <c r="T655" s="29">
        <v>6.3526060450880273</v>
      </c>
      <c r="U655" s="29">
        <v>3456.6862216861887</v>
      </c>
      <c r="V655" s="29">
        <v>15.321107424274061</v>
      </c>
      <c r="W655" s="29">
        <v>3217.6232941000412</v>
      </c>
      <c r="X655" s="29">
        <v>37.923409261375163</v>
      </c>
      <c r="Y655" s="29"/>
      <c r="Z655" s="33">
        <v>269.62050172816186</v>
      </c>
      <c r="AA655" s="33">
        <v>155.82336215138068</v>
      </c>
      <c r="AB655" s="33">
        <v>243.32630378952788</v>
      </c>
      <c r="AC655" s="34">
        <v>0.577935880812527</v>
      </c>
      <c r="AD655" s="34"/>
      <c r="AE655" s="25" t="s">
        <v>49</v>
      </c>
      <c r="AF655" s="25">
        <v>0</v>
      </c>
      <c r="AG655" s="25">
        <v>204</v>
      </c>
      <c r="AH655" s="34" t="s">
        <v>50</v>
      </c>
      <c r="AI655" s="34" t="s">
        <v>50</v>
      </c>
      <c r="AJ655" s="34" t="s">
        <v>50</v>
      </c>
      <c r="AK655" s="33">
        <v>4126.067957735223</v>
      </c>
      <c r="AL655" s="27" t="s">
        <v>734</v>
      </c>
      <c r="AM655" s="25"/>
      <c r="AN655" s="25"/>
      <c r="AO655" s="39">
        <v>0.88383639999999997</v>
      </c>
      <c r="AP655" s="40">
        <v>1762896000</v>
      </c>
      <c r="AQ655" s="40">
        <v>2.0065109999999999E-3</v>
      </c>
      <c r="AR655" s="39">
        <v>0.65358648550145515</v>
      </c>
      <c r="AS655" s="39"/>
      <c r="AT655" s="39">
        <v>6.0523679018178962</v>
      </c>
      <c r="AU655" s="39">
        <v>0.18824991999999999</v>
      </c>
    </row>
    <row r="656" spans="1:47" s="37" customFormat="1">
      <c r="A656" s="25" t="s">
        <v>735</v>
      </c>
      <c r="B656" s="26">
        <v>32.39240008106335</v>
      </c>
      <c r="C656" s="27">
        <v>1.8726535957299517</v>
      </c>
      <c r="D656" s="28">
        <v>0.73636829777186652</v>
      </c>
      <c r="E656" s="27">
        <v>1.8395432404549308</v>
      </c>
      <c r="F656" s="26">
        <v>0.98231901759592921</v>
      </c>
      <c r="G656" s="29">
        <v>-0.29612117143682465</v>
      </c>
      <c r="H656" s="29"/>
      <c r="I656" s="30">
        <v>1.358016094698592</v>
      </c>
      <c r="J656" s="31">
        <v>1.8395432404549308</v>
      </c>
      <c r="K656" s="32">
        <v>0.31904120000000002</v>
      </c>
      <c r="L656" s="31">
        <v>0.35058830000000002</v>
      </c>
      <c r="M656" s="31"/>
      <c r="N656" s="30">
        <v>1.358016094698592</v>
      </c>
      <c r="O656" s="31">
        <v>1.8395432404549308</v>
      </c>
      <c r="P656" s="32">
        <v>0.31904120000000002</v>
      </c>
      <c r="Q656" s="31">
        <v>0.35058830000000002</v>
      </c>
      <c r="R656" s="31"/>
      <c r="S656" s="29">
        <v>3565.2183106466587</v>
      </c>
      <c r="T656" s="29">
        <v>5.3936904578610889</v>
      </c>
      <c r="U656" s="29">
        <v>3562.2971331754106</v>
      </c>
      <c r="V656" s="29">
        <v>18.614770147765913</v>
      </c>
      <c r="W656" s="29">
        <v>3557.1039280017158</v>
      </c>
      <c r="X656" s="29">
        <v>50.487165616214469</v>
      </c>
      <c r="Y656" s="29"/>
      <c r="Z656" s="33">
        <v>145.99983796477704</v>
      </c>
      <c r="AA656" s="33">
        <v>81.727647342182678</v>
      </c>
      <c r="AB656" s="33">
        <v>156.54051487081944</v>
      </c>
      <c r="AC656" s="34">
        <v>0.55977902771302901</v>
      </c>
      <c r="AD656" s="34"/>
      <c r="AE656" s="25" t="s">
        <v>49</v>
      </c>
      <c r="AF656" s="25">
        <v>0</v>
      </c>
      <c r="AG656" s="25">
        <v>204</v>
      </c>
      <c r="AH656" s="34" t="s">
        <v>50</v>
      </c>
      <c r="AI656" s="34" t="s">
        <v>50</v>
      </c>
      <c r="AJ656" s="34" t="s">
        <v>50</v>
      </c>
      <c r="AK656" s="33" t="s">
        <v>85</v>
      </c>
      <c r="AL656" s="27" t="s">
        <v>79</v>
      </c>
      <c r="AM656" s="25"/>
      <c r="AN656" s="25"/>
      <c r="AO656" s="39">
        <v>0.89545140000000001</v>
      </c>
      <c r="AP656" s="40">
        <v>1757784000</v>
      </c>
      <c r="AQ656" s="40">
        <v>2.0075739999999998E-3</v>
      </c>
      <c r="AR656" s="39">
        <v>1.183221520558732</v>
      </c>
      <c r="AS656" s="39"/>
      <c r="AT656" s="39">
        <v>6.5820029368751731</v>
      </c>
      <c r="AU656" s="39">
        <v>0.17004242</v>
      </c>
    </row>
    <row r="657" spans="1:47" s="37" customFormat="1">
      <c r="A657" s="25" t="s">
        <v>736</v>
      </c>
      <c r="B657" s="26">
        <v>35.950406516471773</v>
      </c>
      <c r="C657" s="27">
        <v>2.4318837823718571</v>
      </c>
      <c r="D657" s="28">
        <v>0.79427897283712023</v>
      </c>
      <c r="E657" s="27">
        <v>2.3822173280622514</v>
      </c>
      <c r="F657" s="26">
        <v>0.97957696224234658</v>
      </c>
      <c r="G657" s="29">
        <v>5.8463665397537179</v>
      </c>
      <c r="H657" s="29"/>
      <c r="I657" s="30">
        <v>1.2590034914660471</v>
      </c>
      <c r="J657" s="31">
        <v>2.3822173280622514</v>
      </c>
      <c r="K657" s="32">
        <v>0.32826869251422758</v>
      </c>
      <c r="L657" s="31">
        <v>0.48897784494105212</v>
      </c>
      <c r="M657" s="31"/>
      <c r="N657" s="30">
        <v>1.2563616423362856</v>
      </c>
      <c r="O657" s="31">
        <v>2.3788531886786703</v>
      </c>
      <c r="P657" s="32">
        <v>0.3293333</v>
      </c>
      <c r="Q657" s="31">
        <v>0.48399969999999998</v>
      </c>
      <c r="R657" s="31"/>
      <c r="S657" s="29">
        <v>3609.0157222481171</v>
      </c>
      <c r="T657" s="29">
        <v>7.4997291373490871</v>
      </c>
      <c r="U657" s="29">
        <v>3665.1029589609147</v>
      </c>
      <c r="V657" s="29">
        <v>24.313447805308641</v>
      </c>
      <c r="W657" s="29">
        <v>3768.5947126569981</v>
      </c>
      <c r="X657" s="29">
        <v>68.341218921585508</v>
      </c>
      <c r="Y657" s="29"/>
      <c r="Z657" s="33">
        <v>123.9526265108325</v>
      </c>
      <c r="AA657" s="33">
        <v>68.649513443994167</v>
      </c>
      <c r="AB657" s="33">
        <v>143.83114537425354</v>
      </c>
      <c r="AC657" s="34">
        <v>0.55383669855511075</v>
      </c>
      <c r="AD657" s="34"/>
      <c r="AE657" s="25" t="s">
        <v>47</v>
      </c>
      <c r="AF657" s="25">
        <v>0</v>
      </c>
      <c r="AG657" s="25">
        <v>204</v>
      </c>
      <c r="AH657" s="34">
        <v>18.703302296557883</v>
      </c>
      <c r="AI657" s="34">
        <v>15.628845900213131</v>
      </c>
      <c r="AJ657" s="34">
        <v>38.63054655199079</v>
      </c>
      <c r="AK657" s="33">
        <v>8913.2731419212068</v>
      </c>
      <c r="AL657" s="27">
        <v>0.21</v>
      </c>
      <c r="AM657" s="25"/>
      <c r="AN657" s="25"/>
      <c r="AO657" s="39">
        <v>0.88277870000000003</v>
      </c>
      <c r="AP657" s="40">
        <v>1769072000</v>
      </c>
      <c r="AQ657" s="40">
        <v>2.0071659999999999E-3</v>
      </c>
      <c r="AR657" s="39">
        <v>0.9799704998675709</v>
      </c>
      <c r="AS657" s="39"/>
      <c r="AT657" s="39">
        <v>6.3787519161840125</v>
      </c>
      <c r="AU657" s="39">
        <v>0.18048038</v>
      </c>
    </row>
    <row r="658" spans="1:47" s="37" customFormat="1">
      <c r="A658" s="25" t="s">
        <v>737</v>
      </c>
      <c r="B658" s="26">
        <v>5.5677590580837482</v>
      </c>
      <c r="C658" s="27">
        <v>4.3372527911534871</v>
      </c>
      <c r="D658" s="28">
        <v>0.13385678044752861</v>
      </c>
      <c r="E658" s="27">
        <v>4.3163153235416951</v>
      </c>
      <c r="F658" s="26">
        <v>0.99517264300238717</v>
      </c>
      <c r="G658" s="29">
        <v>-81.289655433092165</v>
      </c>
      <c r="H658" s="29"/>
      <c r="I658" s="30">
        <v>7.4706712402364746</v>
      </c>
      <c r="J658" s="31">
        <v>4.3163153235416951</v>
      </c>
      <c r="K658" s="32">
        <v>0.30167462625320846</v>
      </c>
      <c r="L658" s="31">
        <v>0.42565690659010391</v>
      </c>
      <c r="M658" s="31"/>
      <c r="N658" s="30">
        <v>7.0171915044908859</v>
      </c>
      <c r="O658" s="31">
        <v>4.0811423821623913</v>
      </c>
      <c r="P658" s="32">
        <v>0.33408579999999999</v>
      </c>
      <c r="Q658" s="31">
        <v>0.31028820000000001</v>
      </c>
      <c r="R658" s="31"/>
      <c r="S658" s="29">
        <v>3478.8432552723639</v>
      </c>
      <c r="T658" s="29">
        <v>6.5892788542956104</v>
      </c>
      <c r="U658" s="29">
        <v>1911.1262499501881</v>
      </c>
      <c r="V658" s="29">
        <v>38.037956113158302</v>
      </c>
      <c r="W658" s="29">
        <v>809.83014619120775</v>
      </c>
      <c r="X658" s="29">
        <v>32.932325183263501</v>
      </c>
      <c r="Y658" s="29"/>
      <c r="Z658" s="33">
        <v>1081.721493518128</v>
      </c>
      <c r="AA658" s="33">
        <v>3734.5767150508036</v>
      </c>
      <c r="AB658" s="33">
        <v>199.3736463317872</v>
      </c>
      <c r="AC658" s="34">
        <v>3.4524383008279549</v>
      </c>
      <c r="AD658" s="34"/>
      <c r="AE658" s="25" t="s">
        <v>47</v>
      </c>
      <c r="AF658" s="25">
        <v>0</v>
      </c>
      <c r="AG658" s="25">
        <v>204</v>
      </c>
      <c r="AH658" s="34">
        <v>18.703302296557883</v>
      </c>
      <c r="AI658" s="34">
        <v>15.628845900213131</v>
      </c>
      <c r="AJ658" s="34">
        <v>38.63054655199079</v>
      </c>
      <c r="AK658" s="33">
        <v>308.12010228993506</v>
      </c>
      <c r="AL658" s="27">
        <v>6.07</v>
      </c>
      <c r="AM658" s="25"/>
      <c r="AN658" s="25"/>
      <c r="AO658" s="39">
        <v>0.8822357999999999</v>
      </c>
      <c r="AP658" s="40">
        <v>1748779000</v>
      </c>
      <c r="AQ658" s="40">
        <v>2.007624E-3</v>
      </c>
      <c r="AR658" s="39">
        <v>1.2081268925989417</v>
      </c>
      <c r="AS658" s="39"/>
      <c r="AT658" s="39">
        <v>6.6069083089153828</v>
      </c>
      <c r="AU658" s="39">
        <v>0.12839477999999999</v>
      </c>
    </row>
    <row r="659" spans="1:47" s="37" customFormat="1">
      <c r="A659" s="25" t="s">
        <v>738</v>
      </c>
      <c r="B659" s="26">
        <v>32.84454179875388</v>
      </c>
      <c r="C659" s="27">
        <v>2.1546032050961665</v>
      </c>
      <c r="D659" s="28">
        <v>0.75184486590884247</v>
      </c>
      <c r="E659" s="27">
        <v>2.1017237004662479</v>
      </c>
      <c r="F659" s="26">
        <v>0.97545742784339795</v>
      </c>
      <c r="G659" s="29">
        <v>2.1975457809400938</v>
      </c>
      <c r="H659" s="29"/>
      <c r="I659" s="30">
        <v>1.3300616195485799</v>
      </c>
      <c r="J659" s="31">
        <v>2.1017237004662479</v>
      </c>
      <c r="K659" s="32">
        <v>0.31683539641849157</v>
      </c>
      <c r="L659" s="31">
        <v>0.4744180206412224</v>
      </c>
      <c r="M659" s="31"/>
      <c r="N659" s="30">
        <v>1.3297319050195093</v>
      </c>
      <c r="O659" s="31">
        <v>2.1014214376390186</v>
      </c>
      <c r="P659" s="32">
        <v>0.31696400000000002</v>
      </c>
      <c r="Q659" s="31">
        <v>0.47352889999999997</v>
      </c>
      <c r="R659" s="31"/>
      <c r="S659" s="29">
        <v>3554.5406479594258</v>
      </c>
      <c r="T659" s="29">
        <v>7.3043197678812621</v>
      </c>
      <c r="U659" s="29">
        <v>3575.9534341709987</v>
      </c>
      <c r="V659" s="29">
        <v>21.456173070930173</v>
      </c>
      <c r="W659" s="29">
        <v>3614.3074406962896</v>
      </c>
      <c r="X659" s="29">
        <v>58.41071171628176</v>
      </c>
      <c r="Y659" s="29"/>
      <c r="Z659" s="33">
        <v>52.826382982188839</v>
      </c>
      <c r="AA659" s="33">
        <v>23.264106169024959</v>
      </c>
      <c r="AB659" s="33">
        <v>56.577865804091438</v>
      </c>
      <c r="AC659" s="34">
        <v>0.44038801931354604</v>
      </c>
      <c r="AD659" s="34"/>
      <c r="AE659" s="25" t="s">
        <v>47</v>
      </c>
      <c r="AF659" s="25">
        <v>0</v>
      </c>
      <c r="AG659" s="25">
        <v>204</v>
      </c>
      <c r="AH659" s="34">
        <v>18.703302296557883</v>
      </c>
      <c r="AI659" s="34">
        <v>15.628845900213131</v>
      </c>
      <c r="AJ659" s="34">
        <v>38.63054655199079</v>
      </c>
      <c r="AK659" s="33">
        <v>75448.736255515905</v>
      </c>
      <c r="AL659" s="27" t="s">
        <v>68</v>
      </c>
      <c r="AM659" s="25"/>
      <c r="AN659" s="25"/>
      <c r="AO659" s="39">
        <v>0.88047399999999998</v>
      </c>
      <c r="AP659" s="40">
        <v>1728780000</v>
      </c>
      <c r="AQ659" s="40">
        <v>2.0073970000000002E-3</v>
      </c>
      <c r="AR659" s="39">
        <v>1.0950515187756771</v>
      </c>
      <c r="AS659" s="39"/>
      <c r="AT659" s="39">
        <v>6.4938329350921187</v>
      </c>
      <c r="AU659" s="39">
        <v>0.17720604000000001</v>
      </c>
    </row>
    <row r="660" spans="1:47" s="37" customFormat="1">
      <c r="A660" s="25" t="s">
        <v>739</v>
      </c>
      <c r="B660" s="26">
        <v>31.672436556671755</v>
      </c>
      <c r="C660" s="27">
        <v>1.5477516613560991</v>
      </c>
      <c r="D660" s="28">
        <v>0.72325873884069014</v>
      </c>
      <c r="E660" s="27">
        <v>1.5160510929105506</v>
      </c>
      <c r="F660" s="26">
        <v>0.97951831082657437</v>
      </c>
      <c r="G660" s="29">
        <v>-1.8222692555979245</v>
      </c>
      <c r="H660" s="29"/>
      <c r="I660" s="30">
        <v>1.3826310645107418</v>
      </c>
      <c r="J660" s="31">
        <v>1.5160510929105506</v>
      </c>
      <c r="K660" s="32">
        <v>0.31760440000000001</v>
      </c>
      <c r="L660" s="31">
        <v>0.31164770000000003</v>
      </c>
      <c r="M660" s="31"/>
      <c r="N660" s="30">
        <v>1.3826310645107418</v>
      </c>
      <c r="O660" s="31">
        <v>1.5160510929105506</v>
      </c>
      <c r="P660" s="32">
        <v>0.31760440000000001</v>
      </c>
      <c r="Q660" s="31">
        <v>0.31164770000000003</v>
      </c>
      <c r="R660" s="31"/>
      <c r="S660" s="29">
        <v>3558.2725084272683</v>
      </c>
      <c r="T660" s="29">
        <v>4.7969528761331315</v>
      </c>
      <c r="U660" s="29">
        <v>3540.165308109069</v>
      </c>
      <c r="V660" s="29">
        <v>15.350047645426024</v>
      </c>
      <c r="W660" s="29">
        <v>3508.2489212570695</v>
      </c>
      <c r="X660" s="29">
        <v>41.149125793109143</v>
      </c>
      <c r="Y660" s="29"/>
      <c r="Z660" s="33">
        <v>128.60300351042994</v>
      </c>
      <c r="AA660" s="33">
        <v>79.910202967025768</v>
      </c>
      <c r="AB660" s="33">
        <v>134.60754202460055</v>
      </c>
      <c r="AC660" s="34">
        <v>0.62137120273823854</v>
      </c>
      <c r="AD660" s="34"/>
      <c r="AE660" s="25" t="s">
        <v>49</v>
      </c>
      <c r="AF660" s="25">
        <v>0</v>
      </c>
      <c r="AG660" s="25">
        <v>204</v>
      </c>
      <c r="AH660" s="34" t="s">
        <v>50</v>
      </c>
      <c r="AI660" s="34" t="s">
        <v>50</v>
      </c>
      <c r="AJ660" s="34" t="s">
        <v>50</v>
      </c>
      <c r="AK660" s="33">
        <v>7844.9941294172413</v>
      </c>
      <c r="AL660" s="27" t="s">
        <v>740</v>
      </c>
      <c r="AM660" s="25"/>
      <c r="AN660" s="25"/>
      <c r="AO660" s="39">
        <v>0.88692179999999998</v>
      </c>
      <c r="AP660" s="40">
        <v>1715580000</v>
      </c>
      <c r="AQ660" s="40">
        <v>2.0081029999999998E-3</v>
      </c>
      <c r="AR660" s="39">
        <v>1.4466889274541286</v>
      </c>
      <c r="AS660" s="39"/>
      <c r="AT660" s="39">
        <v>6.84547034377057</v>
      </c>
      <c r="AU660" s="39">
        <v>0.16416438</v>
      </c>
    </row>
    <row r="661" spans="1:47" s="37" customFormat="1">
      <c r="A661" s="25" t="s">
        <v>741</v>
      </c>
      <c r="B661" s="26">
        <v>25.630041290183584</v>
      </c>
      <c r="C661" s="27">
        <v>1.5681939052573159</v>
      </c>
      <c r="D661" s="28">
        <v>0.65786600841189213</v>
      </c>
      <c r="E661" s="27">
        <v>1.5307473879644578</v>
      </c>
      <c r="F661" s="26">
        <v>0.97612124548672252</v>
      </c>
      <c r="G661" s="29">
        <v>-4.4581138614570124</v>
      </c>
      <c r="H661" s="29"/>
      <c r="I661" s="30">
        <v>1.5200663770636658</v>
      </c>
      <c r="J661" s="31">
        <v>1.5307473879644578</v>
      </c>
      <c r="K661" s="32">
        <v>0.28255993623412773</v>
      </c>
      <c r="L661" s="31">
        <v>0.34065313550029136</v>
      </c>
      <c r="M661" s="31"/>
      <c r="N661" s="30">
        <v>1.5189236639572661</v>
      </c>
      <c r="O661" s="31">
        <v>1.5305074304421893</v>
      </c>
      <c r="P661" s="32">
        <v>0.2829757</v>
      </c>
      <c r="Q661" s="31">
        <v>0.33793200000000001</v>
      </c>
      <c r="R661" s="31"/>
      <c r="S661" s="29">
        <v>3377.1334638233175</v>
      </c>
      <c r="T661" s="29">
        <v>5.3131873501546245</v>
      </c>
      <c r="U661" s="29">
        <v>3332.5277456856165</v>
      </c>
      <c r="V661" s="29">
        <v>15.442064203439632</v>
      </c>
      <c r="W661" s="29">
        <v>3258.8637437906027</v>
      </c>
      <c r="X661" s="29">
        <v>39.276439066096899</v>
      </c>
      <c r="Y661" s="29"/>
      <c r="Z661" s="33">
        <v>180.43035668162935</v>
      </c>
      <c r="AA661" s="33">
        <v>120.61572352267392</v>
      </c>
      <c r="AB661" s="33">
        <v>169.79893544058359</v>
      </c>
      <c r="AC661" s="34">
        <v>0.66848908210884506</v>
      </c>
      <c r="AD661" s="34"/>
      <c r="AE661" s="25" t="s">
        <v>47</v>
      </c>
      <c r="AF661" s="25">
        <v>0</v>
      </c>
      <c r="AG661" s="25">
        <v>204</v>
      </c>
      <c r="AH661" s="34">
        <v>18.703302296557883</v>
      </c>
      <c r="AI661" s="34">
        <v>15.628845900213131</v>
      </c>
      <c r="AJ661" s="34">
        <v>38.63054655199079</v>
      </c>
      <c r="AK661" s="33">
        <v>24879.613965945337</v>
      </c>
      <c r="AL661" s="27">
        <v>0.08</v>
      </c>
      <c r="AM661" s="25"/>
      <c r="AN661" s="25"/>
      <c r="AO661" s="39">
        <v>0.87896569999999996</v>
      </c>
      <c r="AP661" s="40">
        <v>1756285000</v>
      </c>
      <c r="AQ661" s="40">
        <v>2.0075169999999999E-3</v>
      </c>
      <c r="AR661" s="39">
        <v>1.1548286397977308</v>
      </c>
      <c r="AS661" s="39"/>
      <c r="AT661" s="39">
        <v>6.5536100561141719</v>
      </c>
      <c r="AU661" s="39">
        <v>0.13546496</v>
      </c>
    </row>
    <row r="662" spans="1:47" s="37" customFormat="1">
      <c r="A662" s="25" t="s">
        <v>742</v>
      </c>
      <c r="B662" s="26">
        <v>31.881708681533688</v>
      </c>
      <c r="C662" s="27">
        <v>1.7760806702316645</v>
      </c>
      <c r="D662" s="28">
        <v>0.73497073083523679</v>
      </c>
      <c r="E662" s="27">
        <v>1.7272054130450465</v>
      </c>
      <c r="F662" s="26">
        <v>0.97248139794222122</v>
      </c>
      <c r="G662" s="29">
        <v>0.30234717206514383</v>
      </c>
      <c r="H662" s="29"/>
      <c r="I662" s="30">
        <v>1.3605983994268427</v>
      </c>
      <c r="J662" s="31">
        <v>1.7272054130450465</v>
      </c>
      <c r="K662" s="32">
        <v>0.3146083681686076</v>
      </c>
      <c r="L662" s="31">
        <v>0.41379222844133912</v>
      </c>
      <c r="M662" s="31"/>
      <c r="N662" s="30">
        <v>1.3604314442003598</v>
      </c>
      <c r="O662" s="31">
        <v>1.7271252213576866</v>
      </c>
      <c r="P662" s="32">
        <v>0.31467230000000002</v>
      </c>
      <c r="Q662" s="31">
        <v>0.41357422783166747</v>
      </c>
      <c r="R662" s="31"/>
      <c r="S662" s="29">
        <v>3543.6762669909931</v>
      </c>
      <c r="T662" s="29">
        <v>6.3758067266896923</v>
      </c>
      <c r="U662" s="29">
        <v>3546.648257133229</v>
      </c>
      <c r="V662" s="29">
        <v>17.63787830985164</v>
      </c>
      <c r="W662" s="29">
        <v>3551.9132533178204</v>
      </c>
      <c r="X662" s="29">
        <v>47.340602214856808</v>
      </c>
      <c r="Y662" s="29"/>
      <c r="Z662" s="33">
        <v>239.16408975308426</v>
      </c>
      <c r="AA662" s="33">
        <v>141.90618219574441</v>
      </c>
      <c r="AB662" s="33">
        <v>256.54119328701944</v>
      </c>
      <c r="AC662" s="34">
        <v>0.59334234642939065</v>
      </c>
      <c r="AD662" s="34"/>
      <c r="AE662" s="25" t="s">
        <v>47</v>
      </c>
      <c r="AF662" s="25">
        <v>0</v>
      </c>
      <c r="AG662" s="25">
        <v>204</v>
      </c>
      <c r="AH662" s="34">
        <v>18.703302296557883</v>
      </c>
      <c r="AI662" s="34">
        <v>15.628845900213131</v>
      </c>
      <c r="AJ662" s="34">
        <v>38.63054655199079</v>
      </c>
      <c r="AK662" s="33">
        <v>152422.20147754709</v>
      </c>
      <c r="AL662" s="27" t="s">
        <v>61</v>
      </c>
      <c r="AM662" s="25"/>
      <c r="AN662" s="25"/>
      <c r="AO662" s="39"/>
      <c r="AP662" s="40"/>
      <c r="AQ662" s="40"/>
      <c r="AR662" s="39"/>
      <c r="AS662" s="39"/>
      <c r="AT662" s="39"/>
      <c r="AU662" s="39"/>
    </row>
    <row r="663" spans="1:47" s="37" customFormat="1">
      <c r="A663" s="25" t="s">
        <v>743</v>
      </c>
      <c r="B663" s="26">
        <v>19.67327227228181</v>
      </c>
      <c r="C663" s="27">
        <v>1.8053528650681678</v>
      </c>
      <c r="D663" s="28">
        <v>0.50119487973128396</v>
      </c>
      <c r="E663" s="27">
        <v>1.749784716177555</v>
      </c>
      <c r="F663" s="26">
        <v>0.96922033915596062</v>
      </c>
      <c r="G663" s="29">
        <v>-27.534175325372736</v>
      </c>
      <c r="H663" s="29"/>
      <c r="I663" s="30">
        <v>1.9952318757449214</v>
      </c>
      <c r="J663" s="31">
        <v>1.749784716177555</v>
      </c>
      <c r="K663" s="32">
        <v>0.28468769899815338</v>
      </c>
      <c r="L663" s="31">
        <v>0.44446868780744941</v>
      </c>
      <c r="M663" s="31"/>
      <c r="N663" s="30">
        <v>1.990564045873878</v>
      </c>
      <c r="O663" s="31">
        <v>1.7481716593019148</v>
      </c>
      <c r="P663" s="32">
        <v>0.28597660000000003</v>
      </c>
      <c r="Q663" s="31">
        <v>0.43548949999999997</v>
      </c>
      <c r="R663" s="31"/>
      <c r="S663" s="29">
        <v>3388.8293340311293</v>
      </c>
      <c r="T663" s="29">
        <v>6.9263467910314347</v>
      </c>
      <c r="U663" s="29">
        <v>3075.4345041230649</v>
      </c>
      <c r="V663" s="29">
        <v>17.596124106411093</v>
      </c>
      <c r="W663" s="29">
        <v>2618.9291054895193</v>
      </c>
      <c r="X663" s="29">
        <v>37.769742733349872</v>
      </c>
      <c r="Y663" s="29"/>
      <c r="Z663" s="33">
        <v>130.23898468632868</v>
      </c>
      <c r="AA663" s="33">
        <v>199.53775137546367</v>
      </c>
      <c r="AB663" s="33">
        <v>92.798909042998602</v>
      </c>
      <c r="AC663" s="34">
        <v>1.5320892730854447</v>
      </c>
      <c r="AD663" s="34"/>
      <c r="AE663" s="25" t="s">
        <v>47</v>
      </c>
      <c r="AF663" s="25">
        <v>0</v>
      </c>
      <c r="AG663" s="25">
        <v>204</v>
      </c>
      <c r="AH663" s="34">
        <v>18.703302296557883</v>
      </c>
      <c r="AI663" s="34">
        <v>15.628845900213131</v>
      </c>
      <c r="AJ663" s="34">
        <v>38.63054655199079</v>
      </c>
      <c r="AK663" s="33">
        <v>7994.5983368592415</v>
      </c>
      <c r="AL663" s="27">
        <v>0.23</v>
      </c>
      <c r="AM663" s="25"/>
      <c r="AN663" s="25"/>
      <c r="AO663" s="39">
        <v>0.8810654</v>
      </c>
      <c r="AP663" s="40">
        <v>1750864000</v>
      </c>
      <c r="AQ663" s="40">
        <v>2.0063749999999999E-3</v>
      </c>
      <c r="AR663" s="39">
        <v>0.58580484403344346</v>
      </c>
      <c r="AS663" s="39"/>
      <c r="AT663" s="39">
        <v>5.9845862603498849</v>
      </c>
      <c r="AU663" s="39">
        <v>0.2223522</v>
      </c>
    </row>
    <row r="664" spans="1:47" s="37" customFormat="1">
      <c r="A664" s="25" t="s">
        <v>744</v>
      </c>
      <c r="B664" s="26">
        <v>26.475969618136407</v>
      </c>
      <c r="C664" s="27">
        <v>1.8834470573026676</v>
      </c>
      <c r="D664" s="28">
        <v>0.66769197078660569</v>
      </c>
      <c r="E664" s="27">
        <v>1.8268630773762033</v>
      </c>
      <c r="F664" s="26">
        <v>0.96995722300392129</v>
      </c>
      <c r="G664" s="29">
        <v>-4.0369604871482601</v>
      </c>
      <c r="H664" s="29"/>
      <c r="I664" s="30">
        <v>1.4976966082457204</v>
      </c>
      <c r="J664" s="31">
        <v>1.8268630773762033</v>
      </c>
      <c r="K664" s="32">
        <v>0.28759044021685259</v>
      </c>
      <c r="L664" s="31">
        <v>0.45819658901134053</v>
      </c>
      <c r="M664" s="31"/>
      <c r="N664" s="30">
        <v>1.4970241569736129</v>
      </c>
      <c r="O664" s="31">
        <v>1.826498644774792</v>
      </c>
      <c r="P664" s="32">
        <v>0.2878365</v>
      </c>
      <c r="Q664" s="31">
        <v>0.45698467666213927</v>
      </c>
      <c r="R664" s="31"/>
      <c r="S664" s="29">
        <v>3404.6286382268731</v>
      </c>
      <c r="T664" s="29">
        <v>7.131856946845927</v>
      </c>
      <c r="U664" s="29">
        <v>3364.2806423221377</v>
      </c>
      <c r="V664" s="29">
        <v>18.597446002034612</v>
      </c>
      <c r="W664" s="29">
        <v>3296.9580473217507</v>
      </c>
      <c r="X664" s="29">
        <v>47.323585079987573</v>
      </c>
      <c r="Y664" s="29"/>
      <c r="Z664" s="33">
        <v>164.9778599017483</v>
      </c>
      <c r="AA664" s="33">
        <v>122.02614727879188</v>
      </c>
      <c r="AB664" s="33">
        <v>159.20133711998366</v>
      </c>
      <c r="AC664" s="34">
        <v>0.73965165599471294</v>
      </c>
      <c r="AD664" s="34"/>
      <c r="AE664" s="25" t="s">
        <v>47</v>
      </c>
      <c r="AF664" s="25">
        <v>0</v>
      </c>
      <c r="AG664" s="25">
        <v>204</v>
      </c>
      <c r="AH664" s="34">
        <v>18.703302296557883</v>
      </c>
      <c r="AI664" s="34">
        <v>15.628845900213131</v>
      </c>
      <c r="AJ664" s="34">
        <v>38.63054655199079</v>
      </c>
      <c r="AK664" s="33">
        <v>41656.360206973535</v>
      </c>
      <c r="AL664" s="27">
        <v>0.04</v>
      </c>
      <c r="AM664" s="25"/>
      <c r="AN664" s="25"/>
      <c r="AO664" s="39">
        <v>0.88942520000000003</v>
      </c>
      <c r="AP664" s="40">
        <v>1775470000</v>
      </c>
      <c r="AQ664" s="40">
        <v>2.0063059999999998E-3</v>
      </c>
      <c r="AR664" s="39">
        <v>0.55141387200897829</v>
      </c>
      <c r="AS664" s="39"/>
      <c r="AT664" s="39">
        <v>5.9501952883254194</v>
      </c>
      <c r="AU664" s="39">
        <v>0.16780413999999999</v>
      </c>
    </row>
    <row r="665" spans="1:47" s="37" customFormat="1">
      <c r="A665" s="25" t="s">
        <v>745</v>
      </c>
      <c r="B665" s="26">
        <v>40.939989962496639</v>
      </c>
      <c r="C665" s="27">
        <v>1.6964425284875018</v>
      </c>
      <c r="D665" s="28">
        <v>0.81384709368310759</v>
      </c>
      <c r="E665" s="27">
        <v>1.6419450235857285</v>
      </c>
      <c r="F665" s="26">
        <v>0.96787541930444188</v>
      </c>
      <c r="G665" s="29">
        <v>2.4084438879739181</v>
      </c>
      <c r="H665" s="29"/>
      <c r="I665" s="30">
        <v>1.2287320404063222</v>
      </c>
      <c r="J665" s="31">
        <v>1.6419450235857285</v>
      </c>
      <c r="K665" s="32">
        <v>0.36484100232689903</v>
      </c>
      <c r="L665" s="31">
        <v>0.42653697610304586</v>
      </c>
      <c r="M665" s="31"/>
      <c r="N665" s="30">
        <v>1.2286780194833915</v>
      </c>
      <c r="O665" s="31">
        <v>1.6419224904955749</v>
      </c>
      <c r="P665" s="32">
        <v>0.36486170000000001</v>
      </c>
      <c r="Q665" s="31">
        <v>0.42645630000000001</v>
      </c>
      <c r="R665" s="31"/>
      <c r="S665" s="29">
        <v>3770.1324037036325</v>
      </c>
      <c r="T665" s="29">
        <v>6.470938231330603</v>
      </c>
      <c r="U665" s="29">
        <v>3793.7145617542469</v>
      </c>
      <c r="V665" s="29">
        <v>16.955456099120525</v>
      </c>
      <c r="W665" s="29">
        <v>3838.5176844058474</v>
      </c>
      <c r="X665" s="29">
        <v>47.667640366283237</v>
      </c>
      <c r="Y665" s="29"/>
      <c r="Z665" s="33">
        <v>55.264219995330762</v>
      </c>
      <c r="AA665" s="33">
        <v>48.648874518353161</v>
      </c>
      <c r="AB665" s="33">
        <v>70.973036040419061</v>
      </c>
      <c r="AC665" s="34">
        <v>0.88029604909765258</v>
      </c>
      <c r="AD665" s="34"/>
      <c r="AE665" s="25" t="s">
        <v>47</v>
      </c>
      <c r="AF665" s="25">
        <v>0</v>
      </c>
      <c r="AG665" s="25">
        <v>204</v>
      </c>
      <c r="AH665" s="34">
        <v>18.703302296557883</v>
      </c>
      <c r="AI665" s="34">
        <v>15.628845900213131</v>
      </c>
      <c r="AJ665" s="34">
        <v>38.63054655199079</v>
      </c>
      <c r="AK665" s="33">
        <v>425415.66390357737</v>
      </c>
      <c r="AL665" s="27" t="s">
        <v>53</v>
      </c>
      <c r="AM665" s="25"/>
      <c r="AN665" s="25"/>
      <c r="AO665" s="39">
        <v>0.87943899999999997</v>
      </c>
      <c r="AP665" s="40">
        <v>1750239000</v>
      </c>
      <c r="AQ665" s="40">
        <v>2.0066670000000002E-3</v>
      </c>
      <c r="AR665" s="39">
        <v>0.73133035835177462</v>
      </c>
      <c r="AS665" s="39"/>
      <c r="AT665" s="39">
        <v>6.1301117746682161</v>
      </c>
      <c r="AU665" s="39">
        <v>0.2086288</v>
      </c>
    </row>
    <row r="666" spans="1:47" s="37" customFormat="1">
      <c r="A666" s="25" t="s">
        <v>746</v>
      </c>
      <c r="B666" s="26">
        <v>28.242182578174898</v>
      </c>
      <c r="C666" s="27">
        <v>1.6306663977333506</v>
      </c>
      <c r="D666" s="28">
        <v>0.71423653825869493</v>
      </c>
      <c r="E666" s="27">
        <v>1.5831309079584586</v>
      </c>
      <c r="F666" s="26">
        <v>0.97084904071061529</v>
      </c>
      <c r="G666" s="29">
        <v>2.8224696823878728</v>
      </c>
      <c r="H666" s="29"/>
      <c r="I666" s="30">
        <v>1.4000963916491795</v>
      </c>
      <c r="J666" s="31">
        <v>1.5831309079584586</v>
      </c>
      <c r="K666" s="32">
        <v>0.28678399999999998</v>
      </c>
      <c r="L666" s="31">
        <v>0.39085730000000002</v>
      </c>
      <c r="M666" s="31"/>
      <c r="N666" s="30">
        <v>1.4000963916491795</v>
      </c>
      <c r="O666" s="31">
        <v>1.5831309079584586</v>
      </c>
      <c r="P666" s="32">
        <v>0.28678399999999998</v>
      </c>
      <c r="Q666" s="31">
        <v>0.39085730000000002</v>
      </c>
      <c r="R666" s="31"/>
      <c r="S666" s="29">
        <v>3400.2571916524785</v>
      </c>
      <c r="T666" s="29">
        <v>6.0856858370892386</v>
      </c>
      <c r="U666" s="29">
        <v>3427.539499083432</v>
      </c>
      <c r="V666" s="29">
        <v>16.118551725070596</v>
      </c>
      <c r="W666" s="29">
        <v>3474.4097618402843</v>
      </c>
      <c r="X666" s="29">
        <v>42.66213930590812</v>
      </c>
      <c r="Y666" s="29"/>
      <c r="Z666" s="33">
        <v>126.34001993710085</v>
      </c>
      <c r="AA666" s="33">
        <v>108.19580893336602</v>
      </c>
      <c r="AB666" s="33">
        <v>134.90264940346847</v>
      </c>
      <c r="AC666" s="34">
        <v>0.85638587826115564</v>
      </c>
      <c r="AD666" s="34"/>
      <c r="AE666" s="25" t="s">
        <v>49</v>
      </c>
      <c r="AF666" s="25">
        <v>0</v>
      </c>
      <c r="AG666" s="25">
        <v>204</v>
      </c>
      <c r="AH666" s="34" t="s">
        <v>50</v>
      </c>
      <c r="AI666" s="34" t="s">
        <v>50</v>
      </c>
      <c r="AJ666" s="34" t="s">
        <v>50</v>
      </c>
      <c r="AK666" s="33" t="s">
        <v>85</v>
      </c>
      <c r="AL666" s="27" t="s">
        <v>79</v>
      </c>
      <c r="AM666" s="25"/>
      <c r="AN666" s="25"/>
      <c r="AO666" s="39">
        <v>0.88694450000000002</v>
      </c>
      <c r="AP666" s="40">
        <v>1762014000</v>
      </c>
      <c r="AQ666" s="40">
        <v>2.0062750000000001E-3</v>
      </c>
      <c r="AR666" s="39">
        <v>0.53596247052933055</v>
      </c>
      <c r="AS666" s="39"/>
      <c r="AT666" s="39">
        <v>5.934743886845772</v>
      </c>
      <c r="AU666" s="39">
        <v>0.14618608</v>
      </c>
    </row>
    <row r="667" spans="1:47" s="37" customFormat="1">
      <c r="A667" s="25" t="s">
        <v>747</v>
      </c>
      <c r="B667" s="26">
        <v>27.767602257817472</v>
      </c>
      <c r="C667" s="27">
        <v>1.6865353115337238</v>
      </c>
      <c r="D667" s="28">
        <v>0.69980266401721902</v>
      </c>
      <c r="E667" s="27">
        <v>1.6357577370112588</v>
      </c>
      <c r="F667" s="26">
        <v>0.9698923739246893</v>
      </c>
      <c r="G667" s="29">
        <v>0.53899208072777338</v>
      </c>
      <c r="H667" s="29"/>
      <c r="I667" s="30">
        <v>1.4289742686309557</v>
      </c>
      <c r="J667" s="31">
        <v>1.6357577370112588</v>
      </c>
      <c r="K667" s="32">
        <v>0.2877806</v>
      </c>
      <c r="L667" s="31">
        <v>0.4107286</v>
      </c>
      <c r="M667" s="31"/>
      <c r="N667" s="30">
        <v>1.4289742686309557</v>
      </c>
      <c r="O667" s="31">
        <v>1.6357577370112588</v>
      </c>
      <c r="P667" s="32">
        <v>0.2877806</v>
      </c>
      <c r="Q667" s="31">
        <v>0.4107286</v>
      </c>
      <c r="R667" s="31"/>
      <c r="S667" s="29">
        <v>3405.65743860978</v>
      </c>
      <c r="T667" s="29">
        <v>6.3925143134140328</v>
      </c>
      <c r="U667" s="29">
        <v>3410.9253514130296</v>
      </c>
      <c r="V667" s="29">
        <v>16.66553414664218</v>
      </c>
      <c r="W667" s="29">
        <v>3419.9011399484011</v>
      </c>
      <c r="X667" s="29">
        <v>43.55928488609262</v>
      </c>
      <c r="Y667" s="29"/>
      <c r="Z667" s="33">
        <v>80.642607250766659</v>
      </c>
      <c r="AA667" s="33">
        <v>90.392636890098899</v>
      </c>
      <c r="AB667" s="33">
        <v>88.288179398157524</v>
      </c>
      <c r="AC667" s="34">
        <v>1.1209041965745663</v>
      </c>
      <c r="AD667" s="34"/>
      <c r="AE667" s="25" t="s">
        <v>49</v>
      </c>
      <c r="AF667" s="25">
        <v>0</v>
      </c>
      <c r="AG667" s="25">
        <v>204</v>
      </c>
      <c r="AH667" s="34" t="s">
        <v>50</v>
      </c>
      <c r="AI667" s="34" t="s">
        <v>50</v>
      </c>
      <c r="AJ667" s="34" t="s">
        <v>50</v>
      </c>
      <c r="AK667" s="33">
        <v>75874.010355147635</v>
      </c>
      <c r="AL667" s="27" t="s">
        <v>164</v>
      </c>
      <c r="AM667" s="25"/>
      <c r="AN667" s="25"/>
      <c r="AO667" s="39">
        <v>0.88711740000000006</v>
      </c>
      <c r="AP667" s="40">
        <v>1743821000</v>
      </c>
      <c r="AQ667" s="40">
        <v>2.0074699999999999E-3</v>
      </c>
      <c r="AR667" s="39">
        <v>1.1314163597567863</v>
      </c>
      <c r="AS667" s="39"/>
      <c r="AT667" s="39">
        <v>6.5301977760732282</v>
      </c>
      <c r="AU667" s="39">
        <v>0.18600612</v>
      </c>
    </row>
    <row r="668" spans="1:47" s="37" customFormat="1">
      <c r="A668" s="25" t="s">
        <v>748</v>
      </c>
      <c r="B668" s="26">
        <v>20.278400672028337</v>
      </c>
      <c r="C668" s="27">
        <v>1.7483258760667562</v>
      </c>
      <c r="D668" s="28">
        <v>0.51140896323823815</v>
      </c>
      <c r="E668" s="27">
        <v>1.7084977296331902</v>
      </c>
      <c r="F668" s="26">
        <v>0.97721926616840538</v>
      </c>
      <c r="G668" s="29">
        <v>-26.497472847013331</v>
      </c>
      <c r="H668" s="29"/>
      <c r="I668" s="30">
        <v>1.955382231996887</v>
      </c>
      <c r="J668" s="31">
        <v>1.7084977296331902</v>
      </c>
      <c r="K668" s="32">
        <v>0.28758358258919303</v>
      </c>
      <c r="L668" s="31">
        <v>0.37105104333881855</v>
      </c>
      <c r="M668" s="31"/>
      <c r="N668" s="30">
        <v>1.9487332367702337</v>
      </c>
      <c r="O668" s="31">
        <v>1.7063813221531345</v>
      </c>
      <c r="P668" s="32">
        <v>0.28944710000000001</v>
      </c>
      <c r="Q668" s="31">
        <v>0.36000589999999999</v>
      </c>
      <c r="R668" s="31"/>
      <c r="S668" s="29">
        <v>3404.5915229840393</v>
      </c>
      <c r="T668" s="29">
        <v>5.7754304228834208</v>
      </c>
      <c r="U668" s="29">
        <v>3104.7291519108644</v>
      </c>
      <c r="V668" s="29">
        <v>17.060447120639477</v>
      </c>
      <c r="W668" s="29">
        <v>2662.6417663681354</v>
      </c>
      <c r="X668" s="29">
        <v>37.374665080708965</v>
      </c>
      <c r="Y668" s="29"/>
      <c r="Z668" s="33">
        <v>164.39910006871133</v>
      </c>
      <c r="AA668" s="33">
        <v>110.6606712285289</v>
      </c>
      <c r="AB668" s="33">
        <v>118.96768742542254</v>
      </c>
      <c r="AC668" s="34">
        <v>0.6731221228235299</v>
      </c>
      <c r="AD668" s="34"/>
      <c r="AE668" s="25" t="s">
        <v>47</v>
      </c>
      <c r="AF668" s="25">
        <v>0</v>
      </c>
      <c r="AG668" s="25">
        <v>204</v>
      </c>
      <c r="AH668" s="34">
        <v>18.703302296557883</v>
      </c>
      <c r="AI668" s="34">
        <v>15.628845900213131</v>
      </c>
      <c r="AJ668" s="34">
        <v>38.63054655199079</v>
      </c>
      <c r="AK668" s="33">
        <v>5500.3957355469756</v>
      </c>
      <c r="AL668" s="27">
        <v>0.34</v>
      </c>
      <c r="AM668" s="25"/>
      <c r="AN668" s="25"/>
      <c r="AO668" s="39">
        <v>0.88306580000000001</v>
      </c>
      <c r="AP668" s="40">
        <v>1755139000</v>
      </c>
      <c r="AQ668" s="40">
        <v>2.0064179999999998E-3</v>
      </c>
      <c r="AR668" s="39">
        <v>0.6072363008774061</v>
      </c>
      <c r="AS668" s="39"/>
      <c r="AT668" s="39">
        <v>6.0060177171938474</v>
      </c>
      <c r="AU668" s="39">
        <v>0.14031902000000002</v>
      </c>
    </row>
    <row r="669" spans="1:47" s="37" customFormat="1">
      <c r="A669" s="25" t="s">
        <v>749</v>
      </c>
      <c r="B669" s="26"/>
      <c r="C669" s="27"/>
      <c r="D669" s="28"/>
      <c r="E669" s="27"/>
      <c r="F669" s="26"/>
      <c r="G669" s="29"/>
      <c r="H669" s="29"/>
      <c r="I669" s="30"/>
      <c r="J669" s="31"/>
      <c r="K669" s="32"/>
      <c r="L669" s="31"/>
      <c r="M669" s="31"/>
      <c r="N669" s="30"/>
      <c r="O669" s="31"/>
      <c r="P669" s="32"/>
      <c r="Q669" s="31"/>
      <c r="R669" s="31"/>
      <c r="S669" s="29"/>
      <c r="T669" s="29"/>
      <c r="U669" s="29"/>
      <c r="V669" s="29"/>
      <c r="W669" s="29"/>
      <c r="X669" s="29"/>
      <c r="Y669" s="29"/>
      <c r="Z669" s="33"/>
      <c r="AA669" s="33"/>
      <c r="AB669" s="33"/>
      <c r="AC669" s="34"/>
      <c r="AD669" s="34"/>
      <c r="AE669" s="25"/>
      <c r="AF669" s="25"/>
      <c r="AG669" s="25"/>
      <c r="AH669" s="34"/>
      <c r="AI669" s="34"/>
      <c r="AJ669" s="34"/>
      <c r="AK669" s="33"/>
      <c r="AL669" s="27"/>
      <c r="AM669" s="25"/>
      <c r="AN669" s="25"/>
      <c r="AO669" s="39"/>
      <c r="AP669" s="40"/>
      <c r="AQ669" s="40"/>
      <c r="AR669" s="39"/>
      <c r="AS669" s="39"/>
      <c r="AT669" s="39"/>
      <c r="AU669" s="39"/>
    </row>
    <row r="670" spans="1:47" s="37" customFormat="1">
      <c r="A670" s="25" t="s">
        <v>750</v>
      </c>
      <c r="B670" s="26">
        <v>21.91368687044854</v>
      </c>
      <c r="C670" s="27">
        <v>2.5598801002468248</v>
      </c>
      <c r="D670" s="28">
        <v>0.48983772136935344</v>
      </c>
      <c r="E670" s="27">
        <v>2.4930100443175891</v>
      </c>
      <c r="F670" s="26">
        <v>0.97387766094092132</v>
      </c>
      <c r="G670" s="29">
        <v>-34.298624795044773</v>
      </c>
      <c r="H670" s="29"/>
      <c r="I670" s="30">
        <v>2.0414924297877168</v>
      </c>
      <c r="J670" s="31">
        <v>2.4930100443175891</v>
      </c>
      <c r="K670" s="32">
        <v>0.32446058786451393</v>
      </c>
      <c r="L670" s="31">
        <v>0.58128052313087741</v>
      </c>
      <c r="M670" s="31"/>
      <c r="N670" s="30">
        <v>1.9296422142808929</v>
      </c>
      <c r="O670" s="31">
        <v>2.3979908901640621</v>
      </c>
      <c r="P670" s="32">
        <v>0.35246620000000001</v>
      </c>
      <c r="Q670" s="31">
        <v>0.44738679999999997</v>
      </c>
      <c r="R670" s="31"/>
      <c r="S670" s="29">
        <v>3591.1082516971278</v>
      </c>
      <c r="T670" s="29">
        <v>8.9266205477569471</v>
      </c>
      <c r="U670" s="29">
        <v>3179.910049198284</v>
      </c>
      <c r="V670" s="29">
        <v>25.167563135412685</v>
      </c>
      <c r="W670" s="29">
        <v>2569.9739061620935</v>
      </c>
      <c r="X670" s="29">
        <v>53.0568529525004</v>
      </c>
      <c r="Y670" s="29"/>
      <c r="Z670" s="33">
        <v>321.87119741389006</v>
      </c>
      <c r="AA670" s="33">
        <v>269.96573519117572</v>
      </c>
      <c r="AB670" s="33">
        <v>224.29135720868203</v>
      </c>
      <c r="AC670" s="34">
        <v>0.83873840641923059</v>
      </c>
      <c r="AD670" s="34"/>
      <c r="AE670" s="25" t="s">
        <v>47</v>
      </c>
      <c r="AF670" s="25">
        <v>0</v>
      </c>
      <c r="AG670" s="25">
        <v>204</v>
      </c>
      <c r="AH670" s="34">
        <v>18.703302296557883</v>
      </c>
      <c r="AI670" s="34">
        <v>15.628845900213131</v>
      </c>
      <c r="AJ670" s="34">
        <v>38.63054655199079</v>
      </c>
      <c r="AK670" s="33">
        <v>341.37305750765063</v>
      </c>
      <c r="AL670" s="27">
        <v>5.48</v>
      </c>
      <c r="AM670" s="25"/>
      <c r="AN670" s="25"/>
      <c r="AO670" s="39">
        <v>0.89096799999999998</v>
      </c>
      <c r="AP670" s="40">
        <v>1774243000</v>
      </c>
      <c r="AQ670" s="40">
        <v>2.0079210000000002E-3</v>
      </c>
      <c r="AR670" s="39">
        <v>1.3560520188478804</v>
      </c>
      <c r="AS670" s="39"/>
      <c r="AT670" s="39">
        <v>6.754833435164322</v>
      </c>
      <c r="AU670" s="39">
        <v>0.16388349999999999</v>
      </c>
    </row>
    <row r="671" spans="1:47" s="37" customFormat="1">
      <c r="A671" s="25" t="s">
        <v>751</v>
      </c>
      <c r="B671" s="26"/>
      <c r="C671" s="27"/>
      <c r="D671" s="28"/>
      <c r="E671" s="27"/>
      <c r="F671" s="26"/>
      <c r="G671" s="29"/>
      <c r="H671" s="29"/>
      <c r="I671" s="30"/>
      <c r="J671" s="31"/>
      <c r="K671" s="32"/>
      <c r="L671" s="31"/>
      <c r="M671" s="31"/>
      <c r="N671" s="30"/>
      <c r="O671" s="31"/>
      <c r="P671" s="32"/>
      <c r="Q671" s="31"/>
      <c r="R671" s="31"/>
      <c r="S671" s="29"/>
      <c r="T671" s="29"/>
      <c r="U671" s="29"/>
      <c r="V671" s="29"/>
      <c r="W671" s="29"/>
      <c r="X671" s="29"/>
      <c r="Y671" s="29"/>
      <c r="Z671" s="33"/>
      <c r="AA671" s="33"/>
      <c r="AB671" s="33"/>
      <c r="AC671" s="34"/>
      <c r="AD671" s="34"/>
      <c r="AE671" s="25"/>
      <c r="AF671" s="25"/>
      <c r="AG671" s="25"/>
      <c r="AH671" s="34"/>
      <c r="AI671" s="34"/>
      <c r="AJ671" s="34"/>
      <c r="AK671" s="33"/>
      <c r="AL671" s="27"/>
      <c r="AM671" s="25"/>
      <c r="AN671" s="25"/>
      <c r="AO671" s="39"/>
      <c r="AP671" s="40"/>
      <c r="AQ671" s="40"/>
      <c r="AR671" s="39"/>
      <c r="AS671" s="39"/>
      <c r="AT671" s="39"/>
      <c r="AU671" s="39"/>
    </row>
    <row r="672" spans="1:47" s="37" customFormat="1">
      <c r="A672" s="25" t="s">
        <v>752</v>
      </c>
      <c r="B672" s="26">
        <v>27.901101697931775</v>
      </c>
      <c r="C672" s="27">
        <v>1.8298837825276797</v>
      </c>
      <c r="D672" s="28">
        <v>0.71493479001518867</v>
      </c>
      <c r="E672" s="27">
        <v>1.7412392896408033</v>
      </c>
      <c r="F672" s="26">
        <v>0.95155730995963639</v>
      </c>
      <c r="G672" s="29">
        <v>3.7246767950732518</v>
      </c>
      <c r="H672" s="29"/>
      <c r="I672" s="30">
        <v>1.398728966565965</v>
      </c>
      <c r="J672" s="31">
        <v>1.7412392896408033</v>
      </c>
      <c r="K672" s="32">
        <v>0.28304380000000001</v>
      </c>
      <c r="L672" s="31">
        <v>0.56263700000000005</v>
      </c>
      <c r="M672" s="31"/>
      <c r="N672" s="30">
        <v>1.398728966565965</v>
      </c>
      <c r="O672" s="31">
        <v>1.7412392896408033</v>
      </c>
      <c r="P672" s="32">
        <v>0.28304380000000001</v>
      </c>
      <c r="Q672" s="31">
        <v>0.56263700000000005</v>
      </c>
      <c r="R672" s="31"/>
      <c r="S672" s="29">
        <v>3379.8017848453292</v>
      </c>
      <c r="T672" s="29">
        <v>8.7737951461515085</v>
      </c>
      <c r="U672" s="29">
        <v>3415.6264562395286</v>
      </c>
      <c r="V672" s="29">
        <v>18.097765912911346</v>
      </c>
      <c r="W672" s="29">
        <v>3477.03501421589</v>
      </c>
      <c r="X672" s="29">
        <v>46.965239999679831</v>
      </c>
      <c r="Y672" s="29"/>
      <c r="Z672" s="33">
        <v>57.585389711080097</v>
      </c>
      <c r="AA672" s="33">
        <v>49.808831452802202</v>
      </c>
      <c r="AB672" s="33">
        <v>61.588766995672209</v>
      </c>
      <c r="AC672" s="34">
        <v>0.86495605400441367</v>
      </c>
      <c r="AD672" s="34"/>
      <c r="AE672" s="25" t="s">
        <v>49</v>
      </c>
      <c r="AF672" s="25">
        <v>0</v>
      </c>
      <c r="AG672" s="25">
        <v>204</v>
      </c>
      <c r="AH672" s="34" t="s">
        <v>50</v>
      </c>
      <c r="AI672" s="34" t="s">
        <v>50</v>
      </c>
      <c r="AJ672" s="34" t="s">
        <v>50</v>
      </c>
      <c r="AK672" s="33">
        <v>53407.379922676904</v>
      </c>
      <c r="AL672" s="27" t="s">
        <v>187</v>
      </c>
      <c r="AM672" s="25"/>
      <c r="AN672" s="25"/>
      <c r="AO672" s="39">
        <v>0.88557390000000002</v>
      </c>
      <c r="AP672" s="40">
        <v>1762616000</v>
      </c>
      <c r="AQ672" s="40">
        <v>2.0063250000000002E-3</v>
      </c>
      <c r="AR672" s="39">
        <v>0.56088396781438343</v>
      </c>
      <c r="AS672" s="39"/>
      <c r="AT672" s="39">
        <v>5.9596653841308251</v>
      </c>
      <c r="AU672" s="39">
        <v>0.20492679999999999</v>
      </c>
    </row>
    <row r="673" spans="1:47" s="37" customFormat="1">
      <c r="A673" s="25" t="s">
        <v>753</v>
      </c>
      <c r="B673" s="26">
        <v>32.473296697350023</v>
      </c>
      <c r="C673" s="27">
        <v>1.6224656416724756</v>
      </c>
      <c r="D673" s="28">
        <v>0.74538592437213758</v>
      </c>
      <c r="E673" s="27">
        <v>1.5711822032014175</v>
      </c>
      <c r="F673" s="26">
        <v>0.9683916644187337</v>
      </c>
      <c r="G673" s="29">
        <v>1.4762076173968184</v>
      </c>
      <c r="H673" s="29"/>
      <c r="I673" s="30">
        <v>1.3415869112934109</v>
      </c>
      <c r="J673" s="31">
        <v>1.5711822032014175</v>
      </c>
      <c r="K673" s="32">
        <v>0.3159685945438957</v>
      </c>
      <c r="L673" s="31">
        <v>0.40469895323662269</v>
      </c>
      <c r="M673" s="31"/>
      <c r="N673" s="30">
        <v>1.3415737304988531</v>
      </c>
      <c r="O673" s="31">
        <v>1.5711783626642983</v>
      </c>
      <c r="P673" s="32">
        <v>0.31597370000000002</v>
      </c>
      <c r="Q673" s="31">
        <v>0.40468521249436579</v>
      </c>
      <c r="R673" s="31"/>
      <c r="S673" s="29">
        <v>3550.3221236317631</v>
      </c>
      <c r="T673" s="29">
        <v>6.23274855040723</v>
      </c>
      <c r="U673" s="29">
        <v>3564.7540310252107</v>
      </c>
      <c r="V673" s="29">
        <v>16.109194670701044</v>
      </c>
      <c r="W673" s="29">
        <v>3590.4959954923274</v>
      </c>
      <c r="X673" s="29">
        <v>43.400586844914542</v>
      </c>
      <c r="Y673" s="29"/>
      <c r="Z673" s="33">
        <v>292.55422569501081</v>
      </c>
      <c r="AA673" s="33">
        <v>50.027999661331116</v>
      </c>
      <c r="AB673" s="33">
        <v>296.17845004619181</v>
      </c>
      <c r="AC673" s="34">
        <v>0.17100419432493702</v>
      </c>
      <c r="AD673" s="34"/>
      <c r="AE673" s="25" t="s">
        <v>47</v>
      </c>
      <c r="AF673" s="25">
        <v>0</v>
      </c>
      <c r="AG673" s="25">
        <v>204</v>
      </c>
      <c r="AH673" s="34">
        <v>18.703302296557883</v>
      </c>
      <c r="AI673" s="34">
        <v>15.628845900213131</v>
      </c>
      <c r="AJ673" s="34">
        <v>38.63054655199079</v>
      </c>
      <c r="AK673" s="33" t="s">
        <v>85</v>
      </c>
      <c r="AL673" s="27" t="s">
        <v>53</v>
      </c>
      <c r="AM673" s="25"/>
      <c r="AN673" s="25"/>
      <c r="AO673" s="39">
        <v>0.89040859999999999</v>
      </c>
      <c r="AP673" s="40">
        <v>1772943000</v>
      </c>
      <c r="AQ673" s="40">
        <v>2.0077680000000001E-3</v>
      </c>
      <c r="AR673" s="39">
        <v>1.2798508986544965</v>
      </c>
      <c r="AS673" s="39"/>
      <c r="AT673" s="39">
        <v>6.6786323149709377</v>
      </c>
      <c r="AU673" s="39">
        <v>0.1631264</v>
      </c>
    </row>
    <row r="674" spans="1:47" s="37" customFormat="1">
      <c r="A674" s="25" t="s">
        <v>754</v>
      </c>
      <c r="B674" s="26">
        <v>25.651129227364638</v>
      </c>
      <c r="C674" s="27">
        <v>1.9709752140138643</v>
      </c>
      <c r="D674" s="28">
        <v>0.69147617579446763</v>
      </c>
      <c r="E674" s="27">
        <v>1.9199904638760679</v>
      </c>
      <c r="F674" s="26">
        <v>0.97413222156458934</v>
      </c>
      <c r="G674" s="29">
        <v>3.4210589474085529</v>
      </c>
      <c r="H674" s="29"/>
      <c r="I674" s="30">
        <v>1.4461814231720358</v>
      </c>
      <c r="J674" s="31">
        <v>1.9199904638760679</v>
      </c>
      <c r="K674" s="32">
        <v>0.26904689999999998</v>
      </c>
      <c r="L674" s="31">
        <v>0.44539859999999998</v>
      </c>
      <c r="M674" s="31"/>
      <c r="N674" s="30">
        <v>1.4461814231720358</v>
      </c>
      <c r="O674" s="31">
        <v>1.9199904638760679</v>
      </c>
      <c r="P674" s="32">
        <v>0.26904689999999998</v>
      </c>
      <c r="Q674" s="31">
        <v>0.44539859999999998</v>
      </c>
      <c r="R674" s="31"/>
      <c r="S674" s="29">
        <v>3300.4781681103482</v>
      </c>
      <c r="T674" s="29">
        <v>6.9875909424736982</v>
      </c>
      <c r="U674" s="29">
        <v>3333.331494362752</v>
      </c>
      <c r="V674" s="29">
        <v>19.447071487172174</v>
      </c>
      <c r="W674" s="29">
        <v>3388.2457661729482</v>
      </c>
      <c r="X674" s="29">
        <v>50.79706115965665</v>
      </c>
      <c r="Y674" s="29"/>
      <c r="Z674" s="33">
        <v>99.556149548158842</v>
      </c>
      <c r="AA674" s="33">
        <v>80.051302017597408</v>
      </c>
      <c r="AB674" s="33">
        <v>100.9173558763553</v>
      </c>
      <c r="AC674" s="34">
        <v>0.8040819415065239</v>
      </c>
      <c r="AD674" s="34"/>
      <c r="AE674" s="25" t="s">
        <v>49</v>
      </c>
      <c r="AF674" s="25">
        <v>0</v>
      </c>
      <c r="AG674" s="25">
        <v>204</v>
      </c>
      <c r="AH674" s="34" t="s">
        <v>50</v>
      </c>
      <c r="AI674" s="34" t="s">
        <v>50</v>
      </c>
      <c r="AJ674" s="34" t="s">
        <v>50</v>
      </c>
      <c r="AK674" s="33">
        <v>41554.486289669287</v>
      </c>
      <c r="AL674" s="27" t="s">
        <v>286</v>
      </c>
      <c r="AM674" s="25"/>
      <c r="AN674" s="25"/>
      <c r="AO674" s="39">
        <v>0.88289289999999998</v>
      </c>
      <c r="AP674" s="40">
        <v>1748464000</v>
      </c>
      <c r="AQ674" s="40">
        <v>2.0075890000000002E-3</v>
      </c>
      <c r="AR674" s="39">
        <v>1.1906931973001766</v>
      </c>
      <c r="AS674" s="39"/>
      <c r="AT674" s="39">
        <v>6.589474613616618</v>
      </c>
      <c r="AU674" s="39">
        <v>0.15737593999999999</v>
      </c>
    </row>
    <row r="675" spans="1:47" s="37" customFormat="1">
      <c r="A675" s="25" t="s">
        <v>755</v>
      </c>
      <c r="B675" s="26">
        <v>24.658904931538949</v>
      </c>
      <c r="C675" s="27">
        <v>2.1352829170464318</v>
      </c>
      <c r="D675" s="28">
        <v>0.64269269728607081</v>
      </c>
      <c r="E675" s="27">
        <v>2.0229593681230629</v>
      </c>
      <c r="F675" s="26">
        <v>0.94739640914715995</v>
      </c>
      <c r="G675" s="29">
        <v>-5.807896662439469</v>
      </c>
      <c r="H675" s="29"/>
      <c r="I675" s="30">
        <v>1.5559535750487719</v>
      </c>
      <c r="J675" s="31">
        <v>2.0229593681230629</v>
      </c>
      <c r="K675" s="32">
        <v>0.27827176737029169</v>
      </c>
      <c r="L675" s="31">
        <v>0.68342412216240866</v>
      </c>
      <c r="M675" s="31"/>
      <c r="N675" s="30">
        <v>1.5524225289899496</v>
      </c>
      <c r="O675" s="31">
        <v>2.0204501228374174</v>
      </c>
      <c r="P675" s="32">
        <v>0.27953660000000002</v>
      </c>
      <c r="Q675" s="31">
        <v>0.67035549999999999</v>
      </c>
      <c r="R675" s="31"/>
      <c r="S675" s="29">
        <v>3353.2603460703899</v>
      </c>
      <c r="T675" s="29">
        <v>10.678782283838339</v>
      </c>
      <c r="U675" s="29">
        <v>3294.8070083638786</v>
      </c>
      <c r="V675" s="29">
        <v>21.053077211165672</v>
      </c>
      <c r="W675" s="29">
        <v>3199.5924834790703</v>
      </c>
      <c r="X675" s="29">
        <v>51.224385026096272</v>
      </c>
      <c r="Y675" s="29"/>
      <c r="Z675" s="33">
        <v>46.579221310687153</v>
      </c>
      <c r="AA675" s="33">
        <v>40.094870113525843</v>
      </c>
      <c r="AB675" s="33">
        <v>44.890058774984702</v>
      </c>
      <c r="AC675" s="34">
        <v>0.86078875913553454</v>
      </c>
      <c r="AD675" s="34"/>
      <c r="AE675" s="25" t="s">
        <v>47</v>
      </c>
      <c r="AF675" s="25">
        <v>0</v>
      </c>
      <c r="AG675" s="25">
        <v>204</v>
      </c>
      <c r="AH675" s="34">
        <v>18.703302296557883</v>
      </c>
      <c r="AI675" s="34">
        <v>15.628845900213131</v>
      </c>
      <c r="AJ675" s="34">
        <v>38.63054655199079</v>
      </c>
      <c r="AK675" s="33">
        <v>8241.6002478470145</v>
      </c>
      <c r="AL675" s="27">
        <v>0.23</v>
      </c>
      <c r="AM675" s="25"/>
      <c r="AN675" s="25"/>
      <c r="AO675" s="39">
        <v>0.88702669999999995</v>
      </c>
      <c r="AP675" s="40">
        <v>1761572000</v>
      </c>
      <c r="AQ675" s="40">
        <v>2.0069060000000001E-3</v>
      </c>
      <c r="AR675" s="39">
        <v>0.85042623640484583</v>
      </c>
      <c r="AS675" s="39"/>
      <c r="AT675" s="39">
        <v>6.249207652721287</v>
      </c>
      <c r="AU675" s="39">
        <v>0.16236423999999999</v>
      </c>
    </row>
    <row r="676" spans="1:47" s="37" customFormat="1">
      <c r="A676" s="25" t="s">
        <v>756</v>
      </c>
      <c r="B676" s="26">
        <v>32.409401753556359</v>
      </c>
      <c r="C676" s="27">
        <v>1.8031475819543594</v>
      </c>
      <c r="D676" s="28">
        <v>0.74291626533991739</v>
      </c>
      <c r="E676" s="27">
        <v>1.7484177227692106</v>
      </c>
      <c r="F676" s="26">
        <v>0.96964759860319982</v>
      </c>
      <c r="G676" s="29">
        <v>1.0630587925939126</v>
      </c>
      <c r="H676" s="29"/>
      <c r="I676" s="30">
        <v>1.3460467170448278</v>
      </c>
      <c r="J676" s="31">
        <v>1.7484177227692106</v>
      </c>
      <c r="K676" s="32">
        <v>0.31639519025066309</v>
      </c>
      <c r="L676" s="31">
        <v>0.44088169503210223</v>
      </c>
      <c r="M676" s="31"/>
      <c r="N676" s="30">
        <v>1.345982659044789</v>
      </c>
      <c r="O676" s="31">
        <v>1.7483849917963101</v>
      </c>
      <c r="P676" s="32">
        <v>0.31641989999999998</v>
      </c>
      <c r="Q676" s="31">
        <v>0.44079170000000001</v>
      </c>
      <c r="R676" s="31"/>
      <c r="S676" s="29">
        <v>3552.3998683888794</v>
      </c>
      <c r="T676" s="29">
        <v>6.7890042138805118</v>
      </c>
      <c r="U676" s="29">
        <v>3562.8139818239511</v>
      </c>
      <c r="V676" s="29">
        <v>17.91800960544343</v>
      </c>
      <c r="W676" s="29">
        <v>3581.3680892477205</v>
      </c>
      <c r="X676" s="29">
        <v>48.222543292080204</v>
      </c>
      <c r="Y676" s="29"/>
      <c r="Z676" s="33">
        <v>175.56132776051226</v>
      </c>
      <c r="AA676" s="33">
        <v>76.484138755595765</v>
      </c>
      <c r="AB676" s="33">
        <v>185.94424330806231</v>
      </c>
      <c r="AC676" s="34">
        <v>0.43565482063299132</v>
      </c>
      <c r="AD676" s="34"/>
      <c r="AE676" s="25" t="s">
        <v>47</v>
      </c>
      <c r="AF676" s="25">
        <v>0</v>
      </c>
      <c r="AG676" s="25">
        <v>204</v>
      </c>
      <c r="AH676" s="34">
        <v>18.703302296557883</v>
      </c>
      <c r="AI676" s="34">
        <v>15.628845900213131</v>
      </c>
      <c r="AJ676" s="34">
        <v>38.63054655199079</v>
      </c>
      <c r="AK676" s="33">
        <v>393011.31223067461</v>
      </c>
      <c r="AL676" s="27" t="s">
        <v>53</v>
      </c>
      <c r="AM676" s="25"/>
      <c r="AN676" s="25"/>
      <c r="AO676" s="39"/>
      <c r="AP676" s="40"/>
      <c r="AQ676" s="40"/>
      <c r="AR676" s="39"/>
      <c r="AS676" s="39"/>
      <c r="AT676" s="39"/>
      <c r="AU676" s="39"/>
    </row>
    <row r="677" spans="1:47" s="37" customFormat="1">
      <c r="A677" s="25" t="s">
        <v>757</v>
      </c>
      <c r="B677" s="26">
        <v>57.068098106196864</v>
      </c>
      <c r="C677" s="27">
        <v>2.7537672930892767</v>
      </c>
      <c r="D677" s="28">
        <v>0.90445510563305676</v>
      </c>
      <c r="E677" s="27">
        <v>2.0385511190031198</v>
      </c>
      <c r="F677" s="26">
        <v>0.74027719194681807</v>
      </c>
      <c r="G677" s="29">
        <v>1.4060040029591396</v>
      </c>
      <c r="H677" s="29"/>
      <c r="I677" s="30">
        <v>1.1056380728815371</v>
      </c>
      <c r="J677" s="31">
        <v>2.0385511190031198</v>
      </c>
      <c r="K677" s="32">
        <v>0.4576201190393821</v>
      </c>
      <c r="L677" s="31">
        <v>1.8513626440271957</v>
      </c>
      <c r="M677" s="31"/>
      <c r="N677" s="30">
        <v>1.1053231090332072</v>
      </c>
      <c r="O677" s="31">
        <v>2.0382295574597378</v>
      </c>
      <c r="P677" s="32">
        <v>0.45772780000000002</v>
      </c>
      <c r="Q677" s="31">
        <v>1.8503339999999999</v>
      </c>
      <c r="R677" s="31"/>
      <c r="S677" s="29">
        <v>4110.1654196076724</v>
      </c>
      <c r="T677" s="29">
        <v>27.50043108671818</v>
      </c>
      <c r="U677" s="29">
        <v>4124.096488910096</v>
      </c>
      <c r="V677" s="29">
        <v>27.858457287023519</v>
      </c>
      <c r="W677" s="29">
        <v>4152.7538041887265</v>
      </c>
      <c r="X677" s="29">
        <v>62.714347078119737</v>
      </c>
      <c r="Y677" s="29"/>
      <c r="Z677" s="33">
        <v>38.66314230495783</v>
      </c>
      <c r="AA677" s="33">
        <v>22.993032621120683</v>
      </c>
      <c r="AB677" s="33">
        <v>55.967770345533232</v>
      </c>
      <c r="AC677" s="34">
        <v>0.59470160081045076</v>
      </c>
      <c r="AD677" s="34"/>
      <c r="AE677" s="25" t="s">
        <v>47</v>
      </c>
      <c r="AF677" s="25">
        <v>0</v>
      </c>
      <c r="AG677" s="25">
        <v>204</v>
      </c>
      <c r="AH677" s="34">
        <v>18.703302296557883</v>
      </c>
      <c r="AI677" s="34">
        <v>15.628845900213131</v>
      </c>
      <c r="AJ677" s="34">
        <v>38.63054655199079</v>
      </c>
      <c r="AK677" s="33">
        <v>65655.417970494469</v>
      </c>
      <c r="AL677" s="27" t="s">
        <v>292</v>
      </c>
      <c r="AM677" s="25"/>
      <c r="AN677" s="25"/>
      <c r="AO677" s="39">
        <v>0.88651029999999997</v>
      </c>
      <c r="AP677" s="40">
        <v>1787308000</v>
      </c>
      <c r="AQ677" s="40">
        <v>2.006903E-3</v>
      </c>
      <c r="AR677" s="39">
        <v>0.84893139696421183</v>
      </c>
      <c r="AS677" s="39"/>
      <c r="AT677" s="39">
        <v>6.2477128132806534</v>
      </c>
      <c r="AU677" s="39">
        <v>0.14875924000000001</v>
      </c>
    </row>
    <row r="678" spans="1:47" s="37" customFormat="1">
      <c r="A678" s="25" t="s">
        <v>758</v>
      </c>
      <c r="B678" s="26">
        <v>27.992848775806149</v>
      </c>
      <c r="C678" s="27">
        <v>2.2318636138125227</v>
      </c>
      <c r="D678" s="28">
        <v>0.7101842112850435</v>
      </c>
      <c r="E678" s="27">
        <v>2.1338313221571856</v>
      </c>
      <c r="F678" s="26">
        <v>0.9560760384063629</v>
      </c>
      <c r="G678" s="29">
        <v>2.4308539613604245</v>
      </c>
      <c r="H678" s="29"/>
      <c r="I678" s="30">
        <v>1.4080853729352121</v>
      </c>
      <c r="J678" s="31">
        <v>2.1338313221571856</v>
      </c>
      <c r="K678" s="32">
        <v>0.28587410000000002</v>
      </c>
      <c r="L678" s="31">
        <v>0.65420109999999998</v>
      </c>
      <c r="M678" s="31"/>
      <c r="N678" s="30">
        <v>1.4080853729352121</v>
      </c>
      <c r="O678" s="31">
        <v>2.1338313221571856</v>
      </c>
      <c r="P678" s="32">
        <v>0.28587410000000002</v>
      </c>
      <c r="Q678" s="31">
        <v>0.65420109999999998</v>
      </c>
      <c r="R678" s="31"/>
      <c r="S678" s="29">
        <v>3395.3084197169051</v>
      </c>
      <c r="T678" s="29">
        <v>10.189852538653454</v>
      </c>
      <c r="U678" s="29">
        <v>3418.8447028882269</v>
      </c>
      <c r="V678" s="29">
        <v>22.119515308547832</v>
      </c>
      <c r="W678" s="29">
        <v>3459.1528806461688</v>
      </c>
      <c r="X678" s="29">
        <v>57.376984497327754</v>
      </c>
      <c r="Y678" s="29"/>
      <c r="Z678" s="33">
        <v>32.574109208480941</v>
      </c>
      <c r="AA678" s="33">
        <v>28.599032817627482</v>
      </c>
      <c r="AB678" s="33">
        <v>34.731118455882466</v>
      </c>
      <c r="AC678" s="34">
        <v>0.87796822422948972</v>
      </c>
      <c r="AD678" s="34"/>
      <c r="AE678" s="25" t="s">
        <v>49</v>
      </c>
      <c r="AF678" s="25">
        <v>0</v>
      </c>
      <c r="AG678" s="25">
        <v>204</v>
      </c>
      <c r="AH678" s="34" t="s">
        <v>50</v>
      </c>
      <c r="AI678" s="34" t="s">
        <v>50</v>
      </c>
      <c r="AJ678" s="34" t="s">
        <v>50</v>
      </c>
      <c r="AK678" s="33">
        <v>72797.546947874725</v>
      </c>
      <c r="AL678" s="27" t="s">
        <v>73</v>
      </c>
      <c r="AM678" s="25"/>
      <c r="AN678" s="25"/>
      <c r="AO678" s="39">
        <v>0.89122220000000008</v>
      </c>
      <c r="AP678" s="40">
        <v>1774673000</v>
      </c>
      <c r="AQ678" s="40">
        <v>2.0074030000000001E-3</v>
      </c>
      <c r="AR678" s="39">
        <v>1.098040459694243</v>
      </c>
      <c r="AS678" s="39"/>
      <c r="AT678" s="39">
        <v>6.4968218760106842</v>
      </c>
      <c r="AU678" s="39">
        <v>0.14687507999999999</v>
      </c>
    </row>
    <row r="679" spans="1:47">
      <c r="A679" s="75"/>
      <c r="B679" s="76"/>
      <c r="C679" s="77"/>
      <c r="D679" s="78"/>
      <c r="E679" s="77"/>
      <c r="F679" s="76"/>
      <c r="G679" s="79"/>
      <c r="H679" s="79"/>
      <c r="I679" s="80"/>
      <c r="J679" s="81"/>
      <c r="K679" s="82"/>
      <c r="L679" s="81"/>
      <c r="M679" s="81"/>
      <c r="N679" s="80"/>
      <c r="O679" s="81"/>
      <c r="P679" s="82"/>
      <c r="Q679" s="81"/>
      <c r="R679" s="81"/>
      <c r="S679" s="79"/>
      <c r="T679" s="79"/>
      <c r="U679" s="79"/>
      <c r="V679" s="79"/>
      <c r="W679" s="79"/>
      <c r="X679" s="79"/>
      <c r="Y679" s="79"/>
      <c r="Z679" s="83"/>
      <c r="AA679" s="83"/>
      <c r="AB679" s="83"/>
      <c r="AC679" s="84"/>
      <c r="AD679" s="84"/>
      <c r="AE679" s="75"/>
      <c r="AF679" s="75"/>
      <c r="AG679" s="75"/>
      <c r="AH679" s="84"/>
      <c r="AI679" s="84"/>
      <c r="AJ679" s="84"/>
      <c r="AK679" s="83"/>
      <c r="AL679" s="77"/>
      <c r="AM679" s="75"/>
      <c r="AN679" s="75"/>
      <c r="AO679" s="85"/>
      <c r="AP679" s="86"/>
      <c r="AQ679" s="86"/>
      <c r="AR679" s="85"/>
      <c r="AS679" s="85"/>
      <c r="AT679" s="85"/>
      <c r="AU679" s="85"/>
    </row>
    <row r="680" spans="1:47" ht="15.5">
      <c r="A680" s="74" t="s">
        <v>1536</v>
      </c>
    </row>
    <row r="681" spans="1:47" s="62" customFormat="1">
      <c r="A681" s="52" t="s">
        <v>759</v>
      </c>
      <c r="B681" s="53">
        <v>27.214574189977032</v>
      </c>
      <c r="C681" s="54">
        <v>1.4597034493645746</v>
      </c>
      <c r="D681" s="55">
        <v>0.68982966004764801</v>
      </c>
      <c r="E681" s="54">
        <v>1.3568797864717488</v>
      </c>
      <c r="F681" s="53">
        <v>0.92955852578303777</v>
      </c>
      <c r="G681" s="56">
        <v>-0.55674587253251651</v>
      </c>
      <c r="H681" s="56"/>
      <c r="I681" s="57">
        <v>1.4496332325445791</v>
      </c>
      <c r="J681" s="58">
        <v>1.3568797864717488</v>
      </c>
      <c r="K681" s="59">
        <v>0.28612671275994106</v>
      </c>
      <c r="L681" s="58">
        <v>0.53815555850629138</v>
      </c>
      <c r="M681" s="52"/>
      <c r="N681" s="57">
        <v>1.4490586816619186</v>
      </c>
      <c r="O681" s="58">
        <v>1.3564160820288957</v>
      </c>
      <c r="P681" s="59">
        <v>0.2863445</v>
      </c>
      <c r="Q681" s="58">
        <v>0.53663530000000004</v>
      </c>
      <c r="R681" s="52"/>
      <c r="S681" s="56">
        <v>3396.6840933875733</v>
      </c>
      <c r="T681" s="56">
        <v>8.3814157518813381</v>
      </c>
      <c r="U681" s="56">
        <v>3391.2155756597213</v>
      </c>
      <c r="V681" s="56">
        <v>14.397863116148546</v>
      </c>
      <c r="W681" s="56">
        <v>3381.9676453429502</v>
      </c>
      <c r="X681" s="56">
        <v>35.806683850284401</v>
      </c>
      <c r="Y681" s="52"/>
      <c r="Z681" s="60">
        <v>208.76429339325728</v>
      </c>
      <c r="AA681" s="60">
        <v>120.39306927825855</v>
      </c>
      <c r="AB681" s="60">
        <v>207.21854409659844</v>
      </c>
      <c r="AC681" s="61">
        <v>0.57669377900496388</v>
      </c>
      <c r="AD681" s="52"/>
      <c r="AE681" s="52" t="s">
        <v>760</v>
      </c>
      <c r="AF681" s="52">
        <v>0</v>
      </c>
      <c r="AG681" s="52">
        <v>204</v>
      </c>
      <c r="AH681" s="61">
        <v>18.703302296557883</v>
      </c>
      <c r="AI681" s="61">
        <v>15.628845900213131</v>
      </c>
      <c r="AJ681" s="61">
        <v>38.63054655199079</v>
      </c>
      <c r="AK681" s="60">
        <v>47189.777939061954</v>
      </c>
      <c r="AL681" s="54">
        <v>0.04</v>
      </c>
      <c r="AM681" s="52"/>
      <c r="AO681" s="63">
        <v>0.87962209999999996</v>
      </c>
      <c r="AP681" s="64">
        <v>1836402000</v>
      </c>
      <c r="AQ681" s="64">
        <v>2.0068489999999998E-3</v>
      </c>
      <c r="AR681" s="63">
        <v>0.82202390492012278</v>
      </c>
      <c r="AS681" s="63"/>
      <c r="AT681" s="63">
        <v>5.5661287219264253</v>
      </c>
      <c r="AU681" s="63">
        <v>0.13992642</v>
      </c>
    </row>
    <row r="682" spans="1:47" s="62" customFormat="1">
      <c r="A682" s="52" t="s">
        <v>761</v>
      </c>
      <c r="B682" s="53">
        <v>18.547069740607075</v>
      </c>
      <c r="C682" s="54">
        <v>1.1590039055300738</v>
      </c>
      <c r="D682" s="55">
        <v>0.48567947383042576</v>
      </c>
      <c r="E682" s="54">
        <v>1.1080119373470272</v>
      </c>
      <c r="F682" s="53">
        <v>0.95600362695954411</v>
      </c>
      <c r="G682" s="56">
        <v>-28.618725755440533</v>
      </c>
      <c r="H682" s="56"/>
      <c r="I682" s="57">
        <v>2.0589710990115848</v>
      </c>
      <c r="J682" s="58">
        <v>1.1080119373470272</v>
      </c>
      <c r="K682" s="59">
        <v>0.27696461101872832</v>
      </c>
      <c r="L682" s="58">
        <v>0.3399994113678011</v>
      </c>
      <c r="M682" s="52"/>
      <c r="N682" s="57">
        <v>2.0333975941283224</v>
      </c>
      <c r="O682" s="58">
        <v>1.0971066115498662</v>
      </c>
      <c r="P682" s="59">
        <v>0.28390339999999997</v>
      </c>
      <c r="Q682" s="58">
        <v>0.44361119719512265</v>
      </c>
      <c r="R682" s="52"/>
      <c r="S682" s="56">
        <v>3345.9012451804415</v>
      </c>
      <c r="T682" s="56">
        <v>7.7365231888242292</v>
      </c>
      <c r="U682" s="56">
        <v>3018.5565211011772</v>
      </c>
      <c r="V682" s="56">
        <v>11.228130704024508</v>
      </c>
      <c r="W682" s="56">
        <v>2551.9563303260388</v>
      </c>
      <c r="X682" s="56">
        <v>23.392412052819722</v>
      </c>
      <c r="Y682" s="52"/>
      <c r="Z682" s="60">
        <v>403.61373486578799</v>
      </c>
      <c r="AA682" s="60">
        <v>599.38287455769375</v>
      </c>
      <c r="AB682" s="60">
        <v>280.08741929216831</v>
      </c>
      <c r="AC682" s="61">
        <v>1.4850408268613655</v>
      </c>
      <c r="AD682" s="52"/>
      <c r="AE682" s="52" t="s">
        <v>760</v>
      </c>
      <c r="AF682" s="52">
        <v>0</v>
      </c>
      <c r="AG682" s="52">
        <v>204</v>
      </c>
      <c r="AH682" s="61">
        <v>18.703302296557883</v>
      </c>
      <c r="AI682" s="61">
        <v>15.628845900213131</v>
      </c>
      <c r="AJ682" s="61">
        <v>38.63054655199079</v>
      </c>
      <c r="AK682" s="60">
        <v>1505.8381344472521</v>
      </c>
      <c r="AL682" s="54">
        <v>1.24</v>
      </c>
      <c r="AM682" s="52"/>
      <c r="AO682" s="63">
        <v>0.87810829999999995</v>
      </c>
      <c r="AP682" s="64">
        <v>1843946000</v>
      </c>
      <c r="AQ682" s="64">
        <v>2.0065650000000001E-3</v>
      </c>
      <c r="AR682" s="63">
        <v>0.68049851009479689</v>
      </c>
      <c r="AS682" s="63"/>
      <c r="AT682" s="63">
        <v>5.4246033271010994</v>
      </c>
      <c r="AU682" s="63">
        <v>0.19920176000000001</v>
      </c>
    </row>
    <row r="683" spans="1:47" s="62" customFormat="1">
      <c r="A683" s="52" t="s">
        <v>762</v>
      </c>
      <c r="B683" s="53">
        <v>29.214499999292514</v>
      </c>
      <c r="C683" s="54">
        <v>1.3727537342585814</v>
      </c>
      <c r="D683" s="55">
        <v>0.70478538453479134</v>
      </c>
      <c r="E683" s="54">
        <v>1.3033898253123173</v>
      </c>
      <c r="F683" s="53">
        <v>0.94947097413380777</v>
      </c>
      <c r="G683" s="56">
        <v>-1.2898549373690993</v>
      </c>
      <c r="H683" s="56"/>
      <c r="I683" s="57">
        <v>1.4188716479415522</v>
      </c>
      <c r="J683" s="58">
        <v>1.3033898253123173</v>
      </c>
      <c r="K683" s="59">
        <v>0.30063552188703691</v>
      </c>
      <c r="L683" s="58">
        <v>0.43084542262069658</v>
      </c>
      <c r="M683" s="52"/>
      <c r="N683" s="57">
        <v>1.4170576179543062</v>
      </c>
      <c r="O683" s="58">
        <v>1.3019723170686572</v>
      </c>
      <c r="P683" s="59">
        <v>0.30131950000000002</v>
      </c>
      <c r="Q683" s="58">
        <v>0.42769269999999998</v>
      </c>
      <c r="R683" s="52"/>
      <c r="S683" s="56">
        <v>3473.5009484625289</v>
      </c>
      <c r="T683" s="56">
        <v>6.6721927552084725</v>
      </c>
      <c r="U683" s="56">
        <v>3460.7523395248368</v>
      </c>
      <c r="V683" s="56">
        <v>13.567627078030942</v>
      </c>
      <c r="W683" s="56">
        <v>3438.7702087962521</v>
      </c>
      <c r="X683" s="56">
        <v>34.82991576145578</v>
      </c>
      <c r="Y683" s="52"/>
      <c r="Z683" s="60">
        <v>255.78700405765468</v>
      </c>
      <c r="AA683" s="60">
        <v>102.79129181273841</v>
      </c>
      <c r="AB683" s="60">
        <v>253.13257186373636</v>
      </c>
      <c r="AC683" s="61">
        <v>0.40186283971475395</v>
      </c>
      <c r="AD683" s="52"/>
      <c r="AE683" s="52" t="s">
        <v>760</v>
      </c>
      <c r="AF683" s="52">
        <v>0</v>
      </c>
      <c r="AG683" s="52">
        <v>204</v>
      </c>
      <c r="AH683" s="61">
        <v>18.703302296557883</v>
      </c>
      <c r="AI683" s="61">
        <v>15.628845900213131</v>
      </c>
      <c r="AJ683" s="61">
        <v>38.63054655199079</v>
      </c>
      <c r="AK683" s="60">
        <v>14629.077544497632</v>
      </c>
      <c r="AL683" s="54">
        <v>0.13</v>
      </c>
      <c r="AM683" s="52"/>
      <c r="AO683" s="63">
        <v>0.86939409999999995</v>
      </c>
      <c r="AP683" s="64">
        <v>1814265000</v>
      </c>
      <c r="AQ683" s="64">
        <v>2.0083340000000001E-3</v>
      </c>
      <c r="AR683" s="63">
        <v>1.5617162515501641</v>
      </c>
      <c r="AS683" s="63"/>
      <c r="AT683" s="63">
        <v>6.3058210685564671</v>
      </c>
      <c r="AU683" s="63">
        <v>0.19016203999999998</v>
      </c>
    </row>
    <row r="684" spans="1:47" s="62" customFormat="1">
      <c r="A684" s="52" t="s">
        <v>763</v>
      </c>
      <c r="B684" s="53">
        <v>36.7896206008391</v>
      </c>
      <c r="C684" s="54">
        <v>1.6920008393157306</v>
      </c>
      <c r="D684" s="55">
        <v>0.64031964799845242</v>
      </c>
      <c r="E684" s="54">
        <v>1.6276581388375317</v>
      </c>
      <c r="F684" s="53">
        <v>0.96197241810812606</v>
      </c>
      <c r="G684" s="56">
        <v>-24.788416416272245</v>
      </c>
      <c r="H684" s="56"/>
      <c r="I684" s="57">
        <v>1.5617199989503006</v>
      </c>
      <c r="J684" s="58">
        <v>1.6276581388375317</v>
      </c>
      <c r="K684" s="59">
        <v>0.41670355559997391</v>
      </c>
      <c r="L684" s="58">
        <v>0.462164281745224</v>
      </c>
      <c r="M684" s="52"/>
      <c r="N684" s="57">
        <v>1.5403982693459708</v>
      </c>
      <c r="O684" s="58">
        <v>1.6075765258302888</v>
      </c>
      <c r="P684" s="59">
        <v>0.42242289999999999</v>
      </c>
      <c r="Q684" s="58">
        <v>0.43486140000000001</v>
      </c>
      <c r="R684" s="52"/>
      <c r="S684" s="56">
        <v>3970.4708489662557</v>
      </c>
      <c r="T684" s="56">
        <v>6.9223113044365459</v>
      </c>
      <c r="U684" s="56">
        <v>3687.9062574403852</v>
      </c>
      <c r="V684" s="56">
        <v>16.864946382231683</v>
      </c>
      <c r="W684" s="56">
        <v>3190.2732000662268</v>
      </c>
      <c r="X684" s="56">
        <v>41.089713325192179</v>
      </c>
      <c r="Y684" s="52"/>
      <c r="Z684" s="60">
        <v>93.61492851211645</v>
      </c>
      <c r="AA684" s="60">
        <v>80.080168687089795</v>
      </c>
      <c r="AB684" s="60">
        <v>99.384416749261405</v>
      </c>
      <c r="AC684" s="61">
        <v>0.85542092441725393</v>
      </c>
      <c r="AD684" s="52"/>
      <c r="AE684" s="52" t="s">
        <v>760</v>
      </c>
      <c r="AF684" s="52">
        <v>0</v>
      </c>
      <c r="AG684" s="52">
        <v>204</v>
      </c>
      <c r="AH684" s="61">
        <v>18.703302296557883</v>
      </c>
      <c r="AI684" s="61">
        <v>15.628845900213131</v>
      </c>
      <c r="AJ684" s="61">
        <v>38.63054655199079</v>
      </c>
      <c r="AK684" s="60">
        <v>1369.9320732880781</v>
      </c>
      <c r="AL684" s="54">
        <v>1.37</v>
      </c>
      <c r="AM684" s="52"/>
      <c r="AO684" s="63">
        <v>0.86685630000000002</v>
      </c>
      <c r="AP684" s="64">
        <v>1830650000</v>
      </c>
      <c r="AQ684" s="64">
        <v>2.0081309999999998E-3</v>
      </c>
      <c r="AR684" s="63">
        <v>1.4606323381221327</v>
      </c>
      <c r="AS684" s="63"/>
      <c r="AT684" s="63">
        <v>6.2047371551284352</v>
      </c>
      <c r="AU684" s="63">
        <v>0.15661342</v>
      </c>
    </row>
    <row r="685" spans="1:47" s="62" customFormat="1">
      <c r="A685" s="52" t="s">
        <v>764</v>
      </c>
      <c r="B685" s="53">
        <v>5.9313944929701385</v>
      </c>
      <c r="C685" s="54">
        <v>16.621780878710727</v>
      </c>
      <c r="D685" s="55">
        <v>0.15120191339995517</v>
      </c>
      <c r="E685" s="54">
        <v>8.0463235839084639</v>
      </c>
      <c r="F685" s="53">
        <v>0.48408312217701355</v>
      </c>
      <c r="G685" s="56">
        <v>-78.130249395301533</v>
      </c>
      <c r="H685" s="56"/>
      <c r="I685" s="57">
        <v>6.6136729193024646</v>
      </c>
      <c r="J685" s="58">
        <v>8.0463235839084639</v>
      </c>
      <c r="K685" s="59">
        <v>0.28451046657859286</v>
      </c>
      <c r="L685" s="58">
        <v>14.544424236212027</v>
      </c>
      <c r="M685" s="52"/>
      <c r="N685" s="57">
        <v>5.1332819818430666</v>
      </c>
      <c r="O685" s="58">
        <v>6.2533174586861531</v>
      </c>
      <c r="P685" s="59">
        <v>0.4078696</v>
      </c>
      <c r="Q685" s="58">
        <v>5.4032910000000003</v>
      </c>
      <c r="R685" s="52"/>
      <c r="S685" s="56">
        <v>3387.8588574862601</v>
      </c>
      <c r="T685" s="56">
        <v>228.64357486105669</v>
      </c>
      <c r="U685" s="56">
        <v>1965.8435482514958</v>
      </c>
      <c r="V685" s="56">
        <v>155.78807431206519</v>
      </c>
      <c r="W685" s="56">
        <v>907.69726788932235</v>
      </c>
      <c r="X685" s="56">
        <v>68.48989821514995</v>
      </c>
      <c r="Y685" s="52"/>
      <c r="Z685" s="60">
        <v>1680.4150027527596</v>
      </c>
      <c r="AA685" s="60">
        <v>6894.3228406753597</v>
      </c>
      <c r="AB685" s="60">
        <v>391.38836080516279</v>
      </c>
      <c r="AC685" s="61">
        <v>4.1027501119553653</v>
      </c>
      <c r="AD685" s="52"/>
      <c r="AE685" s="52" t="s">
        <v>760</v>
      </c>
      <c r="AF685" s="52">
        <v>0</v>
      </c>
      <c r="AG685" s="52">
        <v>204</v>
      </c>
      <c r="AH685" s="61">
        <v>18.703302296557883</v>
      </c>
      <c r="AI685" s="61">
        <v>15.628845900213131</v>
      </c>
      <c r="AJ685" s="61">
        <v>38.63054655199079</v>
      </c>
      <c r="AK685" s="60">
        <v>83.557336626606485</v>
      </c>
      <c r="AL685" s="54">
        <v>22.38</v>
      </c>
      <c r="AM685" s="52"/>
      <c r="AO685" s="63"/>
      <c r="AP685" s="64"/>
      <c r="AQ685" s="64"/>
      <c r="AR685" s="63"/>
      <c r="AS685" s="63"/>
      <c r="AT685" s="63"/>
      <c r="AU685" s="63"/>
    </row>
    <row r="686" spans="1:47" s="62" customFormat="1">
      <c r="A686" s="52" t="s">
        <v>765</v>
      </c>
      <c r="B686" s="53">
        <v>39.623469772898204</v>
      </c>
      <c r="C686" s="54">
        <v>1.6779039869327963</v>
      </c>
      <c r="D686" s="55">
        <v>0.79409855573049126</v>
      </c>
      <c r="E686" s="54">
        <v>1.632639927900994</v>
      </c>
      <c r="F686" s="53">
        <v>0.97302345105303401</v>
      </c>
      <c r="G686" s="56">
        <v>0.35632872005103117</v>
      </c>
      <c r="H686" s="56"/>
      <c r="I686" s="57">
        <v>1.2592895337532757</v>
      </c>
      <c r="J686" s="58">
        <v>1.632639927900994</v>
      </c>
      <c r="K686" s="59">
        <v>0.3618902</v>
      </c>
      <c r="L686" s="58">
        <v>0.38710290000000003</v>
      </c>
      <c r="M686" s="52"/>
      <c r="N686" s="57">
        <v>1.2592895337532757</v>
      </c>
      <c r="O686" s="58">
        <v>1.632639927900994</v>
      </c>
      <c r="P686" s="59">
        <v>0.3618902</v>
      </c>
      <c r="Q686" s="58">
        <v>0.38710290000000003</v>
      </c>
      <c r="R686" s="52"/>
      <c r="S686" s="56">
        <v>3757.8075140584538</v>
      </c>
      <c r="T686" s="56">
        <v>5.877471228899811</v>
      </c>
      <c r="U686" s="56">
        <v>3761.3301241933468</v>
      </c>
      <c r="V686" s="56">
        <v>16.755246140756963</v>
      </c>
      <c r="W686" s="56">
        <v>3767.9464846561318</v>
      </c>
      <c r="X686" s="56">
        <v>46.753126019761112</v>
      </c>
      <c r="Y686" s="52"/>
      <c r="Z686" s="60">
        <v>128.90964617778508</v>
      </c>
      <c r="AA686" s="60">
        <v>97.682621394314708</v>
      </c>
      <c r="AB686" s="60">
        <v>159.67646364878246</v>
      </c>
      <c r="AC686" s="61">
        <v>0.75776037162956933</v>
      </c>
      <c r="AD686" s="52"/>
      <c r="AE686" s="52" t="s">
        <v>766</v>
      </c>
      <c r="AF686" s="52">
        <v>0</v>
      </c>
      <c r="AG686" s="52">
        <v>204</v>
      </c>
      <c r="AH686" s="61" t="s">
        <v>767</v>
      </c>
      <c r="AI686" s="61" t="s">
        <v>767</v>
      </c>
      <c r="AJ686" s="61" t="s">
        <v>767</v>
      </c>
      <c r="AK686" s="60">
        <v>97847.741087049275</v>
      </c>
      <c r="AL686" s="54" t="s">
        <v>768</v>
      </c>
      <c r="AM686" s="52"/>
      <c r="AO686" s="63">
        <v>0.88407659999999999</v>
      </c>
      <c r="AP686" s="64">
        <v>1845501000</v>
      </c>
      <c r="AQ686" s="64">
        <v>2.006505E-3</v>
      </c>
      <c r="AR686" s="63">
        <v>0.6505962158389722</v>
      </c>
      <c r="AS686" s="63"/>
      <c r="AT686" s="63">
        <v>5.3947010328452745</v>
      </c>
      <c r="AU686" s="63">
        <v>0.13910262000000001</v>
      </c>
    </row>
    <row r="687" spans="1:47" s="62" customFormat="1">
      <c r="A687" s="52" t="s">
        <v>769</v>
      </c>
      <c r="B687" s="53">
        <v>27.301567413907641</v>
      </c>
      <c r="C687" s="54">
        <v>1.1167525671122993</v>
      </c>
      <c r="D687" s="55">
        <v>0.69440444026270443</v>
      </c>
      <c r="E687" s="54">
        <v>1.0591480781688161</v>
      </c>
      <c r="F687" s="53">
        <v>0.9484178584944406</v>
      </c>
      <c r="G687" s="56">
        <v>0.30494846635881762</v>
      </c>
      <c r="H687" s="56"/>
      <c r="I687" s="57">
        <v>1.4400829574501048</v>
      </c>
      <c r="J687" s="58">
        <v>1.0591480781688161</v>
      </c>
      <c r="K687" s="59">
        <v>0.2851502897044062</v>
      </c>
      <c r="L687" s="58">
        <v>0.35403621942283564</v>
      </c>
      <c r="M687" s="52"/>
      <c r="N687" s="57">
        <v>1.4400829305157978</v>
      </c>
      <c r="O687" s="58">
        <v>1.0591480628372565</v>
      </c>
      <c r="P687" s="59">
        <v>0.28515030000000002</v>
      </c>
      <c r="Q687" s="58">
        <v>0.35403620000000002</v>
      </c>
      <c r="R687" s="52"/>
      <c r="S687" s="56">
        <v>3391.3591797928161</v>
      </c>
      <c r="T687" s="56">
        <v>5.5160378573722024</v>
      </c>
      <c r="U687" s="56">
        <v>3394.3414619139057</v>
      </c>
      <c r="V687" s="56">
        <v>10.998003280162649</v>
      </c>
      <c r="W687" s="56">
        <v>3399.3960767975163</v>
      </c>
      <c r="X687" s="56">
        <v>28.042359968931674</v>
      </c>
      <c r="Y687" s="52"/>
      <c r="Z687" s="60">
        <v>174.47870040120895</v>
      </c>
      <c r="AA687" s="60">
        <v>72.146993604083519</v>
      </c>
      <c r="AB687" s="60">
        <v>169.09052642404347</v>
      </c>
      <c r="AC687" s="61">
        <v>0.41350029223156465</v>
      </c>
      <c r="AD687" s="52"/>
      <c r="AE687" s="52" t="s">
        <v>760</v>
      </c>
      <c r="AF687" s="52">
        <v>0</v>
      </c>
      <c r="AG687" s="52">
        <v>204</v>
      </c>
      <c r="AH687" s="61">
        <v>18.703302296557883</v>
      </c>
      <c r="AI687" s="61">
        <v>15.628845900213131</v>
      </c>
      <c r="AJ687" s="61">
        <v>38.63054655199079</v>
      </c>
      <c r="AK687" s="60" t="s">
        <v>770</v>
      </c>
      <c r="AL687" s="54" t="s">
        <v>771</v>
      </c>
      <c r="AM687" s="52"/>
      <c r="AO687" s="63">
        <v>0.8748359</v>
      </c>
      <c r="AP687" s="64">
        <v>1826374000</v>
      </c>
      <c r="AQ687" s="64">
        <v>2.0078980000000001E-3</v>
      </c>
      <c r="AR687" s="63">
        <v>1.34459731932089</v>
      </c>
      <c r="AS687" s="63"/>
      <c r="AT687" s="63">
        <v>6.0887021363271927</v>
      </c>
      <c r="AU687" s="63">
        <v>0.16692025999999999</v>
      </c>
    </row>
    <row r="688" spans="1:47" s="62" customFormat="1">
      <c r="A688" s="52" t="s">
        <v>772</v>
      </c>
      <c r="B688" s="53">
        <v>29.458725145231025</v>
      </c>
      <c r="C688" s="54">
        <v>1.0464036394650678</v>
      </c>
      <c r="D688" s="55">
        <v>0.70279324538547938</v>
      </c>
      <c r="E688" s="54">
        <v>0.98880653255871431</v>
      </c>
      <c r="F688" s="53">
        <v>0.94495708469076256</v>
      </c>
      <c r="G688" s="56">
        <v>-2.1984994219436857</v>
      </c>
      <c r="H688" s="56"/>
      <c r="I688" s="57">
        <v>1.422893584373458</v>
      </c>
      <c r="J688" s="58">
        <v>0.98880653255871431</v>
      </c>
      <c r="K688" s="59">
        <v>0.30400805782543006</v>
      </c>
      <c r="L688" s="58">
        <v>0.34237730335837396</v>
      </c>
      <c r="M688" s="52"/>
      <c r="N688" s="57">
        <v>1.4221884638983378</v>
      </c>
      <c r="O688" s="58">
        <v>0.98844363641664512</v>
      </c>
      <c r="P688" s="59">
        <v>0.30427149999999997</v>
      </c>
      <c r="Q688" s="58">
        <v>0.34081329999999999</v>
      </c>
      <c r="R688" s="52"/>
      <c r="S688" s="56">
        <v>3490.7658039544121</v>
      </c>
      <c r="T688" s="56">
        <v>5.2954925365915617</v>
      </c>
      <c r="U688" s="56">
        <v>3468.9267331922706</v>
      </c>
      <c r="V688" s="56">
        <v>10.328525799310651</v>
      </c>
      <c r="W688" s="56">
        <v>3431.2328006113489</v>
      </c>
      <c r="X688" s="56">
        <v>26.362275977623639</v>
      </c>
      <c r="Y688" s="52"/>
      <c r="Z688" s="60">
        <v>180.0410622882514</v>
      </c>
      <c r="AA688" s="60">
        <v>220.50340557976992</v>
      </c>
      <c r="AB688" s="60">
        <v>206.68398201238764</v>
      </c>
      <c r="AC688" s="61">
        <v>1.2247395276236319</v>
      </c>
      <c r="AD688" s="52"/>
      <c r="AE688" s="52" t="s">
        <v>760</v>
      </c>
      <c r="AF688" s="52">
        <v>0</v>
      </c>
      <c r="AG688" s="52">
        <v>204</v>
      </c>
      <c r="AH688" s="61">
        <v>18.703302296557883</v>
      </c>
      <c r="AI688" s="61">
        <v>15.628845900213131</v>
      </c>
      <c r="AJ688" s="61">
        <v>38.63054655199079</v>
      </c>
      <c r="AK688" s="60">
        <v>37742.215385010226</v>
      </c>
      <c r="AL688" s="54">
        <v>0.05</v>
      </c>
      <c r="AM688" s="52"/>
      <c r="AO688" s="63">
        <v>0.8742491</v>
      </c>
      <c r="AP688" s="64">
        <v>1823195000</v>
      </c>
      <c r="AQ688" s="64">
        <v>2.0082120000000001E-3</v>
      </c>
      <c r="AR688" s="63">
        <v>1.5009675385826151</v>
      </c>
      <c r="AS688" s="63"/>
      <c r="AT688" s="63">
        <v>6.2450723555889178</v>
      </c>
      <c r="AU688" s="63">
        <v>0.15305869999999999</v>
      </c>
    </row>
    <row r="689" spans="1:47" s="62" customFormat="1">
      <c r="A689" s="52" t="s">
        <v>773</v>
      </c>
      <c r="B689" s="53">
        <v>19.530734982670733</v>
      </c>
      <c r="C689" s="54">
        <v>3.3460850317494679</v>
      </c>
      <c r="D689" s="55">
        <v>0.49832106645978547</v>
      </c>
      <c r="E689" s="54">
        <v>3.328616341211363</v>
      </c>
      <c r="F689" s="53">
        <v>0.99477936442966874</v>
      </c>
      <c r="G689" s="56">
        <v>-27.884834774337119</v>
      </c>
      <c r="H689" s="56"/>
      <c r="I689" s="57">
        <v>2.0067383606803628</v>
      </c>
      <c r="J689" s="58">
        <v>3.328616341211363</v>
      </c>
      <c r="K689" s="59">
        <v>0.28425496882801921</v>
      </c>
      <c r="L689" s="58">
        <v>0.34146492165156678</v>
      </c>
      <c r="M689" s="52"/>
      <c r="N689" s="57">
        <v>1.9981521025285343</v>
      </c>
      <c r="O689" s="58">
        <v>3.3147007966159947</v>
      </c>
      <c r="P689" s="59">
        <v>0.28661409999999998</v>
      </c>
      <c r="Q689" s="58">
        <v>0.31161430000000001</v>
      </c>
      <c r="R689" s="52"/>
      <c r="S689" s="56">
        <v>3386.458632465346</v>
      </c>
      <c r="T689" s="56">
        <v>5.3221224314194959</v>
      </c>
      <c r="U689" s="56">
        <v>3068.4094337334282</v>
      </c>
      <c r="V689" s="56">
        <v>32.846300716445676</v>
      </c>
      <c r="W689" s="56">
        <v>2606.5765815283235</v>
      </c>
      <c r="X689" s="56">
        <v>71.763135234736538</v>
      </c>
      <c r="Y689" s="52"/>
      <c r="Z689" s="60">
        <v>296.81272994866418</v>
      </c>
      <c r="AA689" s="60">
        <v>290.37637682697158</v>
      </c>
      <c r="AB689" s="60">
        <v>214.41543739169808</v>
      </c>
      <c r="AC689" s="61">
        <v>0.97831510419783607</v>
      </c>
      <c r="AD689" s="52"/>
      <c r="AE689" s="52" t="s">
        <v>760</v>
      </c>
      <c r="AF689" s="52">
        <v>0</v>
      </c>
      <c r="AG689" s="52">
        <v>204</v>
      </c>
      <c r="AH689" s="61">
        <v>18.703302296557883</v>
      </c>
      <c r="AI689" s="61">
        <v>15.628845900213131</v>
      </c>
      <c r="AJ689" s="61">
        <v>38.63054655199079</v>
      </c>
      <c r="AK689" s="60">
        <v>4371.2445545220962</v>
      </c>
      <c r="AL689" s="54">
        <v>0.43</v>
      </c>
      <c r="AM689" s="52"/>
      <c r="AO689" s="63">
        <v>0.86574459999999998</v>
      </c>
      <c r="AP689" s="64">
        <v>1810337000</v>
      </c>
      <c r="AQ689" s="64">
        <v>2.0074839999999999E-3</v>
      </c>
      <c r="AR689" s="63">
        <v>1.1383902877270844</v>
      </c>
      <c r="AS689" s="63"/>
      <c r="AT689" s="63">
        <v>5.8824951047333869</v>
      </c>
      <c r="AU689" s="63">
        <v>0.18979027999999998</v>
      </c>
    </row>
    <row r="690" spans="1:47" s="62" customFormat="1">
      <c r="A690" s="52" t="s">
        <v>774</v>
      </c>
      <c r="B690" s="53">
        <v>24.821763857922235</v>
      </c>
      <c r="C690" s="54">
        <v>1.0768287081043089</v>
      </c>
      <c r="D690" s="55">
        <v>0.64806938054929319</v>
      </c>
      <c r="E690" s="54">
        <v>0.99994571539890553</v>
      </c>
      <c r="F690" s="53">
        <v>0.92860239318772342</v>
      </c>
      <c r="G690" s="56">
        <v>-4.9205668671747356</v>
      </c>
      <c r="H690" s="56"/>
      <c r="I690" s="57">
        <v>1.5430446646814513</v>
      </c>
      <c r="J690" s="58">
        <v>0.99994571539890553</v>
      </c>
      <c r="K690" s="59">
        <v>0.27778568529844638</v>
      </c>
      <c r="L690" s="58">
        <v>0.39958557638253889</v>
      </c>
      <c r="M690" s="52"/>
      <c r="N690" s="57">
        <v>1.5398018823543711</v>
      </c>
      <c r="O690" s="58">
        <v>0.99837764964505049</v>
      </c>
      <c r="P690" s="59">
        <v>0.27895799999999998</v>
      </c>
      <c r="Q690" s="58">
        <v>0.38560610000000001</v>
      </c>
      <c r="R690" s="52"/>
      <c r="S690" s="56">
        <v>3350.5282990362625</v>
      </c>
      <c r="T690" s="56">
        <v>6.2449035229978911</v>
      </c>
      <c r="U690" s="56">
        <v>3301.2313516932095</v>
      </c>
      <c r="V690" s="56">
        <v>10.565274231171706</v>
      </c>
      <c r="W690" s="56">
        <v>3220.6577305333008</v>
      </c>
      <c r="X690" s="56">
        <v>25.397787436781449</v>
      </c>
      <c r="Y690" s="52"/>
      <c r="Z690" s="60">
        <v>289.48115273828097</v>
      </c>
      <c r="AA690" s="60">
        <v>290.11893175109623</v>
      </c>
      <c r="AB690" s="60">
        <v>274.32513794825951</v>
      </c>
      <c r="AC690" s="61">
        <v>1.0022031797468758</v>
      </c>
      <c r="AD690" s="52"/>
      <c r="AE690" s="52" t="s">
        <v>760</v>
      </c>
      <c r="AF690" s="52">
        <v>0</v>
      </c>
      <c r="AG690" s="52">
        <v>204</v>
      </c>
      <c r="AH690" s="61">
        <v>18.703302296557883</v>
      </c>
      <c r="AI690" s="61">
        <v>15.628845900213131</v>
      </c>
      <c r="AJ690" s="61">
        <v>38.63054655199079</v>
      </c>
      <c r="AK690" s="60">
        <v>8899.774301723708</v>
      </c>
      <c r="AL690" s="54">
        <v>0.21</v>
      </c>
      <c r="AM690" s="52"/>
      <c r="AO690" s="63">
        <v>0.86343760000000003</v>
      </c>
      <c r="AP690" s="64">
        <v>1819614000</v>
      </c>
      <c r="AQ690" s="64">
        <v>2.0070130000000002E-3</v>
      </c>
      <c r="AR690" s="63">
        <v>0.90374071535933842</v>
      </c>
      <c r="AS690" s="63"/>
      <c r="AT690" s="63">
        <v>5.6478455323656416</v>
      </c>
      <c r="AU690" s="63">
        <v>0.15546992000000001</v>
      </c>
    </row>
    <row r="691" spans="1:47" s="62" customFormat="1">
      <c r="A691" s="52" t="s">
        <v>775</v>
      </c>
      <c r="B691" s="53">
        <v>22.56610462216026</v>
      </c>
      <c r="C691" s="54">
        <v>13.010725544724629</v>
      </c>
      <c r="D691" s="55">
        <v>0.62232687062802405</v>
      </c>
      <c r="E691" s="54">
        <v>8.8921454243339255</v>
      </c>
      <c r="F691" s="53">
        <v>0.68344731381558999</v>
      </c>
      <c r="G691" s="56">
        <v>-5.6175471435101283</v>
      </c>
      <c r="H691" s="56"/>
      <c r="I691" s="57">
        <v>1.6068726053735158</v>
      </c>
      <c r="J691" s="58">
        <v>8.8921454243339255</v>
      </c>
      <c r="K691" s="59">
        <v>0.26298850687077169</v>
      </c>
      <c r="L691" s="58">
        <v>9.4978275912256489</v>
      </c>
      <c r="M691" s="52"/>
      <c r="N691" s="57">
        <v>1.4826037994878953</v>
      </c>
      <c r="O691" s="58">
        <v>8.2067616490462267</v>
      </c>
      <c r="P691" s="59">
        <v>0.30727339999999997</v>
      </c>
      <c r="Q691" s="58">
        <v>3.5290910000000002</v>
      </c>
      <c r="R691" s="52"/>
      <c r="S691" s="56">
        <v>3264.6980350704989</v>
      </c>
      <c r="T691" s="56">
        <v>149.97495626722213</v>
      </c>
      <c r="U691" s="56">
        <v>3208.4169516369225</v>
      </c>
      <c r="V691" s="56">
        <v>135.10556128285646</v>
      </c>
      <c r="W691" s="56">
        <v>3119.1713688231052</v>
      </c>
      <c r="X691" s="56">
        <v>223.72752181984356</v>
      </c>
      <c r="Y691" s="52"/>
      <c r="Z691" s="60">
        <v>269.77537963565533</v>
      </c>
      <c r="AA691" s="60">
        <v>123.36260929909668</v>
      </c>
      <c r="AB691" s="60">
        <v>228.24115504556173</v>
      </c>
      <c r="AC691" s="61">
        <v>0.45727897581203975</v>
      </c>
      <c r="AD691" s="52"/>
      <c r="AE691" s="52" t="s">
        <v>760</v>
      </c>
      <c r="AF691" s="52">
        <v>0</v>
      </c>
      <c r="AG691" s="52">
        <v>204</v>
      </c>
      <c r="AH691" s="61">
        <v>18.703302296557883</v>
      </c>
      <c r="AI691" s="61">
        <v>15.628845900213131</v>
      </c>
      <c r="AJ691" s="61">
        <v>38.63054655199079</v>
      </c>
      <c r="AK691" s="60">
        <v>241.84527948245113</v>
      </c>
      <c r="AL691" s="54">
        <v>7.73</v>
      </c>
      <c r="AM691" s="52"/>
      <c r="AO691" s="63"/>
      <c r="AP691" s="64"/>
      <c r="AQ691" s="64"/>
      <c r="AR691" s="63"/>
      <c r="AS691" s="63"/>
      <c r="AT691" s="63"/>
      <c r="AU691" s="63"/>
    </row>
    <row r="692" spans="1:47" s="62" customFormat="1">
      <c r="A692" s="52" t="s">
        <v>776</v>
      </c>
      <c r="B692" s="53">
        <v>27.180337783223621</v>
      </c>
      <c r="C692" s="54">
        <v>1.0703996208705464</v>
      </c>
      <c r="D692" s="55">
        <v>0.70089558291096965</v>
      </c>
      <c r="E692" s="54">
        <v>1.0065367280473425</v>
      </c>
      <c r="F692" s="53">
        <v>0.94033733609577985</v>
      </c>
      <c r="G692" s="56">
        <v>2.0713296643292982</v>
      </c>
      <c r="H692" s="56"/>
      <c r="I692" s="57">
        <v>1.4267460437498916</v>
      </c>
      <c r="J692" s="58">
        <v>1.0065367280473425</v>
      </c>
      <c r="K692" s="59">
        <v>0.28125499999999998</v>
      </c>
      <c r="L692" s="58">
        <v>0.36419659999999998</v>
      </c>
      <c r="M692" s="52"/>
      <c r="N692" s="57">
        <v>1.4267460437498916</v>
      </c>
      <c r="O692" s="58">
        <v>1.0065367280473425</v>
      </c>
      <c r="P692" s="59">
        <v>0.28125499999999998</v>
      </c>
      <c r="Q692" s="58">
        <v>0.36419659999999998</v>
      </c>
      <c r="R692" s="52"/>
      <c r="S692" s="56">
        <v>3369.9117187977899</v>
      </c>
      <c r="T692" s="56">
        <v>5.6834883821159643</v>
      </c>
      <c r="U692" s="56">
        <v>3389.9827314091976</v>
      </c>
      <c r="V692" s="56">
        <v>10.537463390038582</v>
      </c>
      <c r="W692" s="56">
        <v>3424.0446467152829</v>
      </c>
      <c r="X692" s="56">
        <v>26.793269947318787</v>
      </c>
      <c r="Y692" s="52"/>
      <c r="Z692" s="60">
        <v>164.8223349602184</v>
      </c>
      <c r="AA692" s="60">
        <v>158.91122748868955</v>
      </c>
      <c r="AB692" s="60">
        <v>176.37869787358667</v>
      </c>
      <c r="AC692" s="61">
        <v>0.96413648991833811</v>
      </c>
      <c r="AD692" s="52"/>
      <c r="AE692" s="52" t="s">
        <v>766</v>
      </c>
      <c r="AF692" s="52">
        <v>0</v>
      </c>
      <c r="AG692" s="52">
        <v>204</v>
      </c>
      <c r="AH692" s="61" t="s">
        <v>767</v>
      </c>
      <c r="AI692" s="61" t="s">
        <v>767</v>
      </c>
      <c r="AJ692" s="61" t="s">
        <v>767</v>
      </c>
      <c r="AK692" s="60">
        <v>70040.567496694086</v>
      </c>
      <c r="AL692" s="54" t="s">
        <v>777</v>
      </c>
      <c r="AM692" s="52"/>
      <c r="AO692" s="63">
        <v>0.8672396</v>
      </c>
      <c r="AP692" s="64">
        <v>1818340000</v>
      </c>
      <c r="AQ692" s="64">
        <v>2.0085490000000001E-3</v>
      </c>
      <c r="AR692" s="63">
        <v>1.6687644280617639</v>
      </c>
      <c r="AS692" s="63"/>
      <c r="AT692" s="63">
        <v>6.4128692450680669</v>
      </c>
      <c r="AU692" s="63">
        <v>0.15711828</v>
      </c>
    </row>
    <row r="693" spans="1:47" s="62" customFormat="1">
      <c r="A693" s="52" t="s">
        <v>778</v>
      </c>
      <c r="B693" s="53">
        <v>26.710732997649604</v>
      </c>
      <c r="C693" s="54">
        <v>1.0807802437871057</v>
      </c>
      <c r="D693" s="55">
        <v>0.68409524793240972</v>
      </c>
      <c r="E693" s="54">
        <v>1.0227600474290457</v>
      </c>
      <c r="F693" s="53">
        <v>0.94631637958633097</v>
      </c>
      <c r="G693" s="56">
        <v>-0.77863626773610051</v>
      </c>
      <c r="H693" s="56"/>
      <c r="I693" s="57">
        <v>1.461784748574664</v>
      </c>
      <c r="J693" s="58">
        <v>1.0227600474290457</v>
      </c>
      <c r="K693" s="59">
        <v>0.28318350826236011</v>
      </c>
      <c r="L693" s="58">
        <v>0.34935343241973615</v>
      </c>
      <c r="M693" s="52"/>
      <c r="N693" s="57">
        <v>1.4603008541874305</v>
      </c>
      <c r="O693" s="58">
        <v>1.0219736066270091</v>
      </c>
      <c r="P693" s="59">
        <v>0.2837443</v>
      </c>
      <c r="Q693" s="58">
        <v>0.34670309999999999</v>
      </c>
      <c r="R693" s="52"/>
      <c r="S693" s="56">
        <v>3380.5712737261119</v>
      </c>
      <c r="T693" s="56">
        <v>5.447480507788649</v>
      </c>
      <c r="U693" s="56">
        <v>3372.9195420464166</v>
      </c>
      <c r="V693" s="56">
        <v>10.633522983425792</v>
      </c>
      <c r="W693" s="56">
        <v>3360.0546317523485</v>
      </c>
      <c r="X693" s="56">
        <v>26.837718750738482</v>
      </c>
      <c r="Y693" s="52"/>
      <c r="Z693" s="60">
        <v>324.59353318248344</v>
      </c>
      <c r="AA693" s="60">
        <v>281.96030849089811</v>
      </c>
      <c r="AB693" s="60">
        <v>334.5995753096006</v>
      </c>
      <c r="AC693" s="61">
        <v>0.86865658020482706</v>
      </c>
      <c r="AD693" s="52"/>
      <c r="AE693" s="52" t="s">
        <v>760</v>
      </c>
      <c r="AF693" s="52">
        <v>0</v>
      </c>
      <c r="AG693" s="52">
        <v>204</v>
      </c>
      <c r="AH693" s="61">
        <v>18.703302296557883</v>
      </c>
      <c r="AI693" s="61">
        <v>15.628845900213131</v>
      </c>
      <c r="AJ693" s="61">
        <v>38.63054655199079</v>
      </c>
      <c r="AK693" s="60">
        <v>18424.627979124161</v>
      </c>
      <c r="AL693" s="54">
        <v>0.1</v>
      </c>
      <c r="AM693" s="52"/>
      <c r="AO693" s="63">
        <v>0.87411850000000002</v>
      </c>
      <c r="AP693" s="64">
        <v>1838907000</v>
      </c>
      <c r="AQ693" s="64">
        <v>2.0076439999999998E-3</v>
      </c>
      <c r="AR693" s="63">
        <v>1.2180888677398607</v>
      </c>
      <c r="AS693" s="63"/>
      <c r="AT693" s="63">
        <v>5.962193684746163</v>
      </c>
      <c r="AU693" s="63">
        <v>0.18195762000000001</v>
      </c>
    </row>
    <row r="694" spans="1:47" s="62" customFormat="1">
      <c r="A694" s="52" t="s">
        <v>779</v>
      </c>
      <c r="B694" s="53">
        <v>22.501624421587923</v>
      </c>
      <c r="C694" s="54">
        <v>4.9836670891200523</v>
      </c>
      <c r="D694" s="55">
        <v>0.33998822424210384</v>
      </c>
      <c r="E694" s="54">
        <v>4.9555517077439442</v>
      </c>
      <c r="F694" s="53">
        <v>0.99435849528603437</v>
      </c>
      <c r="G694" s="56">
        <v>-62.753500687576945</v>
      </c>
      <c r="H694" s="56"/>
      <c r="I694" s="57">
        <v>2.9412783405342453</v>
      </c>
      <c r="J694" s="58">
        <v>4.9555517077439442</v>
      </c>
      <c r="K694" s="59">
        <v>0.48000827196150986</v>
      </c>
      <c r="L694" s="58">
        <v>0.52862550738154845</v>
      </c>
      <c r="M694" s="52"/>
      <c r="N694" s="57">
        <v>2.8734522062864261</v>
      </c>
      <c r="O694" s="58">
        <v>4.8424700616187177</v>
      </c>
      <c r="P694" s="59">
        <v>0.4882087</v>
      </c>
      <c r="Q694" s="58">
        <v>0.36998900000000001</v>
      </c>
      <c r="R694" s="52"/>
      <c r="S694" s="56">
        <v>4180.9585491505113</v>
      </c>
      <c r="T694" s="56">
        <v>7.8190166744969147</v>
      </c>
      <c r="U694" s="56">
        <v>3205.6349120008404</v>
      </c>
      <c r="V694" s="56">
        <v>49.644192354885597</v>
      </c>
      <c r="W694" s="56">
        <v>1886.6128995660235</v>
      </c>
      <c r="X694" s="56">
        <v>81.567624856690998</v>
      </c>
      <c r="Y694" s="52"/>
      <c r="Z694" s="60">
        <v>417.41997794402113</v>
      </c>
      <c r="AA694" s="60">
        <v>1155.6327794139584</v>
      </c>
      <c r="AB694" s="60">
        <v>236.66922903121031</v>
      </c>
      <c r="AC694" s="61">
        <v>2.7685133450151649</v>
      </c>
      <c r="AD694" s="52"/>
      <c r="AE694" s="52" t="s">
        <v>760</v>
      </c>
      <c r="AF694" s="52">
        <v>0</v>
      </c>
      <c r="AG694" s="52">
        <v>204</v>
      </c>
      <c r="AH694" s="61">
        <v>18.703302296557883</v>
      </c>
      <c r="AI694" s="61">
        <v>15.628845900213131</v>
      </c>
      <c r="AJ694" s="61">
        <v>38.63054655199079</v>
      </c>
      <c r="AK694" s="60">
        <v>811.068160546076</v>
      </c>
      <c r="AL694" s="54">
        <v>2.31</v>
      </c>
      <c r="AM694" s="52"/>
      <c r="AO694" s="63">
        <v>0.86701819999999996</v>
      </c>
      <c r="AP694" s="64">
        <v>1823465000</v>
      </c>
      <c r="AQ694" s="64">
        <v>2.007324E-3</v>
      </c>
      <c r="AR694" s="63">
        <v>1.0586853553445954</v>
      </c>
      <c r="AS694" s="63"/>
      <c r="AT694" s="63">
        <v>5.8027901723508979</v>
      </c>
      <c r="AU694" s="63">
        <v>0.14035016</v>
      </c>
    </row>
    <row r="695" spans="1:47" s="62" customFormat="1">
      <c r="A695" s="52" t="s">
        <v>780</v>
      </c>
      <c r="B695" s="53">
        <v>8.6524853537355408</v>
      </c>
      <c r="C695" s="54">
        <v>7.5821555989119478</v>
      </c>
      <c r="D695" s="55">
        <v>0.21363513293931935</v>
      </c>
      <c r="E695" s="54">
        <v>5.0883480421014209</v>
      </c>
      <c r="F695" s="53">
        <v>0.67109517547115582</v>
      </c>
      <c r="G695" s="56">
        <v>-69.673849371086462</v>
      </c>
      <c r="H695" s="56"/>
      <c r="I695" s="57">
        <v>4.6808780290086407</v>
      </c>
      <c r="J695" s="58">
        <v>5.0883480421014209</v>
      </c>
      <c r="K695" s="59">
        <v>0.29374259202654301</v>
      </c>
      <c r="L695" s="58">
        <v>5.6211918423546479</v>
      </c>
      <c r="M695" s="52"/>
      <c r="N695" s="57">
        <v>3.9170046816065756</v>
      </c>
      <c r="O695" s="58">
        <v>4.2668960657652049</v>
      </c>
      <c r="P695" s="59">
        <v>0.3821716</v>
      </c>
      <c r="Q695" s="58">
        <v>2.245136</v>
      </c>
      <c r="R695" s="52"/>
      <c r="S695" s="56">
        <v>3437.5338601024882</v>
      </c>
      <c r="T695" s="56">
        <v>87.392221577919486</v>
      </c>
      <c r="U695" s="56">
        <v>2302.0921275327082</v>
      </c>
      <c r="V695" s="56">
        <v>71.469196463445073</v>
      </c>
      <c r="W695" s="56">
        <v>1248.1553456237496</v>
      </c>
      <c r="X695" s="56">
        <v>58.000512402924812</v>
      </c>
      <c r="Y695" s="52"/>
      <c r="Z695" s="60">
        <v>706.26548304012556</v>
      </c>
      <c r="AA695" s="60">
        <v>2660.7217121467515</v>
      </c>
      <c r="AB695" s="60">
        <v>217.03833031409363</v>
      </c>
      <c r="AC695" s="61">
        <v>3.7673109843817558</v>
      </c>
      <c r="AD695" s="52"/>
      <c r="AE695" s="52" t="s">
        <v>760</v>
      </c>
      <c r="AF695" s="52">
        <v>0</v>
      </c>
      <c r="AG695" s="52">
        <v>204</v>
      </c>
      <c r="AH695" s="61">
        <v>18.703302296557883</v>
      </c>
      <c r="AI695" s="61">
        <v>15.628845900213131</v>
      </c>
      <c r="AJ695" s="61">
        <v>38.63054655199079</v>
      </c>
      <c r="AK695" s="60">
        <v>114.61046139077273</v>
      </c>
      <c r="AL695" s="54">
        <v>16.32</v>
      </c>
      <c r="AM695" s="52"/>
      <c r="AO695" s="63">
        <v>0.87657260000000004</v>
      </c>
      <c r="AP695" s="64">
        <v>1839340000</v>
      </c>
      <c r="AQ695" s="64">
        <v>2.0078219999999998E-3</v>
      </c>
      <c r="AR695" s="63">
        <v>1.3067460747073432</v>
      </c>
      <c r="AS695" s="63"/>
      <c r="AT695" s="63">
        <v>6.0508508917136457</v>
      </c>
      <c r="AU695" s="63">
        <v>0.17285996000000001</v>
      </c>
    </row>
    <row r="696" spans="1:47" s="62" customFormat="1">
      <c r="A696" s="52" t="s">
        <v>781</v>
      </c>
      <c r="B696" s="53">
        <v>23.675507570972865</v>
      </c>
      <c r="C696" s="54">
        <v>0.89835203986300305</v>
      </c>
      <c r="D696" s="55">
        <v>0.61600899453146352</v>
      </c>
      <c r="E696" s="54">
        <v>0.80845329380650188</v>
      </c>
      <c r="F696" s="53">
        <v>0.89992926818509766</v>
      </c>
      <c r="G696" s="56">
        <v>-9.8106963559437617</v>
      </c>
      <c r="H696" s="56"/>
      <c r="I696" s="57">
        <v>1.6233529199692938</v>
      </c>
      <c r="J696" s="58">
        <v>0.80845329380650188</v>
      </c>
      <c r="K696" s="59">
        <v>0.27874749308887381</v>
      </c>
      <c r="L696" s="58">
        <v>0.39171374657961194</v>
      </c>
      <c r="M696" s="52"/>
      <c r="N696" s="57">
        <v>1.6178068706414972</v>
      </c>
      <c r="O696" s="58">
        <v>0.80676401900900907</v>
      </c>
      <c r="P696" s="59">
        <v>0.28065000000000001</v>
      </c>
      <c r="Q696" s="58">
        <v>0.3812314</v>
      </c>
      <c r="R696" s="52"/>
      <c r="S696" s="56">
        <v>3355.9290217104881</v>
      </c>
      <c r="T696" s="56">
        <v>6.1193728870685415</v>
      </c>
      <c r="U696" s="56">
        <v>3255.1263190944546</v>
      </c>
      <c r="V696" s="56">
        <v>8.7899847260137776</v>
      </c>
      <c r="W696" s="56">
        <v>3094.0178952866995</v>
      </c>
      <c r="X696" s="56">
        <v>19.896948493728583</v>
      </c>
      <c r="Y696" s="52"/>
      <c r="Z696" s="60">
        <v>265.90927354660238</v>
      </c>
      <c r="AA696" s="60">
        <v>159.53800472299699</v>
      </c>
      <c r="AB696" s="60">
        <v>221.77892358766056</v>
      </c>
      <c r="AC696" s="61">
        <v>0.5999715714880357</v>
      </c>
      <c r="AD696" s="52"/>
      <c r="AE696" s="52" t="s">
        <v>760</v>
      </c>
      <c r="AF696" s="52">
        <v>0</v>
      </c>
      <c r="AG696" s="52">
        <v>204</v>
      </c>
      <c r="AH696" s="61">
        <v>18.703302296557883</v>
      </c>
      <c r="AI696" s="61">
        <v>15.628845900213131</v>
      </c>
      <c r="AJ696" s="61">
        <v>38.63054655199079</v>
      </c>
      <c r="AK696" s="60">
        <v>5474.5384690343681</v>
      </c>
      <c r="AL696" s="54">
        <v>0.34</v>
      </c>
      <c r="AM696" s="52"/>
      <c r="AO696" s="63">
        <v>0.87365380000000004</v>
      </c>
      <c r="AP696" s="64">
        <v>1833332000</v>
      </c>
      <c r="AQ696" s="64">
        <v>2.0072409999999999E-3</v>
      </c>
      <c r="AR696" s="63">
        <v>1.0173359189737559</v>
      </c>
      <c r="AS696" s="63"/>
      <c r="AT696" s="63">
        <v>5.7614407359800586</v>
      </c>
      <c r="AU696" s="63">
        <v>0.1880838</v>
      </c>
    </row>
    <row r="697" spans="1:47" s="62" customFormat="1">
      <c r="A697" s="52" t="s">
        <v>782</v>
      </c>
      <c r="B697" s="53">
        <v>31.908308498734449</v>
      </c>
      <c r="C697" s="54">
        <v>1.3135027572921691</v>
      </c>
      <c r="D697" s="55">
        <v>0.6673308489992632</v>
      </c>
      <c r="E697" s="54">
        <v>1.2495425796921413</v>
      </c>
      <c r="F697" s="53">
        <v>0.95130563887670561</v>
      </c>
      <c r="G697" s="56">
        <v>-13.708346243052114</v>
      </c>
      <c r="H697" s="56"/>
      <c r="I697" s="57">
        <v>1.4985070771111679</v>
      </c>
      <c r="J697" s="58">
        <v>1.2495425796921413</v>
      </c>
      <c r="K697" s="59">
        <v>0.34678579999999998</v>
      </c>
      <c r="L697" s="58">
        <v>0.40488619999999997</v>
      </c>
      <c r="M697" s="52"/>
      <c r="N697" s="57">
        <v>1.4985070771111679</v>
      </c>
      <c r="O697" s="58">
        <v>1.2495425796921413</v>
      </c>
      <c r="P697" s="59">
        <v>0.34678579999999998</v>
      </c>
      <c r="Q697" s="58">
        <v>0.40488619999999997</v>
      </c>
      <c r="R697" s="52"/>
      <c r="S697" s="56">
        <v>3692.9361318145238</v>
      </c>
      <c r="T697" s="56">
        <v>6.1742613049164952</v>
      </c>
      <c r="U697" s="56">
        <v>3547.4693241046239</v>
      </c>
      <c r="V697" s="56">
        <v>13.014859186206262</v>
      </c>
      <c r="W697" s="56">
        <v>3295.5619905351623</v>
      </c>
      <c r="X697" s="56">
        <v>32.320415748256167</v>
      </c>
      <c r="Y697" s="52"/>
      <c r="Z697" s="60">
        <v>176.27079896791869</v>
      </c>
      <c r="AA697" s="60">
        <v>209.05383383778187</v>
      </c>
      <c r="AB697" s="60">
        <v>195.77081227056789</v>
      </c>
      <c r="AC697" s="61">
        <v>1.1859810874053489</v>
      </c>
      <c r="AD697" s="52"/>
      <c r="AE697" s="52" t="s">
        <v>766</v>
      </c>
      <c r="AF697" s="52">
        <v>0</v>
      </c>
      <c r="AG697" s="52">
        <v>204</v>
      </c>
      <c r="AH697" s="61" t="s">
        <v>767</v>
      </c>
      <c r="AI697" s="61" t="s">
        <v>767</v>
      </c>
      <c r="AJ697" s="61" t="s">
        <v>767</v>
      </c>
      <c r="AK697" s="60">
        <v>3287.8362552334133</v>
      </c>
      <c r="AL697" s="54" t="s">
        <v>783</v>
      </c>
      <c r="AM697" s="52"/>
      <c r="AO697" s="63">
        <v>0.89144050000000008</v>
      </c>
      <c r="AP697" s="64">
        <v>1853972000</v>
      </c>
      <c r="AQ697" s="64">
        <v>2.0071030000000001E-3</v>
      </c>
      <c r="AR697" s="63">
        <v>0.94858246881902497</v>
      </c>
      <c r="AS697" s="63"/>
      <c r="AT697" s="63">
        <v>5.6926872858253272</v>
      </c>
      <c r="AU697" s="63">
        <v>0.15942284000000001</v>
      </c>
    </row>
    <row r="698" spans="1:47" s="62" customFormat="1">
      <c r="A698" s="52" t="s">
        <v>784</v>
      </c>
      <c r="B698" s="53">
        <v>24.315738298625604</v>
      </c>
      <c r="C698" s="54">
        <v>1.3325334192680924</v>
      </c>
      <c r="D698" s="55">
        <v>0.62725026674523465</v>
      </c>
      <c r="E698" s="54">
        <v>1.2646614096392204</v>
      </c>
      <c r="F698" s="53">
        <v>0.94906543532232668</v>
      </c>
      <c r="G698" s="56">
        <v>-8.6342485235035991</v>
      </c>
      <c r="H698" s="56"/>
      <c r="I698" s="57">
        <v>1.5942599836408873</v>
      </c>
      <c r="J698" s="58">
        <v>1.2646614096392204</v>
      </c>
      <c r="K698" s="59">
        <v>0.28115468916581776</v>
      </c>
      <c r="L698" s="58">
        <v>0.41985334634328342</v>
      </c>
      <c r="M698" s="52"/>
      <c r="N698" s="57">
        <v>1.5874934791265165</v>
      </c>
      <c r="O698" s="58">
        <v>1.2601463908881945</v>
      </c>
      <c r="P698" s="59">
        <v>0.28350799999999998</v>
      </c>
      <c r="Q698" s="58">
        <v>0.40697410000000001</v>
      </c>
      <c r="R698" s="52"/>
      <c r="S698" s="56">
        <v>3369.3550320230247</v>
      </c>
      <c r="T698" s="56">
        <v>6.552329051610073</v>
      </c>
      <c r="U698" s="56">
        <v>3281.1354718680673</v>
      </c>
      <c r="V698" s="56">
        <v>13.07973908158333</v>
      </c>
      <c r="W698" s="56">
        <v>3138.7051564498834</v>
      </c>
      <c r="X698" s="56">
        <v>31.502113418225175</v>
      </c>
      <c r="Y698" s="52"/>
      <c r="Z698" s="60">
        <v>247.72527591919388</v>
      </c>
      <c r="AA698" s="60">
        <v>131.41793998515604</v>
      </c>
      <c r="AB698" s="60">
        <v>215.72406140338703</v>
      </c>
      <c r="AC698" s="61">
        <v>0.53049871272733418</v>
      </c>
      <c r="AD698" s="52"/>
      <c r="AE698" s="52" t="s">
        <v>760</v>
      </c>
      <c r="AF698" s="52">
        <v>0</v>
      </c>
      <c r="AG698" s="52">
        <v>204</v>
      </c>
      <c r="AH698" s="61">
        <v>18.703302296557883</v>
      </c>
      <c r="AI698" s="61">
        <v>15.628845900213131</v>
      </c>
      <c r="AJ698" s="61">
        <v>38.63054655199079</v>
      </c>
      <c r="AK698" s="60">
        <v>4406.6957097291906</v>
      </c>
      <c r="AL698" s="54">
        <v>0.42</v>
      </c>
      <c r="AM698" s="52"/>
      <c r="AO698" s="63">
        <v>0.89122139999999994</v>
      </c>
      <c r="AP698" s="64">
        <v>1843044000</v>
      </c>
      <c r="AQ698" s="64">
        <v>2.006879E-3</v>
      </c>
      <c r="AR698" s="63">
        <v>0.83697260099572834</v>
      </c>
      <c r="AS698" s="63"/>
      <c r="AT698" s="63">
        <v>5.5810774180020308</v>
      </c>
      <c r="AU698" s="63">
        <v>0.16727149999999999</v>
      </c>
    </row>
    <row r="699" spans="1:47" s="62" customFormat="1">
      <c r="A699" s="52" t="s">
        <v>785</v>
      </c>
      <c r="B699" s="53">
        <v>35.171775712343894</v>
      </c>
      <c r="C699" s="54">
        <v>0.91162701572407134</v>
      </c>
      <c r="D699" s="55">
        <v>0.71201039539133915</v>
      </c>
      <c r="E699" s="54">
        <v>0.83163364714949239</v>
      </c>
      <c r="F699" s="53">
        <v>0.91225208644015066</v>
      </c>
      <c r="G699" s="56">
        <v>-9.5327341680329685</v>
      </c>
      <c r="H699" s="56"/>
      <c r="I699" s="57">
        <v>1.4044738763264466</v>
      </c>
      <c r="J699" s="58">
        <v>0.83163364714949239</v>
      </c>
      <c r="K699" s="59">
        <v>0.3582669</v>
      </c>
      <c r="L699" s="58">
        <v>0.37342910000000001</v>
      </c>
      <c r="M699" s="52"/>
      <c r="N699" s="57">
        <v>1.4044738763264466</v>
      </c>
      <c r="O699" s="58">
        <v>0.83163364714949239</v>
      </c>
      <c r="P699" s="59">
        <v>0.3582669</v>
      </c>
      <c r="Q699" s="58">
        <v>0.37342910000000001</v>
      </c>
      <c r="R699" s="52"/>
      <c r="S699" s="56">
        <v>3742.5215585681212</v>
      </c>
      <c r="T699" s="56">
        <v>5.675618810961458</v>
      </c>
      <c r="U699" s="56">
        <v>3643.4778273558109</v>
      </c>
      <c r="V699" s="56">
        <v>9.0407311929792122</v>
      </c>
      <c r="W699" s="56">
        <v>3466.0328752650812</v>
      </c>
      <c r="X699" s="56">
        <v>22.334813216876803</v>
      </c>
      <c r="Y699" s="52"/>
      <c r="Z699" s="60">
        <v>129.70400581708196</v>
      </c>
      <c r="AA699" s="60">
        <v>109.31042801000324</v>
      </c>
      <c r="AB699" s="60">
        <v>145.23901360730127</v>
      </c>
      <c r="AC699" s="61">
        <v>0.84276832717225991</v>
      </c>
      <c r="AD699" s="52"/>
      <c r="AE699" s="52" t="s">
        <v>766</v>
      </c>
      <c r="AF699" s="52">
        <v>0</v>
      </c>
      <c r="AG699" s="52">
        <v>204</v>
      </c>
      <c r="AH699" s="61" t="s">
        <v>767</v>
      </c>
      <c r="AI699" s="61" t="s">
        <v>767</v>
      </c>
      <c r="AJ699" s="61" t="s">
        <v>767</v>
      </c>
      <c r="AK699" s="60">
        <v>2779.41377160612</v>
      </c>
      <c r="AL699" s="54" t="s">
        <v>786</v>
      </c>
      <c r="AM699" s="52"/>
      <c r="AO699" s="63">
        <v>0.89014730000000009</v>
      </c>
      <c r="AP699" s="64">
        <v>1845200000</v>
      </c>
      <c r="AQ699" s="64">
        <v>2.0119690000000002E-3</v>
      </c>
      <c r="AR699" s="63">
        <v>3.370038156911956</v>
      </c>
      <c r="AS699" s="63"/>
      <c r="AT699" s="63">
        <v>8.1141429739182591</v>
      </c>
      <c r="AU699" s="63">
        <v>0.17980337999999998</v>
      </c>
    </row>
    <row r="700" spans="1:47" s="62" customFormat="1">
      <c r="A700" s="52" t="s">
        <v>787</v>
      </c>
      <c r="B700" s="53">
        <v>50.48479135326145</v>
      </c>
      <c r="C700" s="54">
        <v>1.8835318046628675</v>
      </c>
      <c r="D700" s="55">
        <v>0.87305947957056107</v>
      </c>
      <c r="E700" s="54">
        <v>1.6746074467775518</v>
      </c>
      <c r="F700" s="53">
        <v>0.88907840187879839</v>
      </c>
      <c r="G700" s="56">
        <v>2.2173471698195919</v>
      </c>
      <c r="H700" s="56"/>
      <c r="I700" s="57">
        <v>1.1453973336294088</v>
      </c>
      <c r="J700" s="58">
        <v>1.6746074467775518</v>
      </c>
      <c r="K700" s="59">
        <v>0.41938747755194877</v>
      </c>
      <c r="L700" s="58">
        <v>0.86219600925411888</v>
      </c>
      <c r="M700" s="52"/>
      <c r="N700" s="57">
        <v>1.1444432146406289</v>
      </c>
      <c r="O700" s="58">
        <v>1.6733386832645576</v>
      </c>
      <c r="P700" s="59">
        <v>0.4197342</v>
      </c>
      <c r="Q700" s="58">
        <v>0.86031740000000001</v>
      </c>
      <c r="R700" s="52"/>
      <c r="S700" s="56">
        <v>3980.0840970642962</v>
      </c>
      <c r="T700" s="56">
        <v>12.906613673346667</v>
      </c>
      <c r="U700" s="56">
        <v>4001.9154698960861</v>
      </c>
      <c r="V700" s="56">
        <v>18.928939516477339</v>
      </c>
      <c r="W700" s="56">
        <v>4045.5966431507591</v>
      </c>
      <c r="X700" s="56">
        <v>50.515422091965249</v>
      </c>
      <c r="Y700" s="52"/>
      <c r="Z700" s="60">
        <v>92.993461275627979</v>
      </c>
      <c r="AA700" s="60">
        <v>45.211453002360564</v>
      </c>
      <c r="AB700" s="60">
        <v>124.52312351622108</v>
      </c>
      <c r="AC700" s="61">
        <v>0.48617883862130989</v>
      </c>
      <c r="AD700" s="52"/>
      <c r="AE700" s="52" t="s">
        <v>760</v>
      </c>
      <c r="AF700" s="52">
        <v>0</v>
      </c>
      <c r="AG700" s="52">
        <v>204</v>
      </c>
      <c r="AH700" s="61">
        <v>18.703302296557883</v>
      </c>
      <c r="AI700" s="61">
        <v>15.628845900213131</v>
      </c>
      <c r="AJ700" s="61">
        <v>38.63054655199079</v>
      </c>
      <c r="AK700" s="60">
        <v>22452.87310332161</v>
      </c>
      <c r="AL700" s="54">
        <v>0.08</v>
      </c>
      <c r="AM700" s="52"/>
      <c r="AO700" s="63">
        <v>0.87504550000000003</v>
      </c>
      <c r="AP700" s="64">
        <v>1833139000</v>
      </c>
      <c r="AQ700" s="64">
        <v>2.0051190000000001E-3</v>
      </c>
      <c r="AR700" s="63">
        <v>-4.0395788968853978E-2</v>
      </c>
      <c r="AS700" s="63"/>
      <c r="AT700" s="63">
        <v>4.7037090280374487</v>
      </c>
      <c r="AU700" s="63">
        <v>0.18978043999999999</v>
      </c>
    </row>
    <row r="701" spans="1:47" s="62" customFormat="1">
      <c r="A701" s="52" t="s">
        <v>788</v>
      </c>
      <c r="B701" s="53">
        <v>35.420304666190525</v>
      </c>
      <c r="C701" s="54">
        <v>3.5631274912776094</v>
      </c>
      <c r="D701" s="55">
        <v>0.59379434815894694</v>
      </c>
      <c r="E701" s="54">
        <v>3.2190735358858289</v>
      </c>
      <c r="F701" s="53">
        <v>0.90344045891312863</v>
      </c>
      <c r="G701" s="56">
        <v>-31.553663861699384</v>
      </c>
      <c r="H701" s="56"/>
      <c r="I701" s="57">
        <v>1.6840847392712466</v>
      </c>
      <c r="J701" s="58">
        <v>3.2190735358858289</v>
      </c>
      <c r="K701" s="59">
        <v>0.43262833296105008</v>
      </c>
      <c r="L701" s="58">
        <v>1.5275611574198218</v>
      </c>
      <c r="M701" s="52"/>
      <c r="N701" s="57">
        <v>1.2830922635931725</v>
      </c>
      <c r="O701" s="58">
        <v>2.4741823580226727</v>
      </c>
      <c r="P701" s="59">
        <v>0.52858340000000004</v>
      </c>
      <c r="Q701" s="58">
        <v>0.78557149999999998</v>
      </c>
      <c r="R701" s="52"/>
      <c r="S701" s="56">
        <v>4026.5472881472906</v>
      </c>
      <c r="T701" s="56">
        <v>22.803375376633905</v>
      </c>
      <c r="U701" s="56">
        <v>3650.4304611041412</v>
      </c>
      <c r="V701" s="56">
        <v>35.810117360868254</v>
      </c>
      <c r="W701" s="56">
        <v>3004.7868224545678</v>
      </c>
      <c r="X701" s="56">
        <v>77.78041871831887</v>
      </c>
      <c r="Y701" s="52"/>
      <c r="Z701" s="60">
        <v>551.32527708938346</v>
      </c>
      <c r="AA701" s="60">
        <v>1191.9598189125988</v>
      </c>
      <c r="AB701" s="60">
        <v>555.63639529134423</v>
      </c>
      <c r="AC701" s="61">
        <v>2.1619901507243111</v>
      </c>
      <c r="AD701" s="52"/>
      <c r="AE701" s="52" t="s">
        <v>760</v>
      </c>
      <c r="AF701" s="52">
        <v>0</v>
      </c>
      <c r="AG701" s="52">
        <v>204</v>
      </c>
      <c r="AH701" s="61">
        <v>18.703302296557883</v>
      </c>
      <c r="AI701" s="61">
        <v>15.628845900213131</v>
      </c>
      <c r="AJ701" s="61">
        <v>38.63054655199079</v>
      </c>
      <c r="AK701" s="60">
        <v>78.549967598138366</v>
      </c>
      <c r="AL701" s="54">
        <v>23.81</v>
      </c>
      <c r="AM701" s="52"/>
      <c r="AO701" s="63">
        <v>0.88164510000000007</v>
      </c>
      <c r="AP701" s="64">
        <v>1831021000</v>
      </c>
      <c r="AQ701" s="64">
        <v>2.0071849999999999E-3</v>
      </c>
      <c r="AR701" s="63">
        <v>0.98943653808915311</v>
      </c>
      <c r="AS701" s="63"/>
      <c r="AT701" s="63">
        <v>3.7335413550954599</v>
      </c>
      <c r="AU701" s="63">
        <v>0.1293755</v>
      </c>
    </row>
    <row r="702" spans="1:47" s="62" customFormat="1">
      <c r="A702" s="52" t="s">
        <v>789</v>
      </c>
      <c r="B702" s="53">
        <v>48.593188396773805</v>
      </c>
      <c r="C702" s="54">
        <v>1.4280362212003224</v>
      </c>
      <c r="D702" s="55">
        <v>0.77311120557725299</v>
      </c>
      <c r="E702" s="54">
        <v>1.2890424723864207</v>
      </c>
      <c r="F702" s="53">
        <v>0.90266791083417197</v>
      </c>
      <c r="G702" s="56">
        <v>-13.156612216502932</v>
      </c>
      <c r="H702" s="56"/>
      <c r="I702" s="57">
        <v>1.2934749784842889</v>
      </c>
      <c r="J702" s="58">
        <v>1.2890424723864207</v>
      </c>
      <c r="K702" s="59">
        <v>0.45586070000000001</v>
      </c>
      <c r="L702" s="58">
        <v>0.61453800000000003</v>
      </c>
      <c r="M702" s="52"/>
      <c r="N702" s="57">
        <v>1.2934749784842889</v>
      </c>
      <c r="O702" s="58">
        <v>1.2890424723864207</v>
      </c>
      <c r="P702" s="59">
        <v>0.45586070000000001</v>
      </c>
      <c r="Q702" s="58">
        <v>0.61453800000000003</v>
      </c>
      <c r="R702" s="52"/>
      <c r="S702" s="56">
        <v>4104.4432058055054</v>
      </c>
      <c r="T702" s="56">
        <v>9.1304487342460661</v>
      </c>
      <c r="U702" s="56">
        <v>3963.9066797887504</v>
      </c>
      <c r="V702" s="56">
        <v>14.307994933107082</v>
      </c>
      <c r="W702" s="56">
        <v>3692.0918409471424</v>
      </c>
      <c r="X702" s="56">
        <v>36.334129958122574</v>
      </c>
      <c r="Y702" s="52"/>
      <c r="Z702" s="60">
        <v>264.14152167235613</v>
      </c>
      <c r="AA702" s="60">
        <v>129.85742647175505</v>
      </c>
      <c r="AB702" s="60">
        <v>322.14212251069381</v>
      </c>
      <c r="AC702" s="61">
        <v>0.49162064960325147</v>
      </c>
      <c r="AD702" s="52"/>
      <c r="AE702" s="52" t="s">
        <v>766</v>
      </c>
      <c r="AF702" s="52">
        <v>0</v>
      </c>
      <c r="AG702" s="52">
        <v>204</v>
      </c>
      <c r="AH702" s="61" t="s">
        <v>767</v>
      </c>
      <c r="AI702" s="61" t="s">
        <v>767</v>
      </c>
      <c r="AJ702" s="61" t="s">
        <v>767</v>
      </c>
      <c r="AK702" s="60">
        <v>2108.270216993712</v>
      </c>
      <c r="AL702" s="54" t="s">
        <v>790</v>
      </c>
      <c r="AM702" s="52"/>
      <c r="AO702" s="63">
        <v>0.88224440000000004</v>
      </c>
      <c r="AP702" s="64">
        <v>1829317000</v>
      </c>
      <c r="AQ702" s="64">
        <v>2.005452E-3</v>
      </c>
      <c r="AR702" s="63">
        <v>0.12566535332987955</v>
      </c>
      <c r="AS702" s="63"/>
      <c r="AT702" s="63">
        <v>4.8697701703361824</v>
      </c>
      <c r="AU702" s="63">
        <v>0.16842782000000001</v>
      </c>
    </row>
    <row r="703" spans="1:47" s="62" customFormat="1">
      <c r="A703" s="52" t="s">
        <v>791</v>
      </c>
      <c r="B703" s="53">
        <v>24.146292366138532</v>
      </c>
      <c r="C703" s="54">
        <v>1.4484959507578015</v>
      </c>
      <c r="D703" s="55">
        <v>0.65995795688094383</v>
      </c>
      <c r="E703" s="54">
        <v>1.4228476860193566</v>
      </c>
      <c r="F703" s="53">
        <v>0.98229317470647615</v>
      </c>
      <c r="G703" s="56">
        <v>-0.45913347658911641</v>
      </c>
      <c r="H703" s="56"/>
      <c r="I703" s="57">
        <v>1.5152480390207639</v>
      </c>
      <c r="J703" s="58">
        <v>1.4228476860193566</v>
      </c>
      <c r="K703" s="59">
        <v>0.26535844326525565</v>
      </c>
      <c r="L703" s="58">
        <v>0.2713760891292934</v>
      </c>
      <c r="M703" s="52"/>
      <c r="N703" s="57">
        <v>1.5151610006912399</v>
      </c>
      <c r="O703" s="58">
        <v>1.4227761930190097</v>
      </c>
      <c r="P703" s="59">
        <v>0.26539119999999999</v>
      </c>
      <c r="Q703" s="58">
        <v>0.43993428147799529</v>
      </c>
      <c r="R703" s="52"/>
      <c r="S703" s="56">
        <v>3278.8036457694693</v>
      </c>
      <c r="T703" s="56">
        <v>6.9160575496280963</v>
      </c>
      <c r="U703" s="56">
        <v>3274.3163576674092</v>
      </c>
      <c r="V703" s="56">
        <v>14.222031226073018</v>
      </c>
      <c r="W703" s="56">
        <v>3266.9929080906304</v>
      </c>
      <c r="X703" s="56">
        <v>36.57017858744549</v>
      </c>
      <c r="Y703" s="52"/>
      <c r="Z703" s="60">
        <v>336.84074763973319</v>
      </c>
      <c r="AA703" s="60">
        <v>272.90502554393009</v>
      </c>
      <c r="AB703" s="60">
        <v>330.55570397374782</v>
      </c>
      <c r="AC703" s="61">
        <v>0.81019006000964788</v>
      </c>
      <c r="AD703" s="52"/>
      <c r="AE703" s="52" t="s">
        <v>760</v>
      </c>
      <c r="AF703" s="52">
        <v>0</v>
      </c>
      <c r="AG703" s="52">
        <v>204</v>
      </c>
      <c r="AH703" s="61">
        <v>18.703302296557883</v>
      </c>
      <c r="AI703" s="61">
        <v>15.628845900213131</v>
      </c>
      <c r="AJ703" s="61">
        <v>38.63054655199079</v>
      </c>
      <c r="AK703" s="60">
        <v>325605.30840846407</v>
      </c>
      <c r="AL703" s="54" t="s">
        <v>792</v>
      </c>
      <c r="AM703" s="52"/>
      <c r="AO703" s="63">
        <v>0.87405119999999992</v>
      </c>
      <c r="AP703" s="64">
        <v>1835452000</v>
      </c>
      <c r="AQ703" s="64">
        <v>2.0081880000000002E-3</v>
      </c>
      <c r="AR703" s="63">
        <v>1.4890165376860756</v>
      </c>
      <c r="AS703" s="63"/>
      <c r="AT703" s="63">
        <v>6.2331213546923783</v>
      </c>
      <c r="AU703" s="63">
        <v>0.13787236</v>
      </c>
    </row>
    <row r="704" spans="1:47" s="62" customFormat="1">
      <c r="A704" s="52" t="s">
        <v>793</v>
      </c>
      <c r="B704" s="53">
        <v>10.654824338745568</v>
      </c>
      <c r="C704" s="54">
        <v>2.4105949094193035</v>
      </c>
      <c r="D704" s="55">
        <v>0.29708893222197741</v>
      </c>
      <c r="E704" s="54">
        <v>1.586893910533822</v>
      </c>
      <c r="F704" s="53">
        <v>0.65829970200845334</v>
      </c>
      <c r="G704" s="56">
        <v>-54.637003598297767</v>
      </c>
      <c r="H704" s="56"/>
      <c r="I704" s="57">
        <v>3.3659954698441106</v>
      </c>
      <c r="J704" s="58">
        <v>1.586893910533822</v>
      </c>
      <c r="K704" s="59">
        <v>0.26011089683929761</v>
      </c>
      <c r="L704" s="58">
        <v>1.8145896324042343</v>
      </c>
      <c r="M704" s="52"/>
      <c r="N704" s="57">
        <v>3.1822183857905353</v>
      </c>
      <c r="O704" s="58">
        <v>1.5092024465835183</v>
      </c>
      <c r="P704" s="59">
        <v>0.29153259999999998</v>
      </c>
      <c r="Q704" s="58">
        <v>1.0444020000000001</v>
      </c>
      <c r="R704" s="52"/>
      <c r="S704" s="56">
        <v>3247.3777101287023</v>
      </c>
      <c r="T704" s="56">
        <v>28.589438772305353</v>
      </c>
      <c r="U704" s="56">
        <v>2493.4966752535292</v>
      </c>
      <c r="V704" s="56">
        <v>22.626878699637309</v>
      </c>
      <c r="W704" s="56">
        <v>1676.8571836788255</v>
      </c>
      <c r="X704" s="56">
        <v>23.473252698200664</v>
      </c>
      <c r="Y704" s="52"/>
      <c r="Z704" s="60">
        <v>1085.9978505722174</v>
      </c>
      <c r="AA704" s="60">
        <v>3311.0015824081106</v>
      </c>
      <c r="AB704" s="60">
        <v>510.52713028809751</v>
      </c>
      <c r="AC704" s="61">
        <v>3.048810437942882</v>
      </c>
      <c r="AD704" s="52"/>
      <c r="AE704" s="52" t="s">
        <v>760</v>
      </c>
      <c r="AF704" s="52">
        <v>0</v>
      </c>
      <c r="AG704" s="52">
        <v>204</v>
      </c>
      <c r="AH704" s="61">
        <v>18.703302296557883</v>
      </c>
      <c r="AI704" s="61">
        <v>15.628845900213131</v>
      </c>
      <c r="AJ704" s="61">
        <v>38.63054655199079</v>
      </c>
      <c r="AK704" s="60">
        <v>342.56300847055553</v>
      </c>
      <c r="AL704" s="54">
        <v>5.46</v>
      </c>
      <c r="AM704" s="52"/>
      <c r="AO704" s="63">
        <v>0.88020100000000001</v>
      </c>
      <c r="AP704" s="64">
        <v>1839244000</v>
      </c>
      <c r="AQ704" s="64">
        <v>2.0077039999999999E-3</v>
      </c>
      <c r="AR704" s="63">
        <v>1.2479741977309879</v>
      </c>
      <c r="AS704" s="63"/>
      <c r="AT704" s="63">
        <v>5.9920790147372909</v>
      </c>
      <c r="AU704" s="63">
        <v>0.17023934000000002</v>
      </c>
    </row>
    <row r="705" spans="1:47" s="62" customFormat="1">
      <c r="A705" s="52" t="s">
        <v>794</v>
      </c>
      <c r="B705" s="53">
        <v>28.273134890510299</v>
      </c>
      <c r="C705" s="54">
        <v>0.93630930541883439</v>
      </c>
      <c r="D705" s="55">
        <v>0.71879847920269335</v>
      </c>
      <c r="E705" s="54">
        <v>0.88072361181606806</v>
      </c>
      <c r="F705" s="53">
        <v>0.94063319323959782</v>
      </c>
      <c r="G705" s="56">
        <v>3.8015311389374076</v>
      </c>
      <c r="H705" s="56"/>
      <c r="I705" s="57">
        <v>1.3912105116154689</v>
      </c>
      <c r="J705" s="58">
        <v>0.88072361181606806</v>
      </c>
      <c r="K705" s="59">
        <v>0.28527619999999998</v>
      </c>
      <c r="L705" s="58">
        <v>0.31780659999999999</v>
      </c>
      <c r="M705" s="52"/>
      <c r="N705" s="57">
        <v>1.3912105116154689</v>
      </c>
      <c r="O705" s="58">
        <v>0.88072361181606806</v>
      </c>
      <c r="P705" s="59">
        <v>0.28527619999999998</v>
      </c>
      <c r="Q705" s="58">
        <v>0.31780659999999999</v>
      </c>
      <c r="R705" s="52"/>
      <c r="S705" s="56">
        <v>3392.0469727422924</v>
      </c>
      <c r="T705" s="56">
        <v>4.9513049877814019</v>
      </c>
      <c r="U705" s="56">
        <v>3428.6136949588113</v>
      </c>
      <c r="V705" s="56">
        <v>9.2241240726429474</v>
      </c>
      <c r="W705" s="56">
        <v>3491.5422279872832</v>
      </c>
      <c r="X705" s="56">
        <v>23.787075691295456</v>
      </c>
      <c r="Y705" s="52"/>
      <c r="Z705" s="60">
        <v>227.09618683746217</v>
      </c>
      <c r="AA705" s="60">
        <v>112.65766693844351</v>
      </c>
      <c r="AB705" s="60">
        <v>231.07792867549048</v>
      </c>
      <c r="AC705" s="61">
        <v>0.49607907780096339</v>
      </c>
      <c r="AD705" s="52"/>
      <c r="AE705" s="52" t="s">
        <v>766</v>
      </c>
      <c r="AF705" s="52">
        <v>0</v>
      </c>
      <c r="AG705" s="52">
        <v>204</v>
      </c>
      <c r="AH705" s="61" t="s">
        <v>767</v>
      </c>
      <c r="AI705" s="61" t="s">
        <v>767</v>
      </c>
      <c r="AJ705" s="61" t="s">
        <v>767</v>
      </c>
      <c r="AK705" s="60">
        <v>113911.31707796057</v>
      </c>
      <c r="AL705" s="54" t="s">
        <v>768</v>
      </c>
      <c r="AM705" s="52"/>
      <c r="AO705" s="63">
        <v>0.87281279999999994</v>
      </c>
      <c r="AP705" s="64">
        <v>1821995000</v>
      </c>
      <c r="AQ705" s="64">
        <v>2.0076730000000002E-3</v>
      </c>
      <c r="AR705" s="63">
        <v>1.2325335554200403</v>
      </c>
      <c r="AS705" s="63"/>
      <c r="AT705" s="63">
        <v>5.9766383724263434</v>
      </c>
      <c r="AU705" s="63">
        <v>0.17623988000000002</v>
      </c>
    </row>
    <row r="706" spans="1:47" s="62" customFormat="1">
      <c r="A706" s="52" t="s">
        <v>795</v>
      </c>
      <c r="B706" s="53">
        <v>21.413144796415153</v>
      </c>
      <c r="C706" s="54">
        <v>1.5288998350807059</v>
      </c>
      <c r="D706" s="55">
        <v>0.55916720215004001</v>
      </c>
      <c r="E706" s="54">
        <v>1.2422885758305744</v>
      </c>
      <c r="F706" s="53">
        <v>0.81253758246693664</v>
      </c>
      <c r="G706" s="56">
        <v>-17.955388991417859</v>
      </c>
      <c r="H706" s="56"/>
      <c r="I706" s="57">
        <v>1.7883738462394159</v>
      </c>
      <c r="J706" s="58">
        <v>1.2422885758305744</v>
      </c>
      <c r="K706" s="59">
        <v>0.27773939744449161</v>
      </c>
      <c r="L706" s="58">
        <v>0.89120917862792004</v>
      </c>
      <c r="M706" s="52"/>
      <c r="N706" s="57">
        <v>1.7753562967550027</v>
      </c>
      <c r="O706" s="58">
        <v>1.2347363589808349</v>
      </c>
      <c r="P706" s="59">
        <v>0.2818002</v>
      </c>
      <c r="Q706" s="58">
        <v>0.85285080000000002</v>
      </c>
      <c r="R706" s="52"/>
      <c r="S706" s="56">
        <v>3350.2678571909696</v>
      </c>
      <c r="T706" s="56">
        <v>13.928854044749972</v>
      </c>
      <c r="U706" s="56">
        <v>3157.4834827813947</v>
      </c>
      <c r="V706" s="56">
        <v>14.940939764443772</v>
      </c>
      <c r="W706" s="56">
        <v>2863.1866813213487</v>
      </c>
      <c r="X706" s="56">
        <v>28.78451663939563</v>
      </c>
      <c r="Y706" s="52"/>
      <c r="Z706" s="60">
        <v>92.394900324054916</v>
      </c>
      <c r="AA706" s="60">
        <v>109.3865758903838</v>
      </c>
      <c r="AB706" s="60">
        <v>73.795773873269724</v>
      </c>
      <c r="AC706" s="61">
        <v>1.1839027425402733</v>
      </c>
      <c r="AD706" s="52"/>
      <c r="AE706" s="52" t="s">
        <v>760</v>
      </c>
      <c r="AF706" s="52">
        <v>0</v>
      </c>
      <c r="AG706" s="52">
        <v>204</v>
      </c>
      <c r="AH706" s="61">
        <v>18.703302296557883</v>
      </c>
      <c r="AI706" s="61">
        <v>15.628845900213131</v>
      </c>
      <c r="AJ706" s="61">
        <v>38.63054655199079</v>
      </c>
      <c r="AK706" s="60">
        <v>2569.4925688990161</v>
      </c>
      <c r="AL706" s="54">
        <v>0.73</v>
      </c>
      <c r="AM706" s="52"/>
      <c r="AO706" s="63">
        <v>0.87266809999999995</v>
      </c>
      <c r="AP706" s="64">
        <v>1831205000</v>
      </c>
      <c r="AQ706" s="64">
        <v>2.0071519999999999E-3</v>
      </c>
      <c r="AR706" s="63">
        <v>0.97299546699771333</v>
      </c>
      <c r="AS706" s="63"/>
      <c r="AT706" s="63">
        <v>5.7171002840040162</v>
      </c>
      <c r="AU706" s="63">
        <v>0.15185476000000001</v>
      </c>
    </row>
    <row r="707" spans="1:47" s="62" customFormat="1">
      <c r="A707" s="52" t="s">
        <v>796</v>
      </c>
      <c r="B707" s="53">
        <v>27.361976989803821</v>
      </c>
      <c r="C707" s="54">
        <v>1.6606886606404481</v>
      </c>
      <c r="D707" s="55">
        <v>0.69114983200549429</v>
      </c>
      <c r="E707" s="54">
        <v>1.4783083470846408</v>
      </c>
      <c r="F707" s="53">
        <v>0.89017790156676813</v>
      </c>
      <c r="G707" s="56">
        <v>-0.57115369444520359</v>
      </c>
      <c r="H707" s="56"/>
      <c r="I707" s="57">
        <v>1.4468642741304327</v>
      </c>
      <c r="J707" s="58">
        <v>1.4783083470846408</v>
      </c>
      <c r="K707" s="59">
        <v>0.28712697255676028</v>
      </c>
      <c r="L707" s="58">
        <v>0.75663152096621145</v>
      </c>
      <c r="M707" s="52"/>
      <c r="N707" s="57">
        <v>1.4459016349660139</v>
      </c>
      <c r="O707" s="58">
        <v>1.4774389493145392</v>
      </c>
      <c r="P707" s="59">
        <v>0.28749190000000002</v>
      </c>
      <c r="Q707" s="58">
        <v>0.75260879999999997</v>
      </c>
      <c r="R707" s="52"/>
      <c r="S707" s="56">
        <v>3402.1180073409128</v>
      </c>
      <c r="T707" s="56">
        <v>11.779391444707743</v>
      </c>
      <c r="U707" s="56">
        <v>3396.5064829518224</v>
      </c>
      <c r="V707" s="56">
        <v>16.39953547672679</v>
      </c>
      <c r="W707" s="56">
        <v>3387.0019117053498</v>
      </c>
      <c r="X707" s="56">
        <v>39.065068985279616</v>
      </c>
      <c r="Y707" s="52"/>
      <c r="Z707" s="60">
        <v>93.4708940913725</v>
      </c>
      <c r="AA707" s="60">
        <v>52.414662201861972</v>
      </c>
      <c r="AB707" s="60">
        <v>92.340186602965019</v>
      </c>
      <c r="AC707" s="61">
        <v>0.56075918296688165</v>
      </c>
      <c r="AD707" s="52"/>
      <c r="AE707" s="52" t="s">
        <v>760</v>
      </c>
      <c r="AF707" s="52">
        <v>0</v>
      </c>
      <c r="AG707" s="52">
        <v>204</v>
      </c>
      <c r="AH707" s="61">
        <v>18.703302296557883</v>
      </c>
      <c r="AI707" s="61">
        <v>15.628845900213131</v>
      </c>
      <c r="AJ707" s="61">
        <v>38.63054655199079</v>
      </c>
      <c r="AK707" s="60">
        <v>28111.405499996483</v>
      </c>
      <c r="AL707" s="54">
        <v>7.0000000000000007E-2</v>
      </c>
      <c r="AM707" s="52"/>
      <c r="AO707" s="63">
        <v>0.87098770000000003</v>
      </c>
      <c r="AP707" s="64">
        <v>1821856000</v>
      </c>
      <c r="AQ707" s="64">
        <v>2.0074350000000001E-3</v>
      </c>
      <c r="AR707" s="63">
        <v>1.1139813270472327</v>
      </c>
      <c r="AS707" s="63"/>
      <c r="AT707" s="63">
        <v>5.8580861440535354</v>
      </c>
      <c r="AU707" s="63">
        <v>0.14770704000000001</v>
      </c>
    </row>
    <row r="708" spans="1:47" s="62" customFormat="1">
      <c r="A708" s="52" t="s">
        <v>797</v>
      </c>
      <c r="B708" s="53">
        <v>30.742855746179</v>
      </c>
      <c r="C708" s="54">
        <v>0.98290644122614046</v>
      </c>
      <c r="D708" s="55">
        <v>0.73315652182726876</v>
      </c>
      <c r="E708" s="54">
        <v>0.91750974250722772</v>
      </c>
      <c r="F708" s="53">
        <v>0.93346599841452604</v>
      </c>
      <c r="G708" s="56">
        <v>2.0051708120070058</v>
      </c>
      <c r="H708" s="56"/>
      <c r="I708" s="57">
        <v>1.363965224653078</v>
      </c>
      <c r="J708" s="58">
        <v>0.91750974250722772</v>
      </c>
      <c r="K708" s="59">
        <v>0.30412087426975787</v>
      </c>
      <c r="L708" s="58">
        <v>0.35253502607281001</v>
      </c>
      <c r="M708" s="52"/>
      <c r="N708" s="57">
        <v>1.3637529287157222</v>
      </c>
      <c r="O708" s="58">
        <v>0.91740995604966535</v>
      </c>
      <c r="P708" s="59">
        <v>0.30420360000000002</v>
      </c>
      <c r="Q708" s="58">
        <v>0.35205750000000002</v>
      </c>
      <c r="R708" s="52"/>
      <c r="S708" s="56">
        <v>3491.3396522040762</v>
      </c>
      <c r="T708" s="56">
        <v>5.4523753340560699</v>
      </c>
      <c r="U708" s="56">
        <v>3510.8571702801992</v>
      </c>
      <c r="V708" s="56">
        <v>9.7121563487521101</v>
      </c>
      <c r="W708" s="56">
        <v>3545.1688965552089</v>
      </c>
      <c r="X708" s="56">
        <v>25.068709136277789</v>
      </c>
      <c r="Y708" s="52"/>
      <c r="Z708" s="60">
        <v>281.51365609316309</v>
      </c>
      <c r="AA708" s="60">
        <v>191.00367357795307</v>
      </c>
      <c r="AB708" s="60">
        <v>304.21383363088825</v>
      </c>
      <c r="AC708" s="61">
        <v>0.67848812817358672</v>
      </c>
      <c r="AD708" s="52"/>
      <c r="AE708" s="52" t="s">
        <v>760</v>
      </c>
      <c r="AF708" s="52">
        <v>0</v>
      </c>
      <c r="AG708" s="52">
        <v>204</v>
      </c>
      <c r="AH708" s="61">
        <v>18.703302296557883</v>
      </c>
      <c r="AI708" s="61">
        <v>15.628845900213131</v>
      </c>
      <c r="AJ708" s="61">
        <v>38.63054655199079</v>
      </c>
      <c r="AK708" s="60">
        <v>120165.53042146617</v>
      </c>
      <c r="AL708" s="54" t="s">
        <v>798</v>
      </c>
      <c r="AM708" s="52"/>
      <c r="AO708" s="63">
        <v>0.87016079999999996</v>
      </c>
      <c r="AP708" s="64">
        <v>1816844000</v>
      </c>
      <c r="AQ708" s="64">
        <v>2.0079049999999999E-3</v>
      </c>
      <c r="AR708" s="63">
        <v>1.3480835461101766</v>
      </c>
      <c r="AS708" s="63"/>
      <c r="AT708" s="63">
        <v>6.0921883631164793</v>
      </c>
      <c r="AU708" s="63">
        <v>0.11918616</v>
      </c>
    </row>
    <row r="709" spans="1:47" s="62" customFormat="1">
      <c r="A709" s="52" t="s">
        <v>799</v>
      </c>
      <c r="B709" s="53">
        <v>11.270132375186192</v>
      </c>
      <c r="C709" s="54">
        <v>8.3087762418377551</v>
      </c>
      <c r="D709" s="55">
        <v>0.35302841231633286</v>
      </c>
      <c r="E709" s="54">
        <v>6.8717436263763094</v>
      </c>
      <c r="F709" s="53">
        <v>0.82704641771125631</v>
      </c>
      <c r="G709" s="56">
        <v>-41.952880086527372</v>
      </c>
      <c r="H709" s="56"/>
      <c r="I709" s="57">
        <v>2.8326331964010452</v>
      </c>
      <c r="J709" s="58">
        <v>6.8717436263763094</v>
      </c>
      <c r="K709" s="59">
        <v>0.23153576366250772</v>
      </c>
      <c r="L709" s="58">
        <v>4.6706425864418364</v>
      </c>
      <c r="M709" s="52"/>
      <c r="N709" s="57">
        <v>2.5960626692780977</v>
      </c>
      <c r="O709" s="58">
        <v>6.3010638343024992</v>
      </c>
      <c r="P709" s="59">
        <v>0.28198649999999997</v>
      </c>
      <c r="Q709" s="58">
        <v>2.1744460000000001</v>
      </c>
      <c r="R709" s="52"/>
      <c r="S709" s="56">
        <v>3062.6937034010639</v>
      </c>
      <c r="T709" s="56">
        <v>74.752518150462237</v>
      </c>
      <c r="U709" s="56">
        <v>2545.7359467821052</v>
      </c>
      <c r="V709" s="56">
        <v>80.606683020539634</v>
      </c>
      <c r="W709" s="56">
        <v>1949.0433422263809</v>
      </c>
      <c r="X709" s="56">
        <v>116.63010178647215</v>
      </c>
      <c r="Y709" s="52"/>
      <c r="Z709" s="60">
        <v>541.00059233882803</v>
      </c>
      <c r="AA709" s="60">
        <v>425.27859466985694</v>
      </c>
      <c r="AB709" s="60">
        <v>257.71407313947429</v>
      </c>
      <c r="AC709" s="61">
        <v>0.78609635681046619</v>
      </c>
      <c r="AD709" s="52"/>
      <c r="AE709" s="52" t="s">
        <v>760</v>
      </c>
      <c r="AF709" s="52">
        <v>0</v>
      </c>
      <c r="AG709" s="52">
        <v>204</v>
      </c>
      <c r="AH709" s="61">
        <v>18.703302296557883</v>
      </c>
      <c r="AI709" s="61">
        <v>15.628845900213131</v>
      </c>
      <c r="AJ709" s="61">
        <v>38.63054655199079</v>
      </c>
      <c r="AK709" s="60">
        <v>223.94841661750999</v>
      </c>
      <c r="AL709" s="54">
        <v>8.35</v>
      </c>
      <c r="AM709" s="52"/>
      <c r="AO709" s="63">
        <v>0.87868089999999999</v>
      </c>
      <c r="AP709" s="64">
        <v>1839547000</v>
      </c>
      <c r="AQ709" s="64">
        <v>2.0073199999999999E-3</v>
      </c>
      <c r="AR709" s="63">
        <v>1.0566926506364083</v>
      </c>
      <c r="AS709" s="63"/>
      <c r="AT709" s="63">
        <v>5.8007974676427114</v>
      </c>
      <c r="AU709" s="63">
        <v>0.18874272</v>
      </c>
    </row>
    <row r="710" spans="1:47" s="62" customFormat="1">
      <c r="A710" s="52" t="s">
        <v>800</v>
      </c>
      <c r="B710" s="53">
        <v>26.108453514270298</v>
      </c>
      <c r="C710" s="54">
        <v>0.83122668296056679</v>
      </c>
      <c r="D710" s="55">
        <v>0.67419733770628276</v>
      </c>
      <c r="E710" s="54">
        <v>0.79482992825895249</v>
      </c>
      <c r="F710" s="53">
        <v>0.95621320218934658</v>
      </c>
      <c r="G710" s="56">
        <v>-1.7350176047135413</v>
      </c>
      <c r="H710" s="56"/>
      <c r="I710" s="57">
        <v>1.4832452519052437</v>
      </c>
      <c r="J710" s="58">
        <v>0.79482992825895249</v>
      </c>
      <c r="K710" s="59">
        <v>0.28086190680033501</v>
      </c>
      <c r="L710" s="58">
        <v>0.24327594128786159</v>
      </c>
      <c r="M710" s="52"/>
      <c r="N710" s="57">
        <v>1.4828271063336831</v>
      </c>
      <c r="O710" s="58">
        <v>0.79469580544572782</v>
      </c>
      <c r="P710" s="59">
        <v>0.2810183</v>
      </c>
      <c r="Q710" s="58">
        <v>0.42264302975934664</v>
      </c>
      <c r="R710" s="52"/>
      <c r="S710" s="56">
        <v>3367.728931487879</v>
      </c>
      <c r="T710" s="56">
        <v>6.6106472233464775</v>
      </c>
      <c r="U710" s="56">
        <v>3350.6073179053951</v>
      </c>
      <c r="V710" s="56">
        <v>8.1615006722239869</v>
      </c>
      <c r="W710" s="56">
        <v>3322.0554330635077</v>
      </c>
      <c r="X710" s="56">
        <v>20.666587472733422</v>
      </c>
      <c r="Y710" s="52"/>
      <c r="Z710" s="60">
        <v>374.95848799831151</v>
      </c>
      <c r="AA710" s="60">
        <v>478.28772494550697</v>
      </c>
      <c r="AB710" s="60">
        <v>408.40487561352472</v>
      </c>
      <c r="AC710" s="61">
        <v>1.2755751376607343</v>
      </c>
      <c r="AD710" s="52"/>
      <c r="AE710" s="52" t="s">
        <v>760</v>
      </c>
      <c r="AF710" s="52">
        <v>0</v>
      </c>
      <c r="AG710" s="52">
        <v>204</v>
      </c>
      <c r="AH710" s="61">
        <v>18.703302296557883</v>
      </c>
      <c r="AI710" s="61">
        <v>15.628845900213131</v>
      </c>
      <c r="AJ710" s="61">
        <v>38.63054655199079</v>
      </c>
      <c r="AK710" s="60">
        <v>66344.321722192442</v>
      </c>
      <c r="AL710" s="54">
        <v>0.03</v>
      </c>
      <c r="AM710" s="52"/>
      <c r="AO710" s="63">
        <v>0.87606879999999998</v>
      </c>
      <c r="AP710" s="64">
        <v>1822929000</v>
      </c>
      <c r="AQ710" s="64">
        <v>2.0073280000000001E-3</v>
      </c>
      <c r="AR710" s="63">
        <v>1.0606780560816971</v>
      </c>
      <c r="AS710" s="63"/>
      <c r="AT710" s="63">
        <v>5.8047828730879996</v>
      </c>
      <c r="AU710" s="63">
        <v>0.16974744</v>
      </c>
    </row>
    <row r="711" spans="1:47" s="62" customFormat="1">
      <c r="A711" s="52" t="s">
        <v>801</v>
      </c>
      <c r="B711" s="53">
        <v>39.092798965724299</v>
      </c>
      <c r="C711" s="54">
        <v>2.8460609494046332</v>
      </c>
      <c r="D711" s="55">
        <v>0.64526955009799525</v>
      </c>
      <c r="E711" s="54">
        <v>2.5891390359571274</v>
      </c>
      <c r="F711" s="53">
        <v>0.90972719206830366</v>
      </c>
      <c r="G711" s="56">
        <v>-26.191679381805297</v>
      </c>
      <c r="H711" s="56"/>
      <c r="I711" s="57">
        <v>1.5497399495267254</v>
      </c>
      <c r="J711" s="58">
        <v>2.5891390359571274</v>
      </c>
      <c r="K711" s="59">
        <v>0.43939420000000001</v>
      </c>
      <c r="L711" s="58">
        <v>1.1817029999999999</v>
      </c>
      <c r="M711" s="52"/>
      <c r="N711" s="57">
        <v>1.5497399495267254</v>
      </c>
      <c r="O711" s="58">
        <v>2.5891390359571274</v>
      </c>
      <c r="P711" s="59">
        <v>0.43939420000000001</v>
      </c>
      <c r="Q711" s="58">
        <v>1.1817029999999999</v>
      </c>
      <c r="R711" s="52"/>
      <c r="S711" s="56">
        <v>4049.6941266281415</v>
      </c>
      <c r="T711" s="56">
        <v>17.615138039552836</v>
      </c>
      <c r="U711" s="56">
        <v>3747.9786173245193</v>
      </c>
      <c r="V711" s="56">
        <v>28.575994550394945</v>
      </c>
      <c r="W711" s="56">
        <v>3209.6968962814149</v>
      </c>
      <c r="X711" s="56">
        <v>65.794880537006321</v>
      </c>
      <c r="Y711" s="52"/>
      <c r="Z711" s="60">
        <v>404.75297117708703</v>
      </c>
      <c r="AA711" s="60">
        <v>525.87744981240189</v>
      </c>
      <c r="AB711" s="60">
        <v>394.42180899389211</v>
      </c>
      <c r="AC711" s="61">
        <v>1.2992553168493497</v>
      </c>
      <c r="AD711" s="52"/>
      <c r="AE711" s="52" t="s">
        <v>766</v>
      </c>
      <c r="AF711" s="52">
        <v>0</v>
      </c>
      <c r="AG711" s="52">
        <v>204</v>
      </c>
      <c r="AH711" s="61" t="s">
        <v>767</v>
      </c>
      <c r="AI711" s="61" t="s">
        <v>767</v>
      </c>
      <c r="AJ711" s="61" t="s">
        <v>767</v>
      </c>
      <c r="AK711" s="60">
        <v>5499.476174894342</v>
      </c>
      <c r="AL711" s="54" t="s">
        <v>802</v>
      </c>
      <c r="AM711" s="52"/>
      <c r="AO711" s="63">
        <v>0.86696969999999995</v>
      </c>
      <c r="AP711" s="64">
        <v>1812750000</v>
      </c>
      <c r="AQ711" s="64">
        <v>2.008344E-3</v>
      </c>
      <c r="AR711" s="63">
        <v>1.5666954906127659</v>
      </c>
      <c r="AS711" s="63"/>
      <c r="AT711" s="63">
        <v>3.3108003076190702</v>
      </c>
      <c r="AU711" s="63">
        <v>0.1458141</v>
      </c>
    </row>
    <row r="712" spans="1:47" s="62" customFormat="1">
      <c r="A712" s="52" t="s">
        <v>803</v>
      </c>
      <c r="B712" s="53">
        <v>20.129597547541547</v>
      </c>
      <c r="C712" s="54">
        <v>4.6151164835232414</v>
      </c>
      <c r="D712" s="55">
        <v>0.53129442947048267</v>
      </c>
      <c r="E712" s="54">
        <v>4.561346337148394</v>
      </c>
      <c r="F712" s="53">
        <v>0.98834912475842918</v>
      </c>
      <c r="G712" s="56">
        <v>-21.544114828164133</v>
      </c>
      <c r="H712" s="56"/>
      <c r="I712" s="57">
        <v>1.8821955295045256</v>
      </c>
      <c r="J712" s="58">
        <v>4.561346337148394</v>
      </c>
      <c r="K712" s="59">
        <v>0.27478850097699425</v>
      </c>
      <c r="L712" s="58">
        <v>0.70243843080433299</v>
      </c>
      <c r="M712" s="52"/>
      <c r="N712" s="57">
        <v>1.8662249420776242</v>
      </c>
      <c r="O712" s="58">
        <v>4.5231166454573959</v>
      </c>
      <c r="P712" s="59">
        <v>0.2795472</v>
      </c>
      <c r="Q712" s="58">
        <v>0.67765039999999999</v>
      </c>
      <c r="R712" s="52"/>
      <c r="S712" s="56">
        <v>3333.563447079202</v>
      </c>
      <c r="T712" s="56">
        <v>10.99234630678958</v>
      </c>
      <c r="U712" s="56">
        <v>3097.6034776368729</v>
      </c>
      <c r="V712" s="56">
        <v>45.654481364455712</v>
      </c>
      <c r="W712" s="56">
        <v>2746.9035297622249</v>
      </c>
      <c r="X712" s="56">
        <v>102.83649187983856</v>
      </c>
      <c r="Y712" s="52"/>
      <c r="Z712" s="60">
        <v>430.69073241574876</v>
      </c>
      <c r="AA712" s="60">
        <v>1009.3234506491805</v>
      </c>
      <c r="AB712" s="60">
        <v>338.76188505601704</v>
      </c>
      <c r="AC712" s="61">
        <v>2.3434993481003756</v>
      </c>
      <c r="AD712" s="52"/>
      <c r="AE712" s="52" t="s">
        <v>760</v>
      </c>
      <c r="AF712" s="52">
        <v>0</v>
      </c>
      <c r="AG712" s="52">
        <v>204</v>
      </c>
      <c r="AH712" s="61">
        <v>18.703302296557883</v>
      </c>
      <c r="AI712" s="61">
        <v>15.628845900213131</v>
      </c>
      <c r="AJ712" s="61">
        <v>38.63054655199079</v>
      </c>
      <c r="AK712" s="60">
        <v>2204.2565516566419</v>
      </c>
      <c r="AL712" s="54">
        <v>0.85</v>
      </c>
      <c r="AM712" s="52"/>
      <c r="AO712" s="63">
        <v>0.86994799999999994</v>
      </c>
      <c r="AP712" s="64">
        <v>1819006000</v>
      </c>
      <c r="AQ712" s="64">
        <v>2.0075620000000001E-3</v>
      </c>
      <c r="AR712" s="63">
        <v>1.177244138970718</v>
      </c>
      <c r="AS712" s="63"/>
      <c r="AT712" s="63">
        <v>5.9213489559770203</v>
      </c>
      <c r="AU712" s="63">
        <v>0.15979714</v>
      </c>
    </row>
    <row r="713" spans="1:47" s="62" customFormat="1">
      <c r="A713" s="52" t="s">
        <v>804</v>
      </c>
      <c r="B713" s="53">
        <v>55.546226848334861</v>
      </c>
      <c r="C713" s="54">
        <v>1.109279015543724</v>
      </c>
      <c r="D713" s="55">
        <v>0.88787488920908597</v>
      </c>
      <c r="E713" s="54">
        <v>1.0632983083740724</v>
      </c>
      <c r="F713" s="53">
        <v>0.95854901559900696</v>
      </c>
      <c r="G713" s="56">
        <v>-3.6584922023578638E-2</v>
      </c>
      <c r="H713" s="56"/>
      <c r="I713" s="57">
        <v>1.1262848089901432</v>
      </c>
      <c r="J713" s="58">
        <v>1.0632983083740724</v>
      </c>
      <c r="K713" s="59">
        <v>0.45373419999999998</v>
      </c>
      <c r="L713" s="58">
        <v>0.31606430000000002</v>
      </c>
      <c r="M713" s="52"/>
      <c r="N713" s="57">
        <v>1.1262848089901432</v>
      </c>
      <c r="O713" s="58">
        <v>1.0632983083740724</v>
      </c>
      <c r="P713" s="59">
        <v>0.45373419999999998</v>
      </c>
      <c r="Q713" s="58">
        <v>0.31606430000000002</v>
      </c>
      <c r="R713" s="52"/>
      <c r="S713" s="56">
        <v>4097.4949730025892</v>
      </c>
      <c r="T713" s="56">
        <v>4.6977789219653232</v>
      </c>
      <c r="U713" s="56">
        <v>4097.1299973976365</v>
      </c>
      <c r="V713" s="56">
        <v>11.124964271094662</v>
      </c>
      <c r="W713" s="56">
        <v>4096.3854905324952</v>
      </c>
      <c r="X713" s="56">
        <v>32.317671106164347</v>
      </c>
      <c r="Y713" s="52"/>
      <c r="Z713" s="60">
        <v>344.86525116065422</v>
      </c>
      <c r="AA713" s="60">
        <v>68.51899929327638</v>
      </c>
      <c r="AB713" s="60">
        <v>460.8113792638336</v>
      </c>
      <c r="AC713" s="61">
        <v>0.19868339608781593</v>
      </c>
      <c r="AD713" s="52"/>
      <c r="AE713" s="52" t="s">
        <v>766</v>
      </c>
      <c r="AF713" s="52">
        <v>0</v>
      </c>
      <c r="AG713" s="52">
        <v>204</v>
      </c>
      <c r="AH713" s="61" t="s">
        <v>767</v>
      </c>
      <c r="AI713" s="61" t="s">
        <v>767</v>
      </c>
      <c r="AJ713" s="61" t="s">
        <v>767</v>
      </c>
      <c r="AK713" s="60">
        <v>948849.42518701823</v>
      </c>
      <c r="AL713" s="54" t="s">
        <v>805</v>
      </c>
      <c r="AM713" s="52"/>
      <c r="AO713" s="63">
        <v>0.87724229999999992</v>
      </c>
      <c r="AP713" s="64">
        <v>1821277000</v>
      </c>
      <c r="AQ713" s="64">
        <v>2.0071160000000002E-3</v>
      </c>
      <c r="AR713" s="63">
        <v>0.95505944478867544</v>
      </c>
      <c r="AS713" s="63"/>
      <c r="AT713" s="63">
        <v>5.6991642617949783</v>
      </c>
      <c r="AU713" s="63">
        <v>0.18175070000000002</v>
      </c>
    </row>
    <row r="714" spans="1:47" s="62" customFormat="1">
      <c r="A714" s="52" t="s">
        <v>806</v>
      </c>
      <c r="B714" s="53">
        <v>18.994813623079999</v>
      </c>
      <c r="C714" s="54">
        <v>2.1705850625915573</v>
      </c>
      <c r="D714" s="55">
        <v>0.49326318378273987</v>
      </c>
      <c r="E714" s="54">
        <v>2.0003418371013706</v>
      </c>
      <c r="F714" s="53">
        <v>0.92156804705597428</v>
      </c>
      <c r="G714" s="56">
        <v>-27.865524820261701</v>
      </c>
      <c r="H714" s="56"/>
      <c r="I714" s="57">
        <v>2.02731530119721</v>
      </c>
      <c r="J714" s="58">
        <v>2.0003418371013706</v>
      </c>
      <c r="K714" s="59">
        <v>0.27928979040803087</v>
      </c>
      <c r="L714" s="58">
        <v>0.84265772926349303</v>
      </c>
      <c r="M714" s="52"/>
      <c r="N714" s="57">
        <v>1.9851003176816011</v>
      </c>
      <c r="O714" s="58">
        <v>1.9613545375728803</v>
      </c>
      <c r="P714" s="59">
        <v>0.29087429999999997</v>
      </c>
      <c r="Q714" s="58">
        <v>0.5736483</v>
      </c>
      <c r="R714" s="52"/>
      <c r="S714" s="56">
        <v>3358.9649385857174</v>
      </c>
      <c r="T714" s="56">
        <v>13.161318408623668</v>
      </c>
      <c r="U714" s="56">
        <v>3041.5524405534297</v>
      </c>
      <c r="V714" s="56">
        <v>21.156361878707397</v>
      </c>
      <c r="W714" s="56">
        <v>2584.7786076385541</v>
      </c>
      <c r="X714" s="56">
        <v>42.736953995129667</v>
      </c>
      <c r="Y714" s="52"/>
      <c r="Z714" s="60">
        <v>345.03618790702961</v>
      </c>
      <c r="AA714" s="60">
        <v>606.84363833083864</v>
      </c>
      <c r="AB714" s="60">
        <v>244.57363511971718</v>
      </c>
      <c r="AC714" s="61">
        <v>1.7587825845512568</v>
      </c>
      <c r="AD714" s="52"/>
      <c r="AE714" s="52" t="s">
        <v>760</v>
      </c>
      <c r="AF714" s="52">
        <v>0</v>
      </c>
      <c r="AG714" s="52">
        <v>204</v>
      </c>
      <c r="AH714" s="61">
        <v>18.703302296557883</v>
      </c>
      <c r="AI714" s="61">
        <v>15.628845900213131</v>
      </c>
      <c r="AJ714" s="61">
        <v>38.63054655199079</v>
      </c>
      <c r="AK714" s="60">
        <v>898.19982790491304</v>
      </c>
      <c r="AL714" s="54">
        <v>2.08</v>
      </c>
      <c r="AM714" s="52"/>
      <c r="AO714" s="63">
        <v>0.86772459999999996</v>
      </c>
      <c r="AP714" s="64">
        <v>1826044000</v>
      </c>
      <c r="AQ714" s="64">
        <v>2.0068220000000001E-3</v>
      </c>
      <c r="AR714" s="63">
        <v>0.80856988738861746</v>
      </c>
      <c r="AS714" s="63"/>
      <c r="AT714" s="63">
        <v>5.5526747043949198</v>
      </c>
      <c r="AU714" s="63">
        <v>0.12035370000000001</v>
      </c>
    </row>
    <row r="715" spans="1:47" s="62" customFormat="1">
      <c r="A715" s="52" t="s">
        <v>807</v>
      </c>
      <c r="B715" s="53">
        <v>26.528839702729179</v>
      </c>
      <c r="C715" s="54">
        <v>0.79396511572309392</v>
      </c>
      <c r="D715" s="55">
        <v>0.67673139066363575</v>
      </c>
      <c r="E715" s="54">
        <v>0.72839507479796806</v>
      </c>
      <c r="F715" s="53">
        <v>0.91741445609306305</v>
      </c>
      <c r="G715" s="56">
        <v>-2.078311160150677</v>
      </c>
      <c r="H715" s="56"/>
      <c r="I715" s="57">
        <v>1.4776911693417256</v>
      </c>
      <c r="J715" s="58">
        <v>0.72839507479796806</v>
      </c>
      <c r="K715" s="59">
        <v>0.2843155799362132</v>
      </c>
      <c r="L715" s="58">
        <v>0.31594496355417423</v>
      </c>
      <c r="M715" s="52"/>
      <c r="N715" s="57">
        <v>1.4771309211053008</v>
      </c>
      <c r="O715" s="58">
        <v>0.72825091955424326</v>
      </c>
      <c r="P715" s="59">
        <v>0.28452460000000002</v>
      </c>
      <c r="Q715" s="58">
        <v>0.31505830000000001</v>
      </c>
      <c r="R715" s="52"/>
      <c r="S715" s="56">
        <v>3386.7909315631896</v>
      </c>
      <c r="T715" s="56">
        <v>4.9242386301164842</v>
      </c>
      <c r="U715" s="56">
        <v>3366.23259543733</v>
      </c>
      <c r="V715" s="56">
        <v>7.7988119292831115</v>
      </c>
      <c r="W715" s="56">
        <v>3331.805302046494</v>
      </c>
      <c r="X715" s="56">
        <v>18.97916881984818</v>
      </c>
      <c r="Y715" s="52"/>
      <c r="Z715" s="60">
        <v>365.52408990112775</v>
      </c>
      <c r="AA715" s="60">
        <v>98.769770089348569</v>
      </c>
      <c r="AB715" s="60">
        <v>329.51416085491951</v>
      </c>
      <c r="AC715" s="61">
        <v>0.2702141194471348</v>
      </c>
      <c r="AD715" s="52"/>
      <c r="AE715" s="52" t="s">
        <v>760</v>
      </c>
      <c r="AF715" s="52">
        <v>0</v>
      </c>
      <c r="AG715" s="52">
        <v>204</v>
      </c>
      <c r="AH715" s="61">
        <v>18.703302296557883</v>
      </c>
      <c r="AI715" s="61">
        <v>15.628845900213131</v>
      </c>
      <c r="AJ715" s="61">
        <v>38.63054655199079</v>
      </c>
      <c r="AK715" s="60">
        <v>49331.176511173056</v>
      </c>
      <c r="AL715" s="54">
        <v>0.04</v>
      </c>
      <c r="AM715" s="52"/>
      <c r="AO715" s="63">
        <v>0.86930879999999999</v>
      </c>
      <c r="AP715" s="64">
        <v>1821499000</v>
      </c>
      <c r="AQ715" s="64">
        <v>2.0072179999999998E-3</v>
      </c>
      <c r="AR715" s="63">
        <v>1.0058773388759967</v>
      </c>
      <c r="AS715" s="63"/>
      <c r="AT715" s="63">
        <v>5.7499821558822992</v>
      </c>
      <c r="AU715" s="63">
        <v>0.14788132000000001</v>
      </c>
    </row>
    <row r="716" spans="1:47" s="62" customFormat="1">
      <c r="A716" s="52" t="s">
        <v>808</v>
      </c>
      <c r="B716" s="53">
        <v>3.4666317637515132</v>
      </c>
      <c r="C716" s="54">
        <v>8.9322194919534041</v>
      </c>
      <c r="D716" s="55">
        <v>0.10934200237606836</v>
      </c>
      <c r="E716" s="54">
        <v>4.484855740901903</v>
      </c>
      <c r="F716" s="53">
        <v>0.50209869394074891</v>
      </c>
      <c r="G716" s="56">
        <v>-81.939550280145554</v>
      </c>
      <c r="H716" s="56"/>
      <c r="I716" s="57">
        <v>9.145616307268849</v>
      </c>
      <c r="J716" s="58">
        <v>4.484855740901903</v>
      </c>
      <c r="K716" s="59">
        <v>0.22994258768394263</v>
      </c>
      <c r="L716" s="58">
        <v>7.7246756589342684</v>
      </c>
      <c r="M716" s="52"/>
      <c r="N716" s="57">
        <v>8.0250007921599202</v>
      </c>
      <c r="O716" s="58">
        <v>3.942729749120601</v>
      </c>
      <c r="P716" s="59">
        <v>0.30415639999999999</v>
      </c>
      <c r="Q716" s="58">
        <v>4.2018880000000003</v>
      </c>
      <c r="R716" s="52"/>
      <c r="S716" s="56">
        <v>3051.6478944804599</v>
      </c>
      <c r="T716" s="56">
        <v>123.9423725491886</v>
      </c>
      <c r="U716" s="56">
        <v>1519.6574139947643</v>
      </c>
      <c r="V716" s="56">
        <v>72.949837181404575</v>
      </c>
      <c r="W716" s="56">
        <v>668.92537567901218</v>
      </c>
      <c r="X716" s="56">
        <v>28.559455218326146</v>
      </c>
      <c r="Y716" s="52"/>
      <c r="Z716" s="60">
        <v>2270.3982388808608</v>
      </c>
      <c r="AA716" s="60">
        <v>7925.8399437533117</v>
      </c>
      <c r="AB716" s="60">
        <v>338.0244777911505</v>
      </c>
      <c r="AC716" s="61">
        <v>3.4909470100981785</v>
      </c>
      <c r="AD716" s="52"/>
      <c r="AE716" s="52" t="s">
        <v>760</v>
      </c>
      <c r="AF716" s="52">
        <v>0</v>
      </c>
      <c r="AG716" s="52">
        <v>204</v>
      </c>
      <c r="AH716" s="61">
        <v>18.703302296557883</v>
      </c>
      <c r="AI716" s="61">
        <v>15.628845900213131</v>
      </c>
      <c r="AJ716" s="61">
        <v>38.63054655199079</v>
      </c>
      <c r="AK716" s="60">
        <v>152.64220794457904</v>
      </c>
      <c r="AL716" s="54">
        <v>12.25</v>
      </c>
      <c r="AM716" s="52"/>
      <c r="AO716" s="63"/>
      <c r="AP716" s="64"/>
      <c r="AQ716" s="64"/>
      <c r="AR716" s="63"/>
      <c r="AS716" s="63"/>
      <c r="AT716" s="63"/>
      <c r="AU716" s="63"/>
    </row>
    <row r="717" spans="1:47" s="62" customFormat="1">
      <c r="A717" s="52" t="s">
        <v>809</v>
      </c>
      <c r="B717" s="53">
        <v>31.879120867116761</v>
      </c>
      <c r="C717" s="54">
        <v>1.5566860860382272</v>
      </c>
      <c r="D717" s="55">
        <v>0.60878274791011344</v>
      </c>
      <c r="E717" s="54">
        <v>1.5318947372766887</v>
      </c>
      <c r="F717" s="53">
        <v>0.98407427869761932</v>
      </c>
      <c r="G717" s="56">
        <v>-25.00026167446266</v>
      </c>
      <c r="H717" s="56"/>
      <c r="I717" s="57">
        <v>1.6426221068729261</v>
      </c>
      <c r="J717" s="58">
        <v>1.5318947372766887</v>
      </c>
      <c r="K717" s="59">
        <v>0.3797893</v>
      </c>
      <c r="L717" s="58">
        <v>0.27671299999999999</v>
      </c>
      <c r="M717" s="52"/>
      <c r="N717" s="57">
        <v>1.6426221068729261</v>
      </c>
      <c r="O717" s="58">
        <v>1.5318947372766887</v>
      </c>
      <c r="P717" s="59">
        <v>0.3797893</v>
      </c>
      <c r="Q717" s="58">
        <v>0.44336224959845194</v>
      </c>
      <c r="R717" s="52"/>
      <c r="S717" s="56">
        <v>3821.2587128109253</v>
      </c>
      <c r="T717" s="56">
        <v>6.8405011279291106</v>
      </c>
      <c r="U717" s="56">
        <v>3546.5683426028527</v>
      </c>
      <c r="V717" s="56">
        <v>15.442420899579368</v>
      </c>
      <c r="W717" s="56">
        <v>3065.1270642533377</v>
      </c>
      <c r="X717" s="56">
        <v>37.477782987791471</v>
      </c>
      <c r="Y717" s="52"/>
      <c r="Z717" s="60">
        <v>489.48247991711173</v>
      </c>
      <c r="AA717" s="60">
        <v>591.88276827122115</v>
      </c>
      <c r="AB717" s="60">
        <v>455.33287781388782</v>
      </c>
      <c r="AC717" s="61">
        <v>1.2092011308994139</v>
      </c>
      <c r="AD717" s="52"/>
      <c r="AE717" s="52" t="s">
        <v>766</v>
      </c>
      <c r="AF717" s="52">
        <v>0</v>
      </c>
      <c r="AG717" s="52">
        <v>204</v>
      </c>
      <c r="AH717" s="61" t="s">
        <v>767</v>
      </c>
      <c r="AI717" s="61" t="s">
        <v>767</v>
      </c>
      <c r="AJ717" s="61" t="s">
        <v>767</v>
      </c>
      <c r="AK717" s="60">
        <v>3538.6465802100188</v>
      </c>
      <c r="AL717" s="54" t="s">
        <v>810</v>
      </c>
      <c r="AM717" s="52"/>
      <c r="AO717" s="63">
        <v>0.87116289999999996</v>
      </c>
      <c r="AP717" s="64">
        <v>1849576000</v>
      </c>
      <c r="AQ717" s="64">
        <v>2.0083029999999999E-3</v>
      </c>
      <c r="AR717" s="63">
        <v>1.5462804528953453</v>
      </c>
      <c r="AS717" s="63"/>
      <c r="AT717" s="63">
        <v>6.2903852699016483</v>
      </c>
      <c r="AU717" s="63">
        <v>0.18217536000000001</v>
      </c>
    </row>
    <row r="718" spans="1:47" s="62" customFormat="1">
      <c r="A718" s="52" t="s">
        <v>811</v>
      </c>
      <c r="B718" s="53">
        <v>18.295027069102353</v>
      </c>
      <c r="C718" s="54">
        <v>1.4593707241382929</v>
      </c>
      <c r="D718" s="55">
        <v>0.4207601847072644</v>
      </c>
      <c r="E718" s="54">
        <v>1.3973728472900224</v>
      </c>
      <c r="F718" s="53">
        <v>0.95751739032254579</v>
      </c>
      <c r="G718" s="56">
        <v>-42.654995935376512</v>
      </c>
      <c r="H718" s="56"/>
      <c r="I718" s="57">
        <v>2.3766507296685648</v>
      </c>
      <c r="J718" s="58">
        <v>1.3973728472900224</v>
      </c>
      <c r="K718" s="59">
        <v>0.31535312904763746</v>
      </c>
      <c r="L718" s="58">
        <v>0.42084680838578459</v>
      </c>
      <c r="M718" s="52"/>
      <c r="N718" s="57">
        <v>2.3184997941265277</v>
      </c>
      <c r="O718" s="58">
        <v>1.3676709795628701</v>
      </c>
      <c r="P718" s="59">
        <v>0.32808280000000001</v>
      </c>
      <c r="Q718" s="58">
        <v>0.35137930000000001</v>
      </c>
      <c r="R718" s="52"/>
      <c r="S718" s="56">
        <v>3547.3189938663509</v>
      </c>
      <c r="T718" s="56">
        <v>6.4828272191703729</v>
      </c>
      <c r="U718" s="56">
        <v>3005.3788880501688</v>
      </c>
      <c r="V718" s="56">
        <v>14.148337756764828</v>
      </c>
      <c r="W718" s="56">
        <v>2263.9295388380797</v>
      </c>
      <c r="X718" s="56">
        <v>26.732806028967104</v>
      </c>
      <c r="Y718" s="52"/>
      <c r="Z718" s="60">
        <v>719.53227195070986</v>
      </c>
      <c r="AA718" s="60">
        <v>1021.2401647226218</v>
      </c>
      <c r="AB718" s="60">
        <v>410.58844939282631</v>
      </c>
      <c r="AC718" s="61">
        <v>1.4193111338202491</v>
      </c>
      <c r="AD718" s="52"/>
      <c r="AE718" s="52" t="s">
        <v>760</v>
      </c>
      <c r="AF718" s="52">
        <v>0</v>
      </c>
      <c r="AG718" s="52">
        <v>204</v>
      </c>
      <c r="AH718" s="61">
        <v>18.703302296557883</v>
      </c>
      <c r="AI718" s="61">
        <v>15.628845900213131</v>
      </c>
      <c r="AJ718" s="61">
        <v>38.63054655199079</v>
      </c>
      <c r="AK718" s="60">
        <v>764.41103889364774</v>
      </c>
      <c r="AL718" s="54">
        <v>2.4500000000000002</v>
      </c>
      <c r="AM718" s="52"/>
      <c r="AO718" s="63">
        <v>0.87096649999999998</v>
      </c>
      <c r="AP718" s="64">
        <v>1824767000</v>
      </c>
      <c r="AQ718" s="64">
        <v>2.0082020000000002E-3</v>
      </c>
      <c r="AR718" s="63">
        <v>1.4959879722330345</v>
      </c>
      <c r="AS718" s="63"/>
      <c r="AT718" s="63">
        <v>6.2400927892393376</v>
      </c>
      <c r="AU718" s="63">
        <v>0.15100301999999999</v>
      </c>
    </row>
    <row r="719" spans="1:47" s="62" customFormat="1">
      <c r="A719" s="52" t="s">
        <v>812</v>
      </c>
      <c r="B719" s="53">
        <v>15.08329531107097</v>
      </c>
      <c r="C719" s="54">
        <v>2.8679489484675011</v>
      </c>
      <c r="D719" s="55">
        <v>0.37197935451664754</v>
      </c>
      <c r="E719" s="54">
        <v>2.8363114225829027</v>
      </c>
      <c r="F719" s="53">
        <v>0.9889685881955802</v>
      </c>
      <c r="G719" s="56">
        <v>-47.232468360263844</v>
      </c>
      <c r="H719" s="56"/>
      <c r="I719" s="57">
        <v>2.6883212411059927</v>
      </c>
      <c r="J719" s="58">
        <v>2.8363114225829027</v>
      </c>
      <c r="K719" s="59">
        <v>0.29408720025113516</v>
      </c>
      <c r="L719" s="58">
        <v>0.42481606036211833</v>
      </c>
      <c r="M719" s="52"/>
      <c r="N719" s="57">
        <v>2.6387483870344082</v>
      </c>
      <c r="O719" s="58">
        <v>2.7856732706048679</v>
      </c>
      <c r="P719" s="59">
        <v>0.30407309999999999</v>
      </c>
      <c r="Q719" s="58">
        <v>0.34676119999999999</v>
      </c>
      <c r="R719" s="52"/>
      <c r="S719" s="56">
        <v>3439.3542447418549</v>
      </c>
      <c r="T719" s="56">
        <v>6.5952923406953357</v>
      </c>
      <c r="U719" s="56">
        <v>2820.5119307870254</v>
      </c>
      <c r="V719" s="56">
        <v>27.684042831156219</v>
      </c>
      <c r="W719" s="56">
        <v>2038.7073744534043</v>
      </c>
      <c r="X719" s="56">
        <v>49.764381741420394</v>
      </c>
      <c r="Y719" s="52"/>
      <c r="Z719" s="60">
        <v>961.43219634499792</v>
      </c>
      <c r="AA719" s="60">
        <v>2038.829580123203</v>
      </c>
      <c r="AB719" s="60">
        <v>480.29610802879927</v>
      </c>
      <c r="AC719" s="61">
        <v>2.1206171250287467</v>
      </c>
      <c r="AD719" s="52"/>
      <c r="AE719" s="52" t="s">
        <v>760</v>
      </c>
      <c r="AF719" s="52">
        <v>0</v>
      </c>
      <c r="AG719" s="52">
        <v>204</v>
      </c>
      <c r="AH719" s="61">
        <v>18.703302296557883</v>
      </c>
      <c r="AI719" s="61">
        <v>15.628845900213131</v>
      </c>
      <c r="AJ719" s="61">
        <v>38.63054655199079</v>
      </c>
      <c r="AK719" s="60">
        <v>1014.274561840974</v>
      </c>
      <c r="AL719" s="54">
        <v>1.84</v>
      </c>
      <c r="AM719" s="52"/>
      <c r="AO719" s="63">
        <v>0.86760890000000002</v>
      </c>
      <c r="AP719" s="64">
        <v>1816512000</v>
      </c>
      <c r="AQ719" s="64">
        <v>2.0032779999999998E-3</v>
      </c>
      <c r="AR719" s="63">
        <v>-0.95896754194107259</v>
      </c>
      <c r="AS719" s="63"/>
      <c r="AT719" s="63">
        <v>3.7851372750652299</v>
      </c>
      <c r="AU719" s="63">
        <v>0.16117969999999998</v>
      </c>
    </row>
    <row r="720" spans="1:47" s="62" customFormat="1">
      <c r="A720" s="52" t="s">
        <v>813</v>
      </c>
      <c r="B720" s="53">
        <v>4.1148640547389652</v>
      </c>
      <c r="C720" s="54">
        <v>10.364447773841919</v>
      </c>
      <c r="D720" s="55">
        <v>0.15256428806553041</v>
      </c>
      <c r="E720" s="54">
        <v>3.3522525330125252</v>
      </c>
      <c r="F720" s="53">
        <v>0.32343764049571777</v>
      </c>
      <c r="G720" s="56">
        <v>-71.828454939659323</v>
      </c>
      <c r="H720" s="56"/>
      <c r="I720" s="57">
        <v>6.5546138790388051</v>
      </c>
      <c r="J720" s="58">
        <v>3.3522525330125252</v>
      </c>
      <c r="K720" s="59">
        <v>0.19561462897845894</v>
      </c>
      <c r="L720" s="58">
        <v>9.8073533948567295</v>
      </c>
      <c r="M720" s="52"/>
      <c r="N720" s="57">
        <v>5.4678317828292453</v>
      </c>
      <c r="O720" s="58">
        <v>2.8101902613657455</v>
      </c>
      <c r="P720" s="59">
        <v>0.3017301</v>
      </c>
      <c r="Q720" s="58">
        <v>4.1241390000000004</v>
      </c>
      <c r="R720" s="52"/>
      <c r="S720" s="56">
        <v>2789.9523900448767</v>
      </c>
      <c r="T720" s="56">
        <v>161.25614491610452</v>
      </c>
      <c r="U720" s="56">
        <v>1657.2582842938029</v>
      </c>
      <c r="V720" s="56">
        <v>88.402777722101916</v>
      </c>
      <c r="W720" s="56">
        <v>915.32168080389215</v>
      </c>
      <c r="X720" s="56">
        <v>28.668700473852947</v>
      </c>
      <c r="Y720" s="52"/>
      <c r="Z720" s="60">
        <v>2611.5095291094899</v>
      </c>
      <c r="AA720" s="60">
        <v>8119.6337908116466</v>
      </c>
      <c r="AB720" s="60">
        <v>518.70334877213531</v>
      </c>
      <c r="AC720" s="61">
        <v>3.109172568702208</v>
      </c>
      <c r="AD720" s="52"/>
      <c r="AE720" s="52" t="s">
        <v>760</v>
      </c>
      <c r="AF720" s="52">
        <v>0</v>
      </c>
      <c r="AG720" s="52">
        <v>204</v>
      </c>
      <c r="AH720" s="61">
        <v>18.703302296557883</v>
      </c>
      <c r="AI720" s="61">
        <v>15.628845900213131</v>
      </c>
      <c r="AJ720" s="61">
        <v>38.63054655199079</v>
      </c>
      <c r="AK720" s="60">
        <v>112.80359259179174</v>
      </c>
      <c r="AL720" s="54">
        <v>16.579999999999998</v>
      </c>
      <c r="AM720" s="52"/>
      <c r="AO720" s="63"/>
      <c r="AP720" s="64"/>
      <c r="AQ720" s="64"/>
      <c r="AR720" s="63"/>
      <c r="AS720" s="63"/>
      <c r="AT720" s="63"/>
      <c r="AU720" s="63"/>
    </row>
    <row r="721" spans="1:47" s="62" customFormat="1">
      <c r="A721" s="52" t="s">
        <v>814</v>
      </c>
      <c r="B721" s="53">
        <v>27.242584001409501</v>
      </c>
      <c r="C721" s="54">
        <v>1.7406885349424761</v>
      </c>
      <c r="D721" s="55">
        <v>0.69439227420495298</v>
      </c>
      <c r="E721" s="54">
        <v>1.5944436420190213</v>
      </c>
      <c r="F721" s="53">
        <v>0.91598445673206685</v>
      </c>
      <c r="G721" s="56">
        <v>0.43046263015682074</v>
      </c>
      <c r="H721" s="56"/>
      <c r="I721" s="57">
        <v>1.4401081883362739</v>
      </c>
      <c r="J721" s="58">
        <v>1.5944436420190213</v>
      </c>
      <c r="K721" s="59">
        <v>0.28453922462916009</v>
      </c>
      <c r="L721" s="58">
        <v>0.69838817866950131</v>
      </c>
      <c r="M721" s="52"/>
      <c r="N721" s="57">
        <v>1.439970534671082</v>
      </c>
      <c r="O721" s="58">
        <v>1.5943064389613635</v>
      </c>
      <c r="P721" s="59">
        <v>0.28459190000000001</v>
      </c>
      <c r="Q721" s="58">
        <v>0.69814310000000002</v>
      </c>
      <c r="R721" s="52"/>
      <c r="S721" s="56">
        <v>3388.0163746301982</v>
      </c>
      <c r="T721" s="56">
        <v>10.88407445385986</v>
      </c>
      <c r="U721" s="56">
        <v>3392.223089714555</v>
      </c>
      <c r="V721" s="56">
        <v>17.193592866978857</v>
      </c>
      <c r="W721" s="56">
        <v>3399.3497904877504</v>
      </c>
      <c r="X721" s="56">
        <v>42.261127851905385</v>
      </c>
      <c r="Y721" s="52"/>
      <c r="Z721" s="60">
        <v>421.7045330412044</v>
      </c>
      <c r="AA721" s="60">
        <v>40.058240784688671</v>
      </c>
      <c r="AB721" s="60">
        <v>382.99465604871875</v>
      </c>
      <c r="AC721" s="61">
        <v>9.4991250143319217E-2</v>
      </c>
      <c r="AD721" s="52"/>
      <c r="AE721" s="52" t="s">
        <v>760</v>
      </c>
      <c r="AF721" s="52">
        <v>0</v>
      </c>
      <c r="AG721" s="52">
        <v>204</v>
      </c>
      <c r="AH721" s="61">
        <v>18.703302296557883</v>
      </c>
      <c r="AI721" s="61">
        <v>15.628845900213131</v>
      </c>
      <c r="AJ721" s="61">
        <v>38.63054655199079</v>
      </c>
      <c r="AK721" s="60">
        <v>195670.62561479365</v>
      </c>
      <c r="AL721" s="54" t="s">
        <v>792</v>
      </c>
      <c r="AM721" s="52"/>
      <c r="AO721" s="63">
        <v>0.87690120000000005</v>
      </c>
      <c r="AP721" s="64">
        <v>1820783000</v>
      </c>
      <c r="AQ721" s="64">
        <v>2.0068310000000002E-3</v>
      </c>
      <c r="AR721" s="63">
        <v>0.81305458001136288</v>
      </c>
      <c r="AS721" s="63"/>
      <c r="AT721" s="63">
        <v>5.5571593970176654</v>
      </c>
      <c r="AU721" s="63">
        <v>0.18533107999999998</v>
      </c>
    </row>
    <row r="722" spans="1:47" s="62" customFormat="1">
      <c r="A722" s="52" t="s">
        <v>815</v>
      </c>
      <c r="B722" s="53">
        <v>35.71676192734521</v>
      </c>
      <c r="C722" s="54">
        <v>1.0097280188375406</v>
      </c>
      <c r="D722" s="55">
        <v>0.77142253805787431</v>
      </c>
      <c r="E722" s="54">
        <v>0.86428179191160825</v>
      </c>
      <c r="F722" s="53">
        <v>0.85595504510870291</v>
      </c>
      <c r="G722" s="56">
        <v>1.5208582103008761</v>
      </c>
      <c r="H722" s="56"/>
      <c r="I722" s="57">
        <v>1.2963064347557047</v>
      </c>
      <c r="J722" s="58">
        <v>0.86428179191160825</v>
      </c>
      <c r="K722" s="59">
        <v>0.33579829065169109</v>
      </c>
      <c r="L722" s="58">
        <v>0.52208012430626427</v>
      </c>
      <c r="M722" s="52"/>
      <c r="N722" s="57">
        <v>1.2963064105104936</v>
      </c>
      <c r="O722" s="58">
        <v>0.86428178123433042</v>
      </c>
      <c r="P722" s="59">
        <v>0.33579829999999999</v>
      </c>
      <c r="Q722" s="58">
        <v>0.52208010000000005</v>
      </c>
      <c r="R722" s="52"/>
      <c r="S722" s="56">
        <v>3643.7563242151082</v>
      </c>
      <c r="T722" s="56">
        <v>7.9882102394901455</v>
      </c>
      <c r="U722" s="56">
        <v>3658.6621100243233</v>
      </c>
      <c r="V722" s="56">
        <v>10.022675848171847</v>
      </c>
      <c r="W722" s="56">
        <v>3685.9495092010097</v>
      </c>
      <c r="X722" s="56">
        <v>24.308732125588151</v>
      </c>
      <c r="Y722" s="52"/>
      <c r="Z722" s="60">
        <v>173.9739650919656</v>
      </c>
      <c r="AA722" s="60">
        <v>79.822276699632155</v>
      </c>
      <c r="AB722" s="60">
        <v>195.5502961625711</v>
      </c>
      <c r="AC722" s="61">
        <v>0.45881736762990222</v>
      </c>
      <c r="AD722" s="52"/>
      <c r="AE722" s="52" t="s">
        <v>760</v>
      </c>
      <c r="AF722" s="52">
        <v>0</v>
      </c>
      <c r="AG722" s="52">
        <v>204</v>
      </c>
      <c r="AH722" s="61">
        <v>18.703302296557883</v>
      </c>
      <c r="AI722" s="61">
        <v>15.628845900213131</v>
      </c>
      <c r="AJ722" s="61">
        <v>38.63054655199079</v>
      </c>
      <c r="AK722" s="60" t="s">
        <v>770</v>
      </c>
      <c r="AL722" s="54" t="s">
        <v>771</v>
      </c>
      <c r="AM722" s="52"/>
      <c r="AO722" s="63">
        <v>0.8746872</v>
      </c>
      <c r="AP722" s="64">
        <v>1811086000</v>
      </c>
      <c r="AQ722" s="64">
        <v>2.0091309999999999E-3</v>
      </c>
      <c r="AR722" s="63">
        <v>1.9584838701630813</v>
      </c>
      <c r="AS722" s="63"/>
      <c r="AT722" s="63">
        <v>6.7025886871693841</v>
      </c>
      <c r="AU722" s="63">
        <v>0.13596116</v>
      </c>
    </row>
    <row r="723" spans="1:47" s="62" customFormat="1">
      <c r="A723" s="52" t="s">
        <v>816</v>
      </c>
      <c r="B723" s="53">
        <v>22.977662591199312</v>
      </c>
      <c r="C723" s="54">
        <v>1.3736471970577204</v>
      </c>
      <c r="D723" s="55">
        <v>0.58428608285701011</v>
      </c>
      <c r="E723" s="54">
        <v>0.84692604998112364</v>
      </c>
      <c r="F723" s="53">
        <v>0.6165528177796995</v>
      </c>
      <c r="G723" s="56">
        <v>-15.613445634335116</v>
      </c>
      <c r="H723" s="56"/>
      <c r="I723" s="57">
        <v>1.7114903629233384</v>
      </c>
      <c r="J723" s="58">
        <v>0.84692604998112364</v>
      </c>
      <c r="K723" s="59">
        <v>0.28521937980375489</v>
      </c>
      <c r="L723" s="58">
        <v>1.0814910484363258</v>
      </c>
      <c r="M723" s="52"/>
      <c r="N723" s="57">
        <v>1.702745035569184</v>
      </c>
      <c r="O723" s="58">
        <v>0.84413094253915233</v>
      </c>
      <c r="P723" s="59">
        <v>0.2880318</v>
      </c>
      <c r="Q723" s="58">
        <v>1.0612109999999999</v>
      </c>
      <c r="R723" s="52"/>
      <c r="S723" s="56">
        <v>3391.7366308033261</v>
      </c>
      <c r="T723" s="56">
        <v>16.850338382710106</v>
      </c>
      <c r="U723" s="56">
        <v>3225.9965188480087</v>
      </c>
      <c r="V723" s="56">
        <v>13.454834423884954</v>
      </c>
      <c r="W723" s="56">
        <v>2966.2136016043278</v>
      </c>
      <c r="X723" s="56">
        <v>20.166696801210637</v>
      </c>
      <c r="Y723" s="52"/>
      <c r="Z723" s="60">
        <v>595.56003269457688</v>
      </c>
      <c r="AA723" s="60">
        <v>551.29813057002684</v>
      </c>
      <c r="AB723" s="60">
        <v>519.29945806466401</v>
      </c>
      <c r="AC723" s="61">
        <v>0.92568020066039414</v>
      </c>
      <c r="AD723" s="52"/>
      <c r="AE723" s="52" t="s">
        <v>760</v>
      </c>
      <c r="AF723" s="52">
        <v>0</v>
      </c>
      <c r="AG723" s="52">
        <v>204</v>
      </c>
      <c r="AH723" s="61">
        <v>18.703302296557883</v>
      </c>
      <c r="AI723" s="61">
        <v>15.628845900213131</v>
      </c>
      <c r="AJ723" s="61">
        <v>38.63054655199079</v>
      </c>
      <c r="AK723" s="60">
        <v>3660.2999909653618</v>
      </c>
      <c r="AL723" s="54">
        <v>0.51</v>
      </c>
      <c r="AM723" s="52"/>
      <c r="AO723" s="63">
        <v>0.88586570000000009</v>
      </c>
      <c r="AP723" s="64">
        <v>1842834000</v>
      </c>
      <c r="AQ723" s="64">
        <v>2.0063910000000002E-3</v>
      </c>
      <c r="AR723" s="63">
        <v>0.59377939325967877</v>
      </c>
      <c r="AS723" s="63"/>
      <c r="AT723" s="63">
        <v>5.3378842102659814</v>
      </c>
      <c r="AU723" s="63">
        <v>0.15836987999999999</v>
      </c>
    </row>
    <row r="724" spans="1:47" s="62" customFormat="1">
      <c r="A724" s="52" t="s">
        <v>817</v>
      </c>
      <c r="B724" s="53">
        <v>20.520706875985681</v>
      </c>
      <c r="C724" s="54">
        <v>2.1981727664337565</v>
      </c>
      <c r="D724" s="55">
        <v>0.53340458147816727</v>
      </c>
      <c r="E724" s="54">
        <v>2.0204615130698231</v>
      </c>
      <c r="F724" s="53">
        <v>0.91915501089013774</v>
      </c>
      <c r="G724" s="56">
        <v>-21.950164152939546</v>
      </c>
      <c r="H724" s="56"/>
      <c r="I724" s="57">
        <v>1.8747495516982748</v>
      </c>
      <c r="J724" s="58">
        <v>2.0204615130698231</v>
      </c>
      <c r="K724" s="59">
        <v>0.27901933577230825</v>
      </c>
      <c r="L724" s="58">
        <v>0.86585147992864997</v>
      </c>
      <c r="M724" s="52"/>
      <c r="N724" s="57">
        <v>1.8402251277895501</v>
      </c>
      <c r="O724" s="58">
        <v>1.9855853400752221</v>
      </c>
      <c r="P724" s="59">
        <v>0.28926940000000001</v>
      </c>
      <c r="Q724" s="58">
        <v>0.78493020000000002</v>
      </c>
      <c r="R724" s="52"/>
      <c r="S724" s="56">
        <v>3357.4516902039963</v>
      </c>
      <c r="T724" s="56">
        <v>13.525147374581881</v>
      </c>
      <c r="U724" s="56">
        <v>3116.2264122975312</v>
      </c>
      <c r="V724" s="56">
        <v>21.50895189782176</v>
      </c>
      <c r="W724" s="56">
        <v>2755.7806925307559</v>
      </c>
      <c r="X724" s="56">
        <v>45.467328563594037</v>
      </c>
      <c r="Y724" s="52"/>
      <c r="Z724" s="60">
        <v>196.98141812871876</v>
      </c>
      <c r="AA724" s="60">
        <v>691.66561123886879</v>
      </c>
      <c r="AB724" s="60">
        <v>151.07440971199705</v>
      </c>
      <c r="AC724" s="61">
        <v>3.5113241533619961</v>
      </c>
      <c r="AD724" s="52"/>
      <c r="AE724" s="52" t="s">
        <v>760</v>
      </c>
      <c r="AF724" s="52">
        <v>0</v>
      </c>
      <c r="AG724" s="52">
        <v>204</v>
      </c>
      <c r="AH724" s="61">
        <v>18.703302296557883</v>
      </c>
      <c r="AI724" s="61">
        <v>15.628845900213131</v>
      </c>
      <c r="AJ724" s="61">
        <v>38.63054655199079</v>
      </c>
      <c r="AK724" s="60">
        <v>1015.6290424555897</v>
      </c>
      <c r="AL724" s="54">
        <v>1.84</v>
      </c>
      <c r="AM724" s="52"/>
      <c r="AO724" s="63">
        <v>0.8785174</v>
      </c>
      <c r="AP724" s="64">
        <v>1815218000</v>
      </c>
      <c r="AQ724" s="64">
        <v>2.0067739999999998E-3</v>
      </c>
      <c r="AR724" s="63">
        <v>0.78465118704977965</v>
      </c>
      <c r="AS724" s="63"/>
      <c r="AT724" s="63">
        <v>5.5287560040560821</v>
      </c>
      <c r="AU724" s="63">
        <v>0.14964672000000001</v>
      </c>
    </row>
    <row r="725" spans="1:47" s="62" customFormat="1">
      <c r="A725" s="52" t="s">
        <v>818</v>
      </c>
      <c r="B725" s="53">
        <v>25.866454668261124</v>
      </c>
      <c r="C725" s="54">
        <v>1.1960162621515413</v>
      </c>
      <c r="D725" s="55">
        <v>0.66461254032777939</v>
      </c>
      <c r="E725" s="54">
        <v>1.0470952458995237</v>
      </c>
      <c r="F725" s="53">
        <v>0.87548579315792907</v>
      </c>
      <c r="G725" s="56">
        <v>-3.4198023901374883</v>
      </c>
      <c r="H725" s="56"/>
      <c r="I725" s="57">
        <v>1.5046360688692562</v>
      </c>
      <c r="J725" s="58">
        <v>1.0470952458995237</v>
      </c>
      <c r="K725" s="59">
        <v>0.2822715453121355</v>
      </c>
      <c r="L725" s="58">
        <v>0.57796751236168997</v>
      </c>
      <c r="M725" s="52"/>
      <c r="N725" s="57">
        <v>1.5041410349574937</v>
      </c>
      <c r="O725" s="58">
        <v>1.046830433996041</v>
      </c>
      <c r="P725" s="59">
        <v>0.28245360000000003</v>
      </c>
      <c r="Q725" s="58">
        <v>0.57620450000000001</v>
      </c>
      <c r="R725" s="52"/>
      <c r="S725" s="56">
        <v>3375.540670525339</v>
      </c>
      <c r="T725" s="56">
        <v>9.0157535560384527</v>
      </c>
      <c r="U725" s="56">
        <v>3341.5022288204591</v>
      </c>
      <c r="V725" s="56">
        <v>11.759966150226564</v>
      </c>
      <c r="W725" s="56">
        <v>3285.0435960659843</v>
      </c>
      <c r="X725" s="56">
        <v>27.00655323326373</v>
      </c>
      <c r="Y725" s="52"/>
      <c r="Z725" s="60">
        <v>70.448035218474786</v>
      </c>
      <c r="AA725" s="60">
        <v>29.419670246744101</v>
      </c>
      <c r="AB725" s="60">
        <v>64.934297601163891</v>
      </c>
      <c r="AC725" s="61">
        <v>0.41760810156744982</v>
      </c>
      <c r="AD725" s="52"/>
      <c r="AE725" s="52" t="s">
        <v>760</v>
      </c>
      <c r="AF725" s="52">
        <v>0</v>
      </c>
      <c r="AG725" s="52">
        <v>204</v>
      </c>
      <c r="AH725" s="61">
        <v>18.703302296557883</v>
      </c>
      <c r="AI725" s="61">
        <v>15.628845900213131</v>
      </c>
      <c r="AJ725" s="61">
        <v>38.63054655199079</v>
      </c>
      <c r="AK725" s="60">
        <v>56847.950359972703</v>
      </c>
      <c r="AL725" s="54" t="s">
        <v>819</v>
      </c>
      <c r="AM725" s="52"/>
      <c r="AO725" s="63">
        <v>0.87043139999999997</v>
      </c>
      <c r="AP725" s="64">
        <v>1822543000</v>
      </c>
      <c r="AQ725" s="64">
        <v>2.0077860000000001E-3</v>
      </c>
      <c r="AR725" s="63">
        <v>1.2888160377114439</v>
      </c>
      <c r="AS725" s="63"/>
      <c r="AT725" s="63">
        <v>6.0329208547177462</v>
      </c>
      <c r="AU725" s="63">
        <v>0.11979912000000001</v>
      </c>
    </row>
    <row r="726" spans="1:47" s="62" customFormat="1">
      <c r="A726" s="52" t="s">
        <v>820</v>
      </c>
      <c r="B726" s="53">
        <v>5.3310578685226488</v>
      </c>
      <c r="C726" s="54">
        <v>7.8220556522559095</v>
      </c>
      <c r="D726" s="55">
        <v>0.14872208336428031</v>
      </c>
      <c r="E726" s="54">
        <v>7.5543726071753508</v>
      </c>
      <c r="F726" s="53">
        <v>0.96577842743891018</v>
      </c>
      <c r="G726" s="56">
        <v>-77.284214760780401</v>
      </c>
      <c r="H726" s="56"/>
      <c r="I726" s="57">
        <v>6.7239509922046823</v>
      </c>
      <c r="J726" s="58">
        <v>7.5543726071753508</v>
      </c>
      <c r="K726" s="59">
        <v>0.25997803774697886</v>
      </c>
      <c r="L726" s="58">
        <v>2.0287949967769796</v>
      </c>
      <c r="M726" s="52"/>
      <c r="N726" s="57">
        <v>6.4996579768696252</v>
      </c>
      <c r="O726" s="58">
        <v>7.3035179167083069</v>
      </c>
      <c r="P726" s="59">
        <v>0.27917989999999998</v>
      </c>
      <c r="Q726" s="58">
        <v>1.4782850000000001</v>
      </c>
      <c r="R726" s="52"/>
      <c r="S726" s="56">
        <v>3246.5728399608138</v>
      </c>
      <c r="T726" s="56">
        <v>31.967412993451738</v>
      </c>
      <c r="U726" s="56">
        <v>1873.8562644290237</v>
      </c>
      <c r="V726" s="56">
        <v>69.182972471202092</v>
      </c>
      <c r="W726" s="56">
        <v>893.79592355914917</v>
      </c>
      <c r="X726" s="56">
        <v>63.35918786405648</v>
      </c>
      <c r="Y726" s="52"/>
      <c r="Z726" s="60">
        <v>235.392387935714</v>
      </c>
      <c r="AA726" s="60">
        <v>168.29485932374877</v>
      </c>
      <c r="AB726" s="60">
        <v>45.534989957490929</v>
      </c>
      <c r="AC726" s="61">
        <v>0.71495455226746896</v>
      </c>
      <c r="AD726" s="52"/>
      <c r="AE726" s="52" t="s">
        <v>760</v>
      </c>
      <c r="AF726" s="52">
        <v>0</v>
      </c>
      <c r="AG726" s="52">
        <v>204</v>
      </c>
      <c r="AH726" s="61">
        <v>18.703302296557883</v>
      </c>
      <c r="AI726" s="61">
        <v>15.628845900213131</v>
      </c>
      <c r="AJ726" s="61">
        <v>38.63054655199079</v>
      </c>
      <c r="AK726" s="60">
        <v>560.69551629407783</v>
      </c>
      <c r="AL726" s="54">
        <v>3.34</v>
      </c>
      <c r="AM726" s="52"/>
      <c r="AO726" s="63">
        <v>0.87795500000000004</v>
      </c>
      <c r="AP726" s="64">
        <v>1820799000</v>
      </c>
      <c r="AQ726" s="64">
        <v>2.0067370000000002E-3</v>
      </c>
      <c r="AR726" s="63">
        <v>0.76621346506488419</v>
      </c>
      <c r="AS726" s="63"/>
      <c r="AT726" s="63">
        <v>5.5103182820711867</v>
      </c>
      <c r="AU726" s="63">
        <v>0.17139660000000001</v>
      </c>
    </row>
    <row r="727" spans="1:47" s="62" customFormat="1">
      <c r="A727" s="52" t="s">
        <v>821</v>
      </c>
      <c r="B727" s="53">
        <v>24.481255166215433</v>
      </c>
      <c r="C727" s="54">
        <v>1.7897589946786128</v>
      </c>
      <c r="D727" s="55">
        <v>0.62901132119136816</v>
      </c>
      <c r="E727" s="54">
        <v>1.7549943882737098</v>
      </c>
      <c r="F727" s="53">
        <v>0.98057581690704354</v>
      </c>
      <c r="G727" s="56">
        <v>-8.5941570241592125</v>
      </c>
      <c r="H727" s="56"/>
      <c r="I727" s="57">
        <v>1.5897965049436107</v>
      </c>
      <c r="J727" s="58">
        <v>1.7549943882737098</v>
      </c>
      <c r="K727" s="59">
        <v>0.28227599289151445</v>
      </c>
      <c r="L727" s="58">
        <v>0.35104409432546585</v>
      </c>
      <c r="M727" s="52"/>
      <c r="N727" s="57">
        <v>1.5877011524599778</v>
      </c>
      <c r="O727" s="58">
        <v>1.7528718623194892</v>
      </c>
      <c r="P727" s="59">
        <v>0.28300530000000002</v>
      </c>
      <c r="Q727" s="58">
        <v>0.3447364</v>
      </c>
      <c r="R727" s="52"/>
      <c r="S727" s="56">
        <v>3375.5652484659108</v>
      </c>
      <c r="T727" s="56">
        <v>5.475903045259134</v>
      </c>
      <c r="U727" s="56">
        <v>3287.7525413323524</v>
      </c>
      <c r="V727" s="56">
        <v>17.611577224740049</v>
      </c>
      <c r="W727" s="56">
        <v>3145.6778686582038</v>
      </c>
      <c r="X727" s="56">
        <v>43.833281354443528</v>
      </c>
      <c r="Y727" s="52"/>
      <c r="Z727" s="60">
        <v>308.43643442070277</v>
      </c>
      <c r="AA727" s="60">
        <v>102.52353427696767</v>
      </c>
      <c r="AB727" s="60">
        <v>259.09985071962899</v>
      </c>
      <c r="AC727" s="61">
        <v>0.33239761207045687</v>
      </c>
      <c r="AD727" s="52"/>
      <c r="AE727" s="52" t="s">
        <v>760</v>
      </c>
      <c r="AF727" s="52">
        <v>0</v>
      </c>
      <c r="AG727" s="52">
        <v>204</v>
      </c>
      <c r="AH727" s="61">
        <v>18.703302296557883</v>
      </c>
      <c r="AI727" s="61">
        <v>15.628845900213131</v>
      </c>
      <c r="AJ727" s="61">
        <v>38.63054655199079</v>
      </c>
      <c r="AK727" s="60">
        <v>14190.664746972578</v>
      </c>
      <c r="AL727" s="54">
        <v>0.13</v>
      </c>
      <c r="AM727" s="52"/>
      <c r="AO727" s="63">
        <v>0.87140070000000003</v>
      </c>
      <c r="AP727" s="64">
        <v>1832293000</v>
      </c>
      <c r="AQ727" s="64">
        <v>2.0082659999999999E-3</v>
      </c>
      <c r="AR727" s="63">
        <v>1.5278567684018867</v>
      </c>
      <c r="AS727" s="63"/>
      <c r="AT727" s="63">
        <v>6.2719615854081896</v>
      </c>
      <c r="AU727" s="63">
        <v>0.17555709999999999</v>
      </c>
    </row>
    <row r="728" spans="1:47" s="62" customFormat="1">
      <c r="A728" s="52" t="s">
        <v>822</v>
      </c>
      <c r="B728" s="53">
        <v>38.028500295375174</v>
      </c>
      <c r="C728" s="54">
        <v>1.0495222169177456</v>
      </c>
      <c r="D728" s="55">
        <v>0.76303221441615254</v>
      </c>
      <c r="E728" s="54">
        <v>0.96890843580452934</v>
      </c>
      <c r="F728" s="53">
        <v>0.9231900194071504</v>
      </c>
      <c r="G728" s="56">
        <v>-3.5091425345648761</v>
      </c>
      <c r="H728" s="56"/>
      <c r="I728" s="57">
        <v>1.3105606566888759</v>
      </c>
      <c r="J728" s="58">
        <v>0.96890843580452934</v>
      </c>
      <c r="K728" s="59">
        <v>0.36146400000000001</v>
      </c>
      <c r="L728" s="58">
        <v>0.4033774</v>
      </c>
      <c r="M728" s="52"/>
      <c r="N728" s="57">
        <v>1.3105606566888759</v>
      </c>
      <c r="O728" s="58">
        <v>0.96890843580452934</v>
      </c>
      <c r="P728" s="59">
        <v>0.36146400000000001</v>
      </c>
      <c r="Q728" s="58">
        <v>0.4033774</v>
      </c>
      <c r="R728" s="52"/>
      <c r="S728" s="56">
        <v>3756.0182280922131</v>
      </c>
      <c r="T728" s="56">
        <v>6.1253004155135127</v>
      </c>
      <c r="U728" s="56">
        <v>3720.6601574318775</v>
      </c>
      <c r="V728" s="56">
        <v>10.437080136469046</v>
      </c>
      <c r="W728" s="56">
        <v>3655.3435986980094</v>
      </c>
      <c r="X728" s="56">
        <v>27.089173006524359</v>
      </c>
      <c r="Y728" s="52"/>
      <c r="Z728" s="60">
        <v>122.5106942580137</v>
      </c>
      <c r="AA728" s="60">
        <v>48.011600552627058</v>
      </c>
      <c r="AB728" s="60">
        <v>137.13811601427923</v>
      </c>
      <c r="AC728" s="61">
        <v>0.39189722042968922</v>
      </c>
      <c r="AD728" s="52"/>
      <c r="AE728" s="52" t="s">
        <v>766</v>
      </c>
      <c r="AF728" s="52">
        <v>0</v>
      </c>
      <c r="AG728" s="52">
        <v>204</v>
      </c>
      <c r="AH728" s="61" t="s">
        <v>767</v>
      </c>
      <c r="AI728" s="61" t="s">
        <v>767</v>
      </c>
      <c r="AJ728" s="61" t="s">
        <v>767</v>
      </c>
      <c r="AK728" s="60">
        <v>10845.869957251251</v>
      </c>
      <c r="AL728" s="54" t="s">
        <v>823</v>
      </c>
      <c r="AM728" s="52"/>
      <c r="AO728" s="63">
        <v>0.87446820000000003</v>
      </c>
      <c r="AP728" s="64">
        <v>1828560000</v>
      </c>
      <c r="AQ728" s="64">
        <v>2.0075829999999999E-3</v>
      </c>
      <c r="AR728" s="63">
        <v>1.1877045333027541</v>
      </c>
      <c r="AS728" s="63"/>
      <c r="AT728" s="63">
        <v>5.9318093503090568</v>
      </c>
      <c r="AU728" s="63">
        <v>0.16632643999999999</v>
      </c>
    </row>
    <row r="729" spans="1:47" s="62" customFormat="1">
      <c r="A729" s="52" t="s">
        <v>824</v>
      </c>
      <c r="B729" s="53">
        <v>16.568822299397226</v>
      </c>
      <c r="C729" s="54">
        <v>1.4941062117972226</v>
      </c>
      <c r="D729" s="55">
        <v>0.45998749543290185</v>
      </c>
      <c r="E729" s="54">
        <v>1.4338731288641953</v>
      </c>
      <c r="F729" s="53">
        <v>0.95968621075433846</v>
      </c>
      <c r="G729" s="56">
        <v>-29.951627126886713</v>
      </c>
      <c r="H729" s="56"/>
      <c r="I729" s="57">
        <v>2.1739721403923893</v>
      </c>
      <c r="J729" s="58">
        <v>1.4338731288641953</v>
      </c>
      <c r="K729" s="59">
        <v>0.26124280590369697</v>
      </c>
      <c r="L729" s="58">
        <v>0.41995383371538492</v>
      </c>
      <c r="M729" s="52"/>
      <c r="N729" s="57">
        <v>2.1440372037196593</v>
      </c>
      <c r="O729" s="58">
        <v>1.4165792207530932</v>
      </c>
      <c r="P729" s="59">
        <v>0.2691518</v>
      </c>
      <c r="Q729" s="58">
        <v>0.35445929999999998</v>
      </c>
      <c r="R729" s="52"/>
      <c r="S729" s="56">
        <v>3254.2162250502165</v>
      </c>
      <c r="T729" s="56">
        <v>6.6121155637715034</v>
      </c>
      <c r="U729" s="56">
        <v>2910.2156378041332</v>
      </c>
      <c r="V729" s="56">
        <v>14.409145649889155</v>
      </c>
      <c r="W729" s="56">
        <v>2439.5027939505694</v>
      </c>
      <c r="X729" s="56">
        <v>29.188290280178109</v>
      </c>
      <c r="Y729" s="52"/>
      <c r="Z729" s="60">
        <v>604.0162030739815</v>
      </c>
      <c r="AA729" s="60">
        <v>935.1517565302762</v>
      </c>
      <c r="AB729" s="60">
        <v>417.48731684964781</v>
      </c>
      <c r="AC729" s="61">
        <v>1.548222964501726</v>
      </c>
      <c r="AD729" s="52"/>
      <c r="AE729" s="52" t="s">
        <v>760</v>
      </c>
      <c r="AF729" s="52">
        <v>0</v>
      </c>
      <c r="AG729" s="52">
        <v>204</v>
      </c>
      <c r="AH729" s="61">
        <v>18.703302296557883</v>
      </c>
      <c r="AI729" s="61">
        <v>15.628845900213131</v>
      </c>
      <c r="AJ729" s="61">
        <v>38.63054655199079</v>
      </c>
      <c r="AK729" s="60">
        <v>1358.2944427303221</v>
      </c>
      <c r="AL729" s="54">
        <v>1.38</v>
      </c>
      <c r="AM729" s="52"/>
      <c r="AO729" s="63">
        <v>0.86919770000000007</v>
      </c>
      <c r="AP729" s="64">
        <v>1846031000</v>
      </c>
      <c r="AQ729" s="64">
        <v>2.00848E-3</v>
      </c>
      <c r="AR729" s="63">
        <v>1.6344106805500622</v>
      </c>
      <c r="AS729" s="63"/>
      <c r="AT729" s="63">
        <v>6.3785154975563652</v>
      </c>
      <c r="AU729" s="63">
        <v>0.16427159999999999</v>
      </c>
    </row>
    <row r="730" spans="1:47" s="62" customFormat="1">
      <c r="A730" s="52" t="s">
        <v>825</v>
      </c>
      <c r="B730" s="53">
        <v>21.419063154682117</v>
      </c>
      <c r="C730" s="54">
        <v>1.6187385761349455</v>
      </c>
      <c r="D730" s="55">
        <v>0.54448217540195309</v>
      </c>
      <c r="E730" s="54">
        <v>1.5009048314591891</v>
      </c>
      <c r="F730" s="53">
        <v>0.92720643937632774</v>
      </c>
      <c r="G730" s="56">
        <v>-21.376793777722888</v>
      </c>
      <c r="H730" s="56"/>
      <c r="I730" s="57">
        <v>1.836607413753756</v>
      </c>
      <c r="J730" s="58">
        <v>1.5009048314591891</v>
      </c>
      <c r="K730" s="59">
        <v>0.28530903818936099</v>
      </c>
      <c r="L730" s="58">
        <v>0.6062996493235443</v>
      </c>
      <c r="M730" s="52"/>
      <c r="N730" s="57">
        <v>1.831655170759269</v>
      </c>
      <c r="O730" s="58">
        <v>1.49731389648816</v>
      </c>
      <c r="P730" s="59">
        <v>0.28679290000000002</v>
      </c>
      <c r="Q730" s="58">
        <v>0.59817710000000002</v>
      </c>
      <c r="R730" s="52"/>
      <c r="S730" s="56">
        <v>3392.2262977010478</v>
      </c>
      <c r="T730" s="56">
        <v>9.4458916469164489</v>
      </c>
      <c r="U730" s="56">
        <v>3157.7515668663386</v>
      </c>
      <c r="V730" s="56">
        <v>15.825948181032334</v>
      </c>
      <c r="W730" s="56">
        <v>2802.1833528985571</v>
      </c>
      <c r="X730" s="56">
        <v>34.199805601135225</v>
      </c>
      <c r="Y730" s="52"/>
      <c r="Z730" s="60">
        <v>394.31537931811147</v>
      </c>
      <c r="AA730" s="60">
        <v>639.72779455946829</v>
      </c>
      <c r="AB730" s="60">
        <v>322.24043657055722</v>
      </c>
      <c r="AC730" s="61">
        <v>1.6223759663286477</v>
      </c>
      <c r="AD730" s="52"/>
      <c r="AE730" s="52" t="s">
        <v>760</v>
      </c>
      <c r="AF730" s="52">
        <v>0</v>
      </c>
      <c r="AG730" s="52">
        <v>204</v>
      </c>
      <c r="AH730" s="61">
        <v>18.703302296557883</v>
      </c>
      <c r="AI730" s="61">
        <v>15.628845900213131</v>
      </c>
      <c r="AJ730" s="61">
        <v>38.63054655199079</v>
      </c>
      <c r="AK730" s="60">
        <v>6936.3768493945408</v>
      </c>
      <c r="AL730" s="54">
        <v>0.27</v>
      </c>
      <c r="AM730" s="52"/>
      <c r="AO730" s="63">
        <v>0.87008569999999996</v>
      </c>
      <c r="AP730" s="64">
        <v>1813227000</v>
      </c>
      <c r="AQ730" s="64">
        <v>2.0075459999999998E-3</v>
      </c>
      <c r="AR730" s="63">
        <v>1.169274241274227</v>
      </c>
      <c r="AS730" s="63"/>
      <c r="AT730" s="63">
        <v>5.9133790582805297</v>
      </c>
      <c r="AU730" s="63">
        <v>0.18099231999999998</v>
      </c>
    </row>
    <row r="731" spans="1:47" s="62" customFormat="1">
      <c r="A731" s="52" t="s">
        <v>826</v>
      </c>
      <c r="B731" s="53">
        <v>19.333604006787567</v>
      </c>
      <c r="C731" s="54">
        <v>1.7897263008863848</v>
      </c>
      <c r="D731" s="55">
        <v>0.52915527320324574</v>
      </c>
      <c r="E731" s="54">
        <v>1.3209367852633405</v>
      </c>
      <c r="F731" s="53">
        <v>0.73806636501297962</v>
      </c>
      <c r="G731" s="56">
        <v>-20.120006254072862</v>
      </c>
      <c r="H731" s="56"/>
      <c r="I731" s="57">
        <v>1.889804468821584</v>
      </c>
      <c r="J731" s="58">
        <v>1.3209367852633405</v>
      </c>
      <c r="K731" s="59">
        <v>0.26498934762441273</v>
      </c>
      <c r="L731" s="58">
        <v>1.2075786688338834</v>
      </c>
      <c r="M731" s="52"/>
      <c r="N731" s="57">
        <v>1.8127251581664987</v>
      </c>
      <c r="O731" s="58">
        <v>1.2750312385251956</v>
      </c>
      <c r="P731" s="59">
        <v>0.28826360000000001</v>
      </c>
      <c r="Q731" s="58">
        <v>0.55733809999999995</v>
      </c>
      <c r="R731" s="52"/>
      <c r="S731" s="56">
        <v>3276.6161438101353</v>
      </c>
      <c r="T731" s="56">
        <v>18.980975155290292</v>
      </c>
      <c r="U731" s="56">
        <v>3058.612872240265</v>
      </c>
      <c r="V731" s="56">
        <v>17.427563441820837</v>
      </c>
      <c r="W731" s="56">
        <v>2737.891854430633</v>
      </c>
      <c r="X731" s="56">
        <v>29.534271491050035</v>
      </c>
      <c r="Y731" s="52"/>
      <c r="Z731" s="60">
        <v>465.94644936588463</v>
      </c>
      <c r="AA731" s="60">
        <v>363.82124682564665</v>
      </c>
      <c r="AB731" s="60">
        <v>330.15812249369793</v>
      </c>
      <c r="AC731" s="61">
        <v>0.78082201789664429</v>
      </c>
      <c r="AD731" s="52"/>
      <c r="AE731" s="52" t="s">
        <v>760</v>
      </c>
      <c r="AF731" s="52">
        <v>0</v>
      </c>
      <c r="AG731" s="52">
        <v>204</v>
      </c>
      <c r="AH731" s="61">
        <v>18.703302296557883</v>
      </c>
      <c r="AI731" s="61">
        <v>15.628845900213131</v>
      </c>
      <c r="AJ731" s="61">
        <v>38.63054655199079</v>
      </c>
      <c r="AK731" s="60">
        <v>458.5612398626742</v>
      </c>
      <c r="AL731" s="54">
        <v>4.08</v>
      </c>
      <c r="AM731" s="52"/>
      <c r="AO731" s="63">
        <v>0.87342690000000001</v>
      </c>
      <c r="AP731" s="64">
        <v>1822328000</v>
      </c>
      <c r="AQ731" s="64">
        <v>2.0068220000000001E-3</v>
      </c>
      <c r="AR731" s="63">
        <v>0.80856988738861746</v>
      </c>
      <c r="AS731" s="63"/>
      <c r="AT731" s="63">
        <v>5.5526747043949198</v>
      </c>
      <c r="AU731" s="63">
        <v>0.1215627</v>
      </c>
    </row>
    <row r="732" spans="1:47" s="62" customFormat="1">
      <c r="A732" s="52" t="s">
        <v>827</v>
      </c>
      <c r="B732" s="53">
        <v>18.206217213525449</v>
      </c>
      <c r="C732" s="54">
        <v>2.823421445345053</v>
      </c>
      <c r="D732" s="55">
        <v>0.47248425507532488</v>
      </c>
      <c r="E732" s="54">
        <v>2.7855353162993808</v>
      </c>
      <c r="F732" s="53">
        <v>0.98658148286429737</v>
      </c>
      <c r="G732" s="56">
        <v>-30.930413608556286</v>
      </c>
      <c r="H732" s="56"/>
      <c r="I732" s="57">
        <v>2.116472642756269</v>
      </c>
      <c r="J732" s="58">
        <v>2.7855353162993808</v>
      </c>
      <c r="K732" s="59">
        <v>0.27946736771471486</v>
      </c>
      <c r="L732" s="58">
        <v>0.46097902304037713</v>
      </c>
      <c r="M732" s="52"/>
      <c r="N732" s="57">
        <v>2.0902670287765588</v>
      </c>
      <c r="O732" s="58">
        <v>2.7521795617684632</v>
      </c>
      <c r="P732" s="59">
        <v>0.28635349999999998</v>
      </c>
      <c r="Q732" s="58">
        <v>0.39857350000000002</v>
      </c>
      <c r="R732" s="52"/>
      <c r="S732" s="56">
        <v>3359.9576287220834</v>
      </c>
      <c r="T732" s="56">
        <v>7.1992615808984528</v>
      </c>
      <c r="U732" s="56">
        <v>3000.6945624430173</v>
      </c>
      <c r="V732" s="56">
        <v>27.546164614420388</v>
      </c>
      <c r="W732" s="56">
        <v>2494.4460521392539</v>
      </c>
      <c r="X732" s="56">
        <v>57.877759023869046</v>
      </c>
      <c r="Y732" s="52"/>
      <c r="Z732" s="60">
        <v>231.92548542603558</v>
      </c>
      <c r="AA732" s="60">
        <v>280.56242172987038</v>
      </c>
      <c r="AB732" s="60">
        <v>156.71384402689981</v>
      </c>
      <c r="AC732" s="61">
        <v>1.2097093220026733</v>
      </c>
      <c r="AD732" s="52"/>
      <c r="AE732" s="52" t="s">
        <v>760</v>
      </c>
      <c r="AF732" s="52">
        <v>0</v>
      </c>
      <c r="AG732" s="52">
        <v>204</v>
      </c>
      <c r="AH732" s="61">
        <v>18.703302296557883</v>
      </c>
      <c r="AI732" s="61">
        <v>15.628845900213131</v>
      </c>
      <c r="AJ732" s="61">
        <v>38.63054655199079</v>
      </c>
      <c r="AK732" s="60">
        <v>1510.5552447851176</v>
      </c>
      <c r="AL732" s="54">
        <v>1.24</v>
      </c>
      <c r="AM732" s="52"/>
      <c r="AO732" s="63">
        <v>0.87415759999999998</v>
      </c>
      <c r="AP732" s="64">
        <v>1831714000</v>
      </c>
      <c r="AQ732" s="64">
        <v>2.0076820000000002E-3</v>
      </c>
      <c r="AR732" s="63">
        <v>1.237016347103528</v>
      </c>
      <c r="AS732" s="63"/>
      <c r="AT732" s="63">
        <v>5.9811211641098305</v>
      </c>
      <c r="AU732" s="63">
        <v>0.15539723999999999</v>
      </c>
    </row>
    <row r="733" spans="1:47" s="62" customFormat="1">
      <c r="A733" s="52" t="s">
        <v>828</v>
      </c>
      <c r="B733" s="53">
        <v>30.024084922444459</v>
      </c>
      <c r="C733" s="54">
        <v>1.3288655704256911</v>
      </c>
      <c r="D733" s="55">
        <v>0.71952368805767375</v>
      </c>
      <c r="E733" s="54">
        <v>1.0474836130749987</v>
      </c>
      <c r="F733" s="53">
        <v>0.78825400882306407</v>
      </c>
      <c r="G733" s="56">
        <v>0.38985239530141069</v>
      </c>
      <c r="H733" s="56"/>
      <c r="I733" s="57">
        <v>1.3898083087430535</v>
      </c>
      <c r="J733" s="58">
        <v>1.0474836130749987</v>
      </c>
      <c r="K733" s="59">
        <v>0.30263796553249456</v>
      </c>
      <c r="L733" s="58">
        <v>0.81771742344292975</v>
      </c>
      <c r="M733" s="52"/>
      <c r="N733" s="57">
        <v>1.3891388453394498</v>
      </c>
      <c r="O733" s="58">
        <v>1.0470956805285705</v>
      </c>
      <c r="P733" s="59">
        <v>0.30289470000000002</v>
      </c>
      <c r="Q733" s="58">
        <v>0.81575050000000005</v>
      </c>
      <c r="R733" s="52"/>
      <c r="S733" s="56">
        <v>3483.7777780592819</v>
      </c>
      <c r="T733" s="56">
        <v>12.654189135640426</v>
      </c>
      <c r="U733" s="56">
        <v>3487.6009908219835</v>
      </c>
      <c r="V733" s="56">
        <v>13.142846129688301</v>
      </c>
      <c r="W733" s="56">
        <v>3494.2615756746982</v>
      </c>
      <c r="X733" s="56">
        <v>28.317564822646357</v>
      </c>
      <c r="Y733" s="52"/>
      <c r="Z733" s="60">
        <v>82.455878759014581</v>
      </c>
      <c r="AA733" s="60">
        <v>63.463243713534588</v>
      </c>
      <c r="AB733" s="60">
        <v>89.458160429222502</v>
      </c>
      <c r="AC733" s="61">
        <v>0.76966305700303261</v>
      </c>
      <c r="AD733" s="52"/>
      <c r="AE733" s="52" t="s">
        <v>760</v>
      </c>
      <c r="AF733" s="52">
        <v>0</v>
      </c>
      <c r="AG733" s="52">
        <v>204</v>
      </c>
      <c r="AH733" s="61">
        <v>18.703302296557883</v>
      </c>
      <c r="AI733" s="61">
        <v>15.628845900213131</v>
      </c>
      <c r="AJ733" s="61">
        <v>38.63054655199079</v>
      </c>
      <c r="AK733" s="60">
        <v>38828.119345654988</v>
      </c>
      <c r="AL733" s="54" t="s">
        <v>829</v>
      </c>
      <c r="AM733" s="52"/>
      <c r="AO733" s="63">
        <v>0.86390230000000001</v>
      </c>
      <c r="AP733" s="64">
        <v>1812184000</v>
      </c>
      <c r="AQ733" s="64">
        <v>2.0081470000000001E-3</v>
      </c>
      <c r="AR733" s="63">
        <v>1.4685999140721175</v>
      </c>
      <c r="AS733" s="63"/>
      <c r="AT733" s="63">
        <v>6.2127047310784205</v>
      </c>
      <c r="AU733" s="63">
        <v>0.14744578</v>
      </c>
    </row>
    <row r="734" spans="1:47" s="62" customFormat="1">
      <c r="A734" s="52" t="s">
        <v>830</v>
      </c>
      <c r="B734" s="53">
        <v>29.977088554716023</v>
      </c>
      <c r="C734" s="54">
        <v>3.2010598346181767</v>
      </c>
      <c r="D734" s="55">
        <v>0.71191813372661539</v>
      </c>
      <c r="E734" s="54">
        <v>3.1450631623219714</v>
      </c>
      <c r="F734" s="53">
        <v>0.98250683361472246</v>
      </c>
      <c r="G734" s="56">
        <v>-1.1863394478165443</v>
      </c>
      <c r="H734" s="56"/>
      <c r="I734" s="57">
        <v>1.4046558903695678</v>
      </c>
      <c r="J734" s="58">
        <v>3.1450631623219714</v>
      </c>
      <c r="K734" s="59">
        <v>0.30539232676611561</v>
      </c>
      <c r="L734" s="58">
        <v>0.59612227756649649</v>
      </c>
      <c r="M734" s="52"/>
      <c r="N734" s="57">
        <v>1.4043870717250242</v>
      </c>
      <c r="O734" s="58">
        <v>3.1444767020384843</v>
      </c>
      <c r="P734" s="59">
        <v>0.30549379999999998</v>
      </c>
      <c r="Q734" s="58">
        <v>0.59557870000000002</v>
      </c>
      <c r="R734" s="52"/>
      <c r="S734" s="56">
        <v>3497.7906604056443</v>
      </c>
      <c r="T734" s="56">
        <v>9.2155284468895537</v>
      </c>
      <c r="U734" s="56">
        <v>3486.0616869082369</v>
      </c>
      <c r="V734" s="56">
        <v>31.9512349360207</v>
      </c>
      <c r="W734" s="56">
        <v>3465.6854632796808</v>
      </c>
      <c r="X734" s="56">
        <v>84.869241611362327</v>
      </c>
      <c r="Y734" s="52"/>
      <c r="Z734" s="60">
        <v>156.86993941219333</v>
      </c>
      <c r="AA734" s="60">
        <v>96.348108495342103</v>
      </c>
      <c r="AB734" s="60">
        <v>164.04762684191121</v>
      </c>
      <c r="AC734" s="61">
        <v>0.61419102255261704</v>
      </c>
      <c r="AD734" s="52"/>
      <c r="AE734" s="52" t="s">
        <v>760</v>
      </c>
      <c r="AF734" s="52">
        <v>0</v>
      </c>
      <c r="AG734" s="52">
        <v>204</v>
      </c>
      <c r="AH734" s="61">
        <v>18.703302296557883</v>
      </c>
      <c r="AI734" s="61">
        <v>15.628845900213131</v>
      </c>
      <c r="AJ734" s="61">
        <v>38.63054655199079</v>
      </c>
      <c r="AK734" s="60">
        <v>97730.214304198744</v>
      </c>
      <c r="AL734" s="54" t="s">
        <v>831</v>
      </c>
      <c r="AM734" s="52"/>
      <c r="AO734" s="63">
        <v>0.86314029999999997</v>
      </c>
      <c r="AP734" s="64">
        <v>1810355000</v>
      </c>
      <c r="AQ734" s="64">
        <v>2.0078470000000001E-3</v>
      </c>
      <c r="AR734" s="63">
        <v>1.3191973001447632</v>
      </c>
      <c r="AS734" s="63"/>
      <c r="AT734" s="63">
        <v>6.0633021171510659</v>
      </c>
      <c r="AU734" s="63">
        <v>0.18583671999999998</v>
      </c>
    </row>
    <row r="735" spans="1:47" s="62" customFormat="1">
      <c r="A735" s="52" t="s">
        <v>832</v>
      </c>
      <c r="B735" s="53">
        <v>47.626350724552147</v>
      </c>
      <c r="C735" s="54">
        <v>0.98656549281804584</v>
      </c>
      <c r="D735" s="55">
        <v>0.8519341931983111</v>
      </c>
      <c r="E735" s="54">
        <v>0.93956959044857524</v>
      </c>
      <c r="F735" s="53">
        <v>0.9523641332363747</v>
      </c>
      <c r="G735" s="56">
        <v>1.4682903534823157</v>
      </c>
      <c r="H735" s="56"/>
      <c r="I735" s="57">
        <v>1.1737995821553115</v>
      </c>
      <c r="J735" s="58">
        <v>0.93956959044857524</v>
      </c>
      <c r="K735" s="59">
        <v>0.40545249913012493</v>
      </c>
      <c r="L735" s="58">
        <v>0.30086617676902561</v>
      </c>
      <c r="M735" s="52"/>
      <c r="N735" s="57">
        <v>1.1734582186479352</v>
      </c>
      <c r="O735" s="58">
        <v>0.93937484421054951</v>
      </c>
      <c r="P735" s="59">
        <v>0.40557759999999998</v>
      </c>
      <c r="Q735" s="58">
        <v>0.45855871098043705</v>
      </c>
      <c r="R735" s="52"/>
      <c r="S735" s="56">
        <v>3929.422079135506</v>
      </c>
      <c r="T735" s="56">
        <v>6.8922141229201817</v>
      </c>
      <c r="U735" s="56">
        <v>3943.915905924513</v>
      </c>
      <c r="V735" s="56">
        <v>9.8591210749465752</v>
      </c>
      <c r="W735" s="56">
        <v>3972.4776970984431</v>
      </c>
      <c r="X735" s="56">
        <v>27.923375412842066</v>
      </c>
      <c r="Y735" s="52"/>
      <c r="Z735" s="60">
        <v>168.4435626673596</v>
      </c>
      <c r="AA735" s="60">
        <v>130.41155326253869</v>
      </c>
      <c r="AB735" s="60">
        <v>229.8578719731795</v>
      </c>
      <c r="AC735" s="61">
        <v>0.77421512106149115</v>
      </c>
      <c r="AD735" s="52"/>
      <c r="AE735" s="52" t="s">
        <v>760</v>
      </c>
      <c r="AF735" s="52">
        <v>0</v>
      </c>
      <c r="AG735" s="52">
        <v>204</v>
      </c>
      <c r="AH735" s="61">
        <v>18.703302296557883</v>
      </c>
      <c r="AI735" s="61">
        <v>15.628845900213131</v>
      </c>
      <c r="AJ735" s="61">
        <v>38.63054655199079</v>
      </c>
      <c r="AK735" s="60">
        <v>64312.464414697773</v>
      </c>
      <c r="AL735" s="54" t="s">
        <v>819</v>
      </c>
      <c r="AM735" s="52"/>
      <c r="AO735" s="63">
        <v>0.86318799999999996</v>
      </c>
      <c r="AP735" s="64">
        <v>1811676000</v>
      </c>
      <c r="AQ735" s="64">
        <v>2.0081389999999999E-3</v>
      </c>
      <c r="AR735" s="63">
        <v>1.4646161340325194</v>
      </c>
      <c r="AS735" s="63"/>
      <c r="AT735" s="63">
        <v>3.78992026426977</v>
      </c>
      <c r="AU735" s="63">
        <v>0.29258659999999997</v>
      </c>
    </row>
    <row r="736" spans="1:47" s="62" customFormat="1">
      <c r="A736" s="52" t="s">
        <v>833</v>
      </c>
      <c r="B736" s="53">
        <v>22.983383867638675</v>
      </c>
      <c r="C736" s="54">
        <v>14.879362655061895</v>
      </c>
      <c r="D736" s="55">
        <v>0.6595488442450278</v>
      </c>
      <c r="E736" s="54">
        <v>10.224920406268771</v>
      </c>
      <c r="F736" s="53">
        <v>0.68718806331333704</v>
      </c>
      <c r="G736" s="56">
        <v>2.5256123784017825</v>
      </c>
      <c r="H736" s="56"/>
      <c r="I736" s="57">
        <v>1.5161879347157068</v>
      </c>
      <c r="J736" s="58">
        <v>10.224920406268771</v>
      </c>
      <c r="K736" s="59">
        <v>0.25273519958698415</v>
      </c>
      <c r="L736" s="58">
        <v>10.809552983649183</v>
      </c>
      <c r="M736" s="52"/>
      <c r="N736" s="57">
        <v>1.0723822001960983</v>
      </c>
      <c r="O736" s="58">
        <v>7.2407243099028795</v>
      </c>
      <c r="P736" s="59">
        <v>0.42335220000000001</v>
      </c>
      <c r="Q736" s="58">
        <v>3.6160939999999999</v>
      </c>
      <c r="R736" s="52"/>
      <c r="S736" s="56">
        <v>3201.9813240264302</v>
      </c>
      <c r="T736" s="56">
        <v>171.72719470447453</v>
      </c>
      <c r="U736" s="56">
        <v>3226.2387690738069</v>
      </c>
      <c r="V736" s="56">
        <v>156.20509873463283</v>
      </c>
      <c r="W736" s="56">
        <v>3265.403931372336</v>
      </c>
      <c r="X736" s="56">
        <v>267.43136417719614</v>
      </c>
      <c r="Y736" s="52"/>
      <c r="Z736" s="60">
        <v>531.42892789802454</v>
      </c>
      <c r="AA736" s="60">
        <v>415.50590105031051</v>
      </c>
      <c r="AB736" s="60">
        <v>515.90117138607468</v>
      </c>
      <c r="AC736" s="61">
        <v>0.7818654183801631</v>
      </c>
      <c r="AD736" s="52"/>
      <c r="AE736" s="52" t="s">
        <v>760</v>
      </c>
      <c r="AF736" s="52">
        <v>0</v>
      </c>
      <c r="AG736" s="52">
        <v>204</v>
      </c>
      <c r="AH736" s="61">
        <v>18.703302296557883</v>
      </c>
      <c r="AI736" s="61">
        <v>15.628845900213131</v>
      </c>
      <c r="AJ736" s="61">
        <v>38.63054655199079</v>
      </c>
      <c r="AK736" s="60">
        <v>63.896698658202446</v>
      </c>
      <c r="AL736" s="54">
        <v>29.27</v>
      </c>
      <c r="AM736" s="52"/>
      <c r="AO736" s="63"/>
      <c r="AP736" s="64"/>
      <c r="AQ736" s="64"/>
      <c r="AR736" s="63"/>
      <c r="AS736" s="63"/>
      <c r="AT736" s="63"/>
      <c r="AU736" s="63"/>
    </row>
    <row r="737" spans="1:47" s="62" customFormat="1">
      <c r="A737" s="52" t="s">
        <v>834</v>
      </c>
      <c r="B737" s="53">
        <v>34.250642363839539</v>
      </c>
      <c r="C737" s="54">
        <v>1.2559866063575968</v>
      </c>
      <c r="D737" s="55">
        <v>0.74720505726612085</v>
      </c>
      <c r="E737" s="54">
        <v>0.94702432923733448</v>
      </c>
      <c r="F737" s="53">
        <v>0.7540083026711063</v>
      </c>
      <c r="G737" s="56">
        <v>-1.122045990441354</v>
      </c>
      <c r="H737" s="56"/>
      <c r="I737" s="57">
        <v>1.3383207063116076</v>
      </c>
      <c r="J737" s="58">
        <v>0.94702432923733448</v>
      </c>
      <c r="K737" s="59">
        <v>0.332451</v>
      </c>
      <c r="L737" s="58">
        <v>0.82501349999999996</v>
      </c>
      <c r="M737" s="52"/>
      <c r="N737" s="57">
        <v>1.3383207063116076</v>
      </c>
      <c r="O737" s="58">
        <v>0.94702432923733448</v>
      </c>
      <c r="P737" s="59">
        <v>0.332451</v>
      </c>
      <c r="Q737" s="58">
        <v>0.82501349999999996</v>
      </c>
      <c r="R737" s="52"/>
      <c r="S737" s="56">
        <v>3628.4198411280663</v>
      </c>
      <c r="T737" s="56">
        <v>12.636888116602574</v>
      </c>
      <c r="U737" s="56">
        <v>3617.2856294663002</v>
      </c>
      <c r="V737" s="56">
        <v>12.467522163790434</v>
      </c>
      <c r="W737" s="56">
        <v>3597.2112880696895</v>
      </c>
      <c r="X737" s="56">
        <v>26.161112262457209</v>
      </c>
      <c r="Y737" s="52"/>
      <c r="Z737" s="60">
        <v>153.76650060765024</v>
      </c>
      <c r="AA737" s="60">
        <v>73.084006514184281</v>
      </c>
      <c r="AB737" s="60">
        <v>167.45815912745155</v>
      </c>
      <c r="AC737" s="61">
        <v>0.47529212296158724</v>
      </c>
      <c r="AD737" s="52"/>
      <c r="AE737" s="52" t="s">
        <v>766</v>
      </c>
      <c r="AF737" s="52">
        <v>0</v>
      </c>
      <c r="AG737" s="52">
        <v>204</v>
      </c>
      <c r="AH737" s="61" t="s">
        <v>767</v>
      </c>
      <c r="AI737" s="61" t="s">
        <v>767</v>
      </c>
      <c r="AJ737" s="61" t="s">
        <v>767</v>
      </c>
      <c r="AK737" s="60">
        <v>145202.08127393702</v>
      </c>
      <c r="AL737" s="54" t="s">
        <v>835</v>
      </c>
      <c r="AM737" s="52"/>
      <c r="AO737" s="63">
        <v>0.85355460000000005</v>
      </c>
      <c r="AP737" s="64">
        <v>1802221000</v>
      </c>
      <c r="AQ737" s="64">
        <v>2.0075729999999999E-3</v>
      </c>
      <c r="AR737" s="63">
        <v>1.1827234067910108</v>
      </c>
      <c r="AS737" s="63"/>
      <c r="AT737" s="63">
        <v>5.9268282237973136</v>
      </c>
      <c r="AU737" s="63">
        <v>0.16607</v>
      </c>
    </row>
    <row r="738" spans="1:47" s="62" customFormat="1">
      <c r="A738" s="52" t="s">
        <v>836</v>
      </c>
      <c r="B738" s="53">
        <v>17.884743458457908</v>
      </c>
      <c r="C738" s="54">
        <v>3.1800854128485234</v>
      </c>
      <c r="D738" s="55">
        <v>0.41749059034869757</v>
      </c>
      <c r="E738" s="54">
        <v>3.0405901719651243</v>
      </c>
      <c r="F738" s="53">
        <v>0.95613475024293493</v>
      </c>
      <c r="G738" s="56">
        <v>-42.618965656780105</v>
      </c>
      <c r="H738" s="56"/>
      <c r="I738" s="57">
        <v>2.3952635654968355</v>
      </c>
      <c r="J738" s="58">
        <v>3.0405901719651243</v>
      </c>
      <c r="K738" s="59">
        <v>0.31069534656441899</v>
      </c>
      <c r="L738" s="58">
        <v>0.93153348794397228</v>
      </c>
      <c r="M738" s="52"/>
      <c r="N738" s="57">
        <v>2.3685867299793735</v>
      </c>
      <c r="O738" s="58">
        <v>3.0076600596076331</v>
      </c>
      <c r="P738" s="59">
        <v>0.31654159999999998</v>
      </c>
      <c r="Q738" s="58">
        <v>0.89594759999999996</v>
      </c>
      <c r="R738" s="52"/>
      <c r="S738" s="56">
        <v>3524.3785684581726</v>
      </c>
      <c r="T738" s="56">
        <v>14.373473473619169</v>
      </c>
      <c r="U738" s="56">
        <v>2983.5552334510935</v>
      </c>
      <c r="V738" s="56">
        <v>31.050150228691287</v>
      </c>
      <c r="W738" s="56">
        <v>2249.0773143965198</v>
      </c>
      <c r="X738" s="56">
        <v>57.990190181854473</v>
      </c>
      <c r="Y738" s="52"/>
      <c r="Z738" s="60">
        <v>290.1711079736865</v>
      </c>
      <c r="AA738" s="60">
        <v>458.4671684030875</v>
      </c>
      <c r="AB738" s="60">
        <v>170.08341638644549</v>
      </c>
      <c r="AC738" s="61">
        <v>1.5799890333832358</v>
      </c>
      <c r="AD738" s="52"/>
      <c r="AE738" s="52" t="s">
        <v>760</v>
      </c>
      <c r="AF738" s="52">
        <v>0</v>
      </c>
      <c r="AG738" s="52">
        <v>204</v>
      </c>
      <c r="AH738" s="61">
        <v>18.703302296557883</v>
      </c>
      <c r="AI738" s="61">
        <v>15.628845900213131</v>
      </c>
      <c r="AJ738" s="61">
        <v>38.63054655199079</v>
      </c>
      <c r="AK738" s="60">
        <v>1679.3348115106628</v>
      </c>
      <c r="AL738" s="54">
        <v>1.1100000000000001</v>
      </c>
      <c r="AM738" s="52"/>
      <c r="AO738" s="63">
        <v>0.85170829999999997</v>
      </c>
      <c r="AP738" s="64">
        <v>1809857000</v>
      </c>
      <c r="AQ738" s="64">
        <v>2.008241E-3</v>
      </c>
      <c r="AR738" s="63">
        <v>1.5154081407758999</v>
      </c>
      <c r="AS738" s="63"/>
      <c r="AT738" s="63">
        <v>6.2595129577822028</v>
      </c>
      <c r="AU738" s="63">
        <v>0.15804002</v>
      </c>
    </row>
    <row r="739" spans="1:47" s="62" customFormat="1">
      <c r="A739" s="52" t="s">
        <v>837</v>
      </c>
      <c r="B739" s="53">
        <v>31.09455089414341</v>
      </c>
      <c r="C739" s="54">
        <v>1.012247189928499</v>
      </c>
      <c r="D739" s="55">
        <v>0.70964968901971659</v>
      </c>
      <c r="E739" s="54">
        <v>0.84163253676177052</v>
      </c>
      <c r="F739" s="53">
        <v>0.83144961540591655</v>
      </c>
      <c r="G739" s="56">
        <v>-3.7011251080217389</v>
      </c>
      <c r="H739" s="56"/>
      <c r="I739" s="57">
        <v>1.4091459708541019</v>
      </c>
      <c r="J739" s="58">
        <v>0.84163253676177052</v>
      </c>
      <c r="K739" s="59">
        <v>0.31778909999999999</v>
      </c>
      <c r="L739" s="58">
        <v>0.56240469999999998</v>
      </c>
      <c r="M739" s="52"/>
      <c r="N739" s="57">
        <v>1.4091459708541019</v>
      </c>
      <c r="O739" s="58">
        <v>0.84163253676177052</v>
      </c>
      <c r="P739" s="59">
        <v>0.31778909999999999</v>
      </c>
      <c r="Q739" s="58">
        <v>0.56240469999999998</v>
      </c>
      <c r="R739" s="52"/>
      <c r="S739" s="56">
        <v>3559.1673377580441</v>
      </c>
      <c r="T739" s="56">
        <v>8.6561897516945763</v>
      </c>
      <c r="U739" s="56">
        <v>3522.0452471438157</v>
      </c>
      <c r="V739" s="56">
        <v>10.007090087710946</v>
      </c>
      <c r="W739" s="56">
        <v>3457.1377231617012</v>
      </c>
      <c r="X739" s="56">
        <v>22.559907536774837</v>
      </c>
      <c r="Y739" s="52"/>
      <c r="Z739" s="60">
        <v>448.3373756464145</v>
      </c>
      <c r="AA739" s="60">
        <v>1034.5140226087847</v>
      </c>
      <c r="AB739" s="60">
        <v>614.49404899875935</v>
      </c>
      <c r="AC739" s="61">
        <v>2.3074454167851131</v>
      </c>
      <c r="AD739" s="52"/>
      <c r="AE739" s="52" t="s">
        <v>766</v>
      </c>
      <c r="AF739" s="52">
        <v>0</v>
      </c>
      <c r="AG739" s="52">
        <v>204</v>
      </c>
      <c r="AH739" s="61" t="s">
        <v>767</v>
      </c>
      <c r="AI739" s="61" t="s">
        <v>767</v>
      </c>
      <c r="AJ739" s="61" t="s">
        <v>767</v>
      </c>
      <c r="AK739" s="60">
        <v>25051.47038856271</v>
      </c>
      <c r="AL739" s="54" t="s">
        <v>838</v>
      </c>
      <c r="AM739" s="52"/>
      <c r="AO739" s="63">
        <v>0.85605019999999998</v>
      </c>
      <c r="AP739" s="64">
        <v>1796654000</v>
      </c>
      <c r="AQ739" s="64">
        <v>2.0085400000000001E-3</v>
      </c>
      <c r="AR739" s="63">
        <v>1.6642835714015676</v>
      </c>
      <c r="AS739" s="63"/>
      <c r="AT739" s="63">
        <v>6.4083883884078698</v>
      </c>
      <c r="AU739" s="63">
        <v>0.16593222000000002</v>
      </c>
    </row>
    <row r="740" spans="1:47" s="62" customFormat="1">
      <c r="A740" s="52" t="s">
        <v>839</v>
      </c>
      <c r="B740" s="53">
        <v>26.138045255764229</v>
      </c>
      <c r="C740" s="54">
        <v>1.2395744109239704</v>
      </c>
      <c r="D740" s="55">
        <v>0.67771661775517533</v>
      </c>
      <c r="E740" s="54">
        <v>1.0878778011846186</v>
      </c>
      <c r="F740" s="53">
        <v>0.87762202220173413</v>
      </c>
      <c r="G740" s="56">
        <v>-0.98213592358157298</v>
      </c>
      <c r="H740" s="56"/>
      <c r="I740" s="57">
        <v>1.4755429833081788</v>
      </c>
      <c r="J740" s="58">
        <v>1.0878778011846186</v>
      </c>
      <c r="K740" s="59">
        <v>0.27972011368243788</v>
      </c>
      <c r="L740" s="58">
        <v>0.59419408437582766</v>
      </c>
      <c r="M740" s="52"/>
      <c r="N740" s="57">
        <v>1.4754604698336156</v>
      </c>
      <c r="O740" s="58">
        <v>1.0878300016756086</v>
      </c>
      <c r="P740" s="59">
        <v>0.27975119999999998</v>
      </c>
      <c r="Q740" s="58">
        <v>0.59399089999999999</v>
      </c>
      <c r="R740" s="52"/>
      <c r="S740" s="56">
        <v>3361.3693100896544</v>
      </c>
      <c r="T740" s="56">
        <v>9.2787881713163323</v>
      </c>
      <c r="U740" s="56">
        <v>3351.7151112742199</v>
      </c>
      <c r="V740" s="56">
        <v>12.195582886652456</v>
      </c>
      <c r="W740" s="56">
        <v>3335.5920246680321</v>
      </c>
      <c r="X740" s="56">
        <v>28.391206902552923</v>
      </c>
      <c r="Y740" s="52"/>
      <c r="Z740" s="60">
        <v>64.10615867939417</v>
      </c>
      <c r="AA740" s="60">
        <v>29.497822725502058</v>
      </c>
      <c r="AB740" s="60">
        <v>61.058272554839881</v>
      </c>
      <c r="AC740" s="61">
        <v>0.4601402319709359</v>
      </c>
      <c r="AD740" s="52"/>
      <c r="AE740" s="52" t="s">
        <v>760</v>
      </c>
      <c r="AF740" s="52">
        <v>0</v>
      </c>
      <c r="AG740" s="52">
        <v>204</v>
      </c>
      <c r="AH740" s="61">
        <v>18.703302296557883</v>
      </c>
      <c r="AI740" s="61">
        <v>15.628845900213131</v>
      </c>
      <c r="AJ740" s="61">
        <v>38.63054655199079</v>
      </c>
      <c r="AK740" s="60">
        <v>334460.84550932964</v>
      </c>
      <c r="AL740" s="54" t="s">
        <v>792</v>
      </c>
      <c r="AM740" s="52"/>
      <c r="AO740" s="63">
        <v>0.86143409999999998</v>
      </c>
      <c r="AP740" s="64">
        <v>1813623000</v>
      </c>
      <c r="AQ740" s="64">
        <v>2.0076339999999999E-3</v>
      </c>
      <c r="AR740" s="63">
        <v>1.2131078925746306</v>
      </c>
      <c r="AS740" s="63"/>
      <c r="AT740" s="63">
        <v>5.9572127095809329</v>
      </c>
      <c r="AU740" s="63">
        <v>0.13845536</v>
      </c>
    </row>
    <row r="741" spans="1:47" s="62" customFormat="1">
      <c r="A741" s="52" t="s">
        <v>840</v>
      </c>
      <c r="B741" s="53">
        <v>26.834537789919597</v>
      </c>
      <c r="C741" s="54">
        <v>2.3634480184037314</v>
      </c>
      <c r="D741" s="55">
        <v>0.65479698605906533</v>
      </c>
      <c r="E741" s="54">
        <v>1.8467760750609479</v>
      </c>
      <c r="F741" s="53">
        <v>0.78139060418526018</v>
      </c>
      <c r="G741" s="56">
        <v>-7.6842290513771569</v>
      </c>
      <c r="H741" s="56"/>
      <c r="I741" s="57">
        <v>1.527190902356713</v>
      </c>
      <c r="J741" s="58">
        <v>1.8467760750609479</v>
      </c>
      <c r="K741" s="59">
        <v>0.2972255728293634</v>
      </c>
      <c r="L741" s="58">
        <v>1.4748914076226103</v>
      </c>
      <c r="M741" s="52"/>
      <c r="N741" s="57">
        <v>1.5167531084341261</v>
      </c>
      <c r="O741" s="58">
        <v>1.8350954987719443</v>
      </c>
      <c r="P741" s="59">
        <v>0.30090529999999999</v>
      </c>
      <c r="Q741" s="58">
        <v>1.194909</v>
      </c>
      <c r="R741" s="52"/>
      <c r="S741" s="56">
        <v>3455.8240442042484</v>
      </c>
      <c r="T741" s="56">
        <v>22.87192914933356</v>
      </c>
      <c r="U741" s="56">
        <v>3377.4459218578863</v>
      </c>
      <c r="V741" s="56">
        <v>23.403535952720933</v>
      </c>
      <c r="W741" s="56">
        <v>3246.9191572668028</v>
      </c>
      <c r="X741" s="56">
        <v>47.28093746723205</v>
      </c>
      <c r="Y741" s="52"/>
      <c r="Z741" s="60">
        <v>371.66834425233264</v>
      </c>
      <c r="AA741" s="60">
        <v>194.82661034815436</v>
      </c>
      <c r="AB741" s="60">
        <v>347.40091255751997</v>
      </c>
      <c r="AC741" s="61">
        <v>0.52419479183807727</v>
      </c>
      <c r="AD741" s="52"/>
      <c r="AE741" s="52" t="s">
        <v>760</v>
      </c>
      <c r="AF741" s="52">
        <v>0</v>
      </c>
      <c r="AG741" s="52">
        <v>204</v>
      </c>
      <c r="AH741" s="61">
        <v>18.703302296557883</v>
      </c>
      <c r="AI741" s="61">
        <v>15.628845900213131</v>
      </c>
      <c r="AJ741" s="61">
        <v>38.63054655199079</v>
      </c>
      <c r="AK741" s="60">
        <v>2736.546948826056</v>
      </c>
      <c r="AL741" s="54">
        <v>0.68</v>
      </c>
      <c r="AM741" s="52"/>
      <c r="AO741" s="63">
        <v>0.86521179999999998</v>
      </c>
      <c r="AP741" s="64">
        <v>1813591000</v>
      </c>
      <c r="AQ741" s="64">
        <v>2.0080919999999999E-3</v>
      </c>
      <c r="AR741" s="63">
        <v>1.4412111057847048</v>
      </c>
      <c r="AS741" s="63"/>
      <c r="AT741" s="63">
        <v>6.1853159227910073</v>
      </c>
      <c r="AU741" s="63">
        <v>0.16949880000000001</v>
      </c>
    </row>
    <row r="742" spans="1:47" s="62" customFormat="1">
      <c r="A742" s="52" t="s">
        <v>841</v>
      </c>
      <c r="B742" s="53">
        <v>14.120677971118504</v>
      </c>
      <c r="C742" s="54">
        <v>15.185796205309465</v>
      </c>
      <c r="D742" s="55">
        <v>0.36802814275160345</v>
      </c>
      <c r="E742" s="54">
        <v>12.908239817765121</v>
      </c>
      <c r="F742" s="53">
        <v>0.85002061421395636</v>
      </c>
      <c r="G742" s="56">
        <v>-46.062636887499004</v>
      </c>
      <c r="H742" s="56"/>
      <c r="I742" s="57">
        <v>2.7171835080963875</v>
      </c>
      <c r="J742" s="58">
        <v>12.908239817765121</v>
      </c>
      <c r="K742" s="59">
        <v>0.27827439299581636</v>
      </c>
      <c r="L742" s="58">
        <v>7.9991094001929017</v>
      </c>
      <c r="M742" s="52"/>
      <c r="N742" s="57">
        <v>2.5605795324013849</v>
      </c>
      <c r="O742" s="58">
        <v>12.165444483001462</v>
      </c>
      <c r="P742" s="59">
        <v>0.31039679999999997</v>
      </c>
      <c r="Q742" s="58">
        <v>6.1582980000000003</v>
      </c>
      <c r="R742" s="52"/>
      <c r="S742" s="56">
        <v>3353.2750890245115</v>
      </c>
      <c r="T742" s="56">
        <v>125.31405821020725</v>
      </c>
      <c r="U742" s="56">
        <v>2757.8445541004439</v>
      </c>
      <c r="V742" s="56">
        <v>155.28807865626558</v>
      </c>
      <c r="W742" s="56">
        <v>2020.115333928115</v>
      </c>
      <c r="X742" s="56">
        <v>227.83649458776068</v>
      </c>
      <c r="Y742" s="52"/>
      <c r="Z742" s="60">
        <v>895.77158639737286</v>
      </c>
      <c r="AA742" s="60">
        <v>698.70139603977555</v>
      </c>
      <c r="AB742" s="60">
        <v>501.70141967150107</v>
      </c>
      <c r="AC742" s="61">
        <v>0.77999950729607637</v>
      </c>
      <c r="AD742" s="52"/>
      <c r="AE742" s="52" t="s">
        <v>760</v>
      </c>
      <c r="AF742" s="52">
        <v>0</v>
      </c>
      <c r="AG742" s="52">
        <v>204</v>
      </c>
      <c r="AH742" s="61">
        <v>18.703302296557883</v>
      </c>
      <c r="AI742" s="61">
        <v>15.628845900213131</v>
      </c>
      <c r="AJ742" s="61">
        <v>38.63054655199079</v>
      </c>
      <c r="AK742" s="60">
        <v>324.51477889759622</v>
      </c>
      <c r="AL742" s="54">
        <v>5.76</v>
      </c>
      <c r="AM742" s="52"/>
      <c r="AO742" s="63"/>
      <c r="AP742" s="64"/>
      <c r="AQ742" s="64"/>
      <c r="AR742" s="63"/>
      <c r="AS742" s="63"/>
      <c r="AT742" s="63"/>
      <c r="AU742" s="63"/>
    </row>
    <row r="743" spans="1:47" s="62" customFormat="1">
      <c r="A743" s="52" t="s">
        <v>842</v>
      </c>
      <c r="B743" s="53">
        <v>23.68926752821152</v>
      </c>
      <c r="C743" s="54">
        <v>0.89279292601141991</v>
      </c>
      <c r="D743" s="55">
        <v>0.65487153260247699</v>
      </c>
      <c r="E743" s="54">
        <v>0.8629410801354126</v>
      </c>
      <c r="F743" s="53">
        <v>0.96656352777191978</v>
      </c>
      <c r="G743" s="56">
        <v>-0.5351877281605143</v>
      </c>
      <c r="H743" s="56"/>
      <c r="I743" s="57">
        <v>1.5270170563468735</v>
      </c>
      <c r="J743" s="58">
        <v>0.8629410801354126</v>
      </c>
      <c r="K743" s="59">
        <v>0.26235796031290348</v>
      </c>
      <c r="L743" s="58">
        <v>0.22893645614178615</v>
      </c>
      <c r="M743" s="52"/>
      <c r="N743" s="57">
        <v>1.5266632066288859</v>
      </c>
      <c r="O743" s="58">
        <v>0.86280921463576954</v>
      </c>
      <c r="P743" s="59">
        <v>0.26249080000000002</v>
      </c>
      <c r="Q743" s="58">
        <v>0.41471756390724518</v>
      </c>
      <c r="R743" s="52"/>
      <c r="S743" s="56">
        <v>3260.9210470400021</v>
      </c>
      <c r="T743" s="56">
        <v>6.5375932503397571</v>
      </c>
      <c r="U743" s="56">
        <v>3255.6923756693077</v>
      </c>
      <c r="V743" s="56">
        <v>8.7355630804526463</v>
      </c>
      <c r="W743" s="56">
        <v>3247.2095536566821</v>
      </c>
      <c r="X743" s="56">
        <v>22.051277827495497</v>
      </c>
      <c r="Y743" s="52"/>
      <c r="Z743" s="60">
        <v>468.05818519370126</v>
      </c>
      <c r="AA743" s="60">
        <v>599.58776519536457</v>
      </c>
      <c r="AB743" s="60">
        <v>492.7085609622572</v>
      </c>
      <c r="AC743" s="61">
        <v>1.2810111737437753</v>
      </c>
      <c r="AD743" s="52"/>
      <c r="AE743" s="52" t="s">
        <v>760</v>
      </c>
      <c r="AF743" s="52">
        <v>0</v>
      </c>
      <c r="AG743" s="52">
        <v>204</v>
      </c>
      <c r="AH743" s="61">
        <v>18.703302296557883</v>
      </c>
      <c r="AI743" s="61">
        <v>15.628845900213131</v>
      </c>
      <c r="AJ743" s="61">
        <v>38.63054655199079</v>
      </c>
      <c r="AK743" s="60">
        <v>80712.969842953171</v>
      </c>
      <c r="AL743" s="54">
        <v>0.02</v>
      </c>
      <c r="AM743" s="52"/>
      <c r="AO743" s="63">
        <v>0.86855389999999999</v>
      </c>
      <c r="AP743" s="64">
        <v>1801083000</v>
      </c>
      <c r="AQ743" s="64">
        <v>2.008634E-3</v>
      </c>
      <c r="AR743" s="63">
        <v>1.7110826396107957</v>
      </c>
      <c r="AS743" s="63"/>
      <c r="AT743" s="63">
        <v>6.4551874566170984</v>
      </c>
      <c r="AU743" s="63">
        <v>0.14222478</v>
      </c>
    </row>
    <row r="744" spans="1:47" s="62" customFormat="1">
      <c r="A744" s="52" t="s">
        <v>843</v>
      </c>
      <c r="B744" s="53">
        <v>13.883647136728536</v>
      </c>
      <c r="C744" s="54">
        <v>1.6239112768538477</v>
      </c>
      <c r="D744" s="55">
        <v>0.32218208091002065</v>
      </c>
      <c r="E744" s="54">
        <v>1.5779032877047749</v>
      </c>
      <c r="F744" s="53">
        <v>0.97166840959549983</v>
      </c>
      <c r="G744" s="56">
        <v>-55.866683396376004</v>
      </c>
      <c r="H744" s="56"/>
      <c r="I744" s="57">
        <v>3.1038349407125501</v>
      </c>
      <c r="J744" s="58">
        <v>1.5779032877047749</v>
      </c>
      <c r="K744" s="59">
        <v>0.31253661943357836</v>
      </c>
      <c r="L744" s="58">
        <v>0.38380861082518114</v>
      </c>
      <c r="M744" s="52"/>
      <c r="N744" s="57">
        <v>3.0261856270189877</v>
      </c>
      <c r="O744" s="58">
        <v>1.5424952602379491</v>
      </c>
      <c r="P744" s="59">
        <v>0.32562269999999999</v>
      </c>
      <c r="Q744" s="58">
        <v>0.44915693797407824</v>
      </c>
      <c r="R744" s="52"/>
      <c r="S744" s="56">
        <v>3533.4925093161801</v>
      </c>
      <c r="T744" s="56">
        <v>8.222201272855667</v>
      </c>
      <c r="U744" s="56">
        <v>2741.8013937623118</v>
      </c>
      <c r="V744" s="56">
        <v>15.498751608671757</v>
      </c>
      <c r="W744" s="56">
        <v>1800.376878935095</v>
      </c>
      <c r="X744" s="56">
        <v>24.833901963857929</v>
      </c>
      <c r="Y744" s="52"/>
      <c r="Z744" s="60">
        <v>492.28281497130274</v>
      </c>
      <c r="AA744" s="60">
        <v>984.80418251563287</v>
      </c>
      <c r="AB744" s="60">
        <v>226.03430868373556</v>
      </c>
      <c r="AC744" s="61">
        <v>2.0004845844010242</v>
      </c>
      <c r="AD744" s="52"/>
      <c r="AE744" s="52" t="s">
        <v>760</v>
      </c>
      <c r="AF744" s="52">
        <v>0</v>
      </c>
      <c r="AG744" s="52">
        <v>204</v>
      </c>
      <c r="AH744" s="61">
        <v>18.703302296557883</v>
      </c>
      <c r="AI744" s="61">
        <v>15.628845900213131</v>
      </c>
      <c r="AJ744" s="61">
        <v>38.63054655199079</v>
      </c>
      <c r="AK744" s="60">
        <v>747.61720887661409</v>
      </c>
      <c r="AL744" s="54">
        <v>2.5</v>
      </c>
      <c r="AM744" s="52"/>
      <c r="AO744" s="63">
        <v>0.86466029999999994</v>
      </c>
      <c r="AP744" s="64">
        <v>1810577000</v>
      </c>
      <c r="AQ744" s="64">
        <v>2.008138E-3</v>
      </c>
      <c r="AR744" s="63">
        <v>1.4641181604116453</v>
      </c>
      <c r="AS744" s="63"/>
      <c r="AT744" s="63">
        <v>6.2082229774179485</v>
      </c>
      <c r="AU744" s="63">
        <v>0.16148648000000002</v>
      </c>
    </row>
    <row r="745" spans="1:47" s="62" customFormat="1">
      <c r="A745" s="52" t="s">
        <v>844</v>
      </c>
      <c r="B745" s="53">
        <v>52.814511572608588</v>
      </c>
      <c r="C745" s="54">
        <v>0.78635424691444122</v>
      </c>
      <c r="D745" s="55">
        <v>0.89236538672890942</v>
      </c>
      <c r="E745" s="54">
        <v>0.74219755361041639</v>
      </c>
      <c r="F745" s="53">
        <v>0.94384630911921685</v>
      </c>
      <c r="G745" s="56">
        <v>3.2658736357575049</v>
      </c>
      <c r="H745" s="56"/>
      <c r="I745" s="57">
        <v>1.1206171988199143</v>
      </c>
      <c r="J745" s="58">
        <v>0.74219755361041639</v>
      </c>
      <c r="K745" s="59">
        <v>0.42924898473700746</v>
      </c>
      <c r="L745" s="58">
        <v>0.25979952473992485</v>
      </c>
      <c r="M745" s="52"/>
      <c r="N745" s="57">
        <v>1.1206014382756355</v>
      </c>
      <c r="O745" s="58">
        <v>0.74219192050777005</v>
      </c>
      <c r="P745" s="59">
        <v>0.42925469999999999</v>
      </c>
      <c r="Q745" s="58">
        <v>0.43300152946727566</v>
      </c>
      <c r="R745" s="52"/>
      <c r="S745" s="56">
        <v>4014.837874519249</v>
      </c>
      <c r="T745" s="56">
        <v>6.4680966505421544</v>
      </c>
      <c r="U745" s="56">
        <v>4046.8529853576902</v>
      </c>
      <c r="V745" s="56">
        <v>7.8665307101122295</v>
      </c>
      <c r="W745" s="56">
        <v>4111.7007183483256</v>
      </c>
      <c r="X745" s="56">
        <v>22.601462982337672</v>
      </c>
      <c r="Y745" s="52"/>
      <c r="Z745" s="60">
        <v>216.4128331111144</v>
      </c>
      <c r="AA745" s="60">
        <v>179.70380232100518</v>
      </c>
      <c r="AB745" s="60">
        <v>317.06131780792072</v>
      </c>
      <c r="AC745" s="61">
        <v>0.83037498163862844</v>
      </c>
      <c r="AD745" s="52"/>
      <c r="AE745" s="52" t="s">
        <v>760</v>
      </c>
      <c r="AF745" s="52">
        <v>0</v>
      </c>
      <c r="AG745" s="52">
        <v>204</v>
      </c>
      <c r="AH745" s="61">
        <v>18.703302296557883</v>
      </c>
      <c r="AI745" s="61">
        <v>15.628845900213131</v>
      </c>
      <c r="AJ745" s="61">
        <v>38.63054655199079</v>
      </c>
      <c r="AK745" s="60" t="s">
        <v>770</v>
      </c>
      <c r="AL745" s="54" t="s">
        <v>771</v>
      </c>
      <c r="AM745" s="52"/>
      <c r="AO745" s="63">
        <v>0.85972159999999997</v>
      </c>
      <c r="AP745" s="64">
        <v>1798668000</v>
      </c>
      <c r="AQ745" s="64">
        <v>2.009135E-3</v>
      </c>
      <c r="AR745" s="63">
        <v>1.9604747786794654</v>
      </c>
      <c r="AS745" s="63"/>
      <c r="AT745" s="63">
        <v>3.7045795956857699</v>
      </c>
      <c r="AU745" s="63">
        <v>0.14235223999999999</v>
      </c>
    </row>
    <row r="746" spans="1:47" s="62" customFormat="1">
      <c r="A746" s="52" t="s">
        <v>845</v>
      </c>
      <c r="B746" s="53">
        <v>49.809619575570473</v>
      </c>
      <c r="C746" s="54">
        <v>0.95410995085748351</v>
      </c>
      <c r="D746" s="55">
        <v>0.85269933310214552</v>
      </c>
      <c r="E746" s="54">
        <v>0.91153544105498696</v>
      </c>
      <c r="F746" s="53">
        <v>0.95537777405608892</v>
      </c>
      <c r="G746" s="56">
        <v>-0.67408773117435339</v>
      </c>
      <c r="H746" s="56"/>
      <c r="I746" s="57">
        <v>1.1727463141808383</v>
      </c>
      <c r="J746" s="58">
        <v>0.91153544105498696</v>
      </c>
      <c r="K746" s="59">
        <v>0.4236586</v>
      </c>
      <c r="L746" s="58">
        <v>0.28183140000000001</v>
      </c>
      <c r="M746" s="52"/>
      <c r="N746" s="57">
        <v>1.1727463141808383</v>
      </c>
      <c r="O746" s="58">
        <v>0.91153544105498696</v>
      </c>
      <c r="P746" s="59">
        <v>0.4236586</v>
      </c>
      <c r="Q746" s="58">
        <v>0.44657467239640897</v>
      </c>
      <c r="R746" s="52"/>
      <c r="S746" s="56">
        <v>3994.1685443175847</v>
      </c>
      <c r="T746" s="56">
        <v>6.6918061719847266</v>
      </c>
      <c r="U746" s="56">
        <v>3988.5116498772363</v>
      </c>
      <c r="V746" s="56">
        <v>9.5418948192063091</v>
      </c>
      <c r="W746" s="56">
        <v>3975.1405293394705</v>
      </c>
      <c r="X746" s="56">
        <v>27.101625520289385</v>
      </c>
      <c r="Y746" s="52"/>
      <c r="Z746" s="60">
        <v>301.876189611413</v>
      </c>
      <c r="AA746" s="60">
        <v>398.2897227409382</v>
      </c>
      <c r="AB746" s="60">
        <v>452.35847084723088</v>
      </c>
      <c r="AC746" s="61">
        <v>1.3193810457645982</v>
      </c>
      <c r="AD746" s="52"/>
      <c r="AE746" s="52" t="s">
        <v>766</v>
      </c>
      <c r="AF746" s="52">
        <v>0</v>
      </c>
      <c r="AG746" s="52">
        <v>204</v>
      </c>
      <c r="AH746" s="61" t="s">
        <v>767</v>
      </c>
      <c r="AI746" s="61" t="s">
        <v>767</v>
      </c>
      <c r="AJ746" s="61" t="s">
        <v>767</v>
      </c>
      <c r="AK746" s="60">
        <v>25303.101556620295</v>
      </c>
      <c r="AL746" s="54" t="s">
        <v>838</v>
      </c>
      <c r="AM746" s="52"/>
      <c r="AO746" s="63">
        <v>0.86260439999999994</v>
      </c>
      <c r="AP746" s="64">
        <v>1806823000</v>
      </c>
      <c r="AQ746" s="64">
        <v>2.0081909999999999E-3</v>
      </c>
      <c r="AR746" s="63">
        <v>1.4905104206088478</v>
      </c>
      <c r="AS746" s="63"/>
      <c r="AT746" s="63">
        <v>6.2346152376151505</v>
      </c>
      <c r="AU746" s="63">
        <v>0.19802449999999999</v>
      </c>
    </row>
    <row r="747" spans="1:47" s="62" customFormat="1">
      <c r="A747" s="52" t="s">
        <v>846</v>
      </c>
      <c r="B747" s="53">
        <v>27.292089352420067</v>
      </c>
      <c r="C747" s="54">
        <v>2.2078352663333649</v>
      </c>
      <c r="D747" s="55">
        <v>0.6640449403155857</v>
      </c>
      <c r="E747" s="54">
        <v>1.788804605027412</v>
      </c>
      <c r="F747" s="53">
        <v>0.81020746081212291</v>
      </c>
      <c r="G747" s="56">
        <v>-6.5366127384967267</v>
      </c>
      <c r="H747" s="56"/>
      <c r="I747" s="57">
        <v>1.5059221737684689</v>
      </c>
      <c r="J747" s="58">
        <v>1.788804605027412</v>
      </c>
      <c r="K747" s="59">
        <v>0.29808356922163992</v>
      </c>
      <c r="L747" s="58">
        <v>1.2941076648787935</v>
      </c>
      <c r="M747" s="52"/>
      <c r="N747" s="57">
        <v>1.5035903758727269</v>
      </c>
      <c r="O747" s="58">
        <v>1.7862544505400753</v>
      </c>
      <c r="P747" s="59">
        <v>0.29891590000000001</v>
      </c>
      <c r="Q747" s="58">
        <v>1.2842</v>
      </c>
      <c r="R747" s="52"/>
      <c r="S747" s="56">
        <v>3460.2930068431792</v>
      </c>
      <c r="T747" s="56">
        <v>20.061448937884528</v>
      </c>
      <c r="U747" s="56">
        <v>3394.0013579640263</v>
      </c>
      <c r="V747" s="56">
        <v>21.859222550493662</v>
      </c>
      <c r="W747" s="56">
        <v>3282.8451212603827</v>
      </c>
      <c r="X747" s="56">
        <v>46.181520205809349</v>
      </c>
      <c r="Y747" s="52"/>
      <c r="Z747" s="60">
        <v>39.284068378848218</v>
      </c>
      <c r="AA747" s="60">
        <v>64.57584092685758</v>
      </c>
      <c r="AB747" s="60">
        <v>43.836507355709372</v>
      </c>
      <c r="AC747" s="61">
        <v>1.6438175472076932</v>
      </c>
      <c r="AD747" s="52"/>
      <c r="AE747" s="52" t="s">
        <v>760</v>
      </c>
      <c r="AF747" s="52">
        <v>0</v>
      </c>
      <c r="AG747" s="52">
        <v>204</v>
      </c>
      <c r="AH747" s="61">
        <v>18.703302296557883</v>
      </c>
      <c r="AI747" s="61">
        <v>15.628845900213131</v>
      </c>
      <c r="AJ747" s="61">
        <v>38.63054655199079</v>
      </c>
      <c r="AK747" s="60">
        <v>12078.970352667247</v>
      </c>
      <c r="AL747" s="54" t="s">
        <v>847</v>
      </c>
      <c r="AM747" s="52"/>
      <c r="AO747" s="63">
        <v>0.85753269999999993</v>
      </c>
      <c r="AP747" s="64">
        <v>1812054000</v>
      </c>
      <c r="AQ747" s="64">
        <v>2.0075470000000002E-3</v>
      </c>
      <c r="AR747" s="63">
        <v>1.1697723617412057</v>
      </c>
      <c r="AS747" s="63"/>
      <c r="AT747" s="63">
        <v>5.9138771787475086</v>
      </c>
      <c r="AU747" s="63">
        <v>0.17845432</v>
      </c>
    </row>
    <row r="748" spans="1:47" s="62" customFormat="1">
      <c r="A748" s="52" t="s">
        <v>848</v>
      </c>
      <c r="B748" s="53">
        <v>27.200211190319855</v>
      </c>
      <c r="C748" s="54">
        <v>1.4249029348527349</v>
      </c>
      <c r="D748" s="55">
        <v>0.69421640019953967</v>
      </c>
      <c r="E748" s="54">
        <v>1.3097742883205539</v>
      </c>
      <c r="F748" s="53">
        <v>0.91920246374951897</v>
      </c>
      <c r="G748" s="56">
        <v>0.48246753385310032</v>
      </c>
      <c r="H748" s="56"/>
      <c r="I748" s="57">
        <v>1.4404730278808862</v>
      </c>
      <c r="J748" s="58">
        <v>1.3097742883205539</v>
      </c>
      <c r="K748" s="59">
        <v>0.28416862904206275</v>
      </c>
      <c r="L748" s="58">
        <v>0.56110577203083833</v>
      </c>
      <c r="M748" s="52"/>
      <c r="N748" s="57">
        <v>1.4401797592195733</v>
      </c>
      <c r="O748" s="58">
        <v>1.3095470496167558</v>
      </c>
      <c r="P748" s="59">
        <v>0.2842809</v>
      </c>
      <c r="Q748" s="58">
        <v>0.56042219999999998</v>
      </c>
      <c r="R748" s="52"/>
      <c r="S748" s="56">
        <v>3385.9851397720959</v>
      </c>
      <c r="T748" s="56">
        <v>8.7458578045020996</v>
      </c>
      <c r="U748" s="56">
        <v>3390.6985499664515</v>
      </c>
      <c r="V748" s="56">
        <v>14.051955209615663</v>
      </c>
      <c r="W748" s="56">
        <v>3398.680632852439</v>
      </c>
      <c r="X748" s="56">
        <v>34.690349331681688</v>
      </c>
      <c r="Y748" s="52"/>
      <c r="Z748" s="60">
        <v>158.07243284759124</v>
      </c>
      <c r="AA748" s="60">
        <v>68.326148404533569</v>
      </c>
      <c r="AB748" s="60">
        <v>153.83889424655888</v>
      </c>
      <c r="AC748" s="61">
        <v>0.4322458203095515</v>
      </c>
      <c r="AD748" s="52"/>
      <c r="AE748" s="52" t="s">
        <v>760</v>
      </c>
      <c r="AF748" s="52">
        <v>0</v>
      </c>
      <c r="AG748" s="52">
        <v>204</v>
      </c>
      <c r="AH748" s="61">
        <v>18.703302296557883</v>
      </c>
      <c r="AI748" s="61">
        <v>15.628845900213131</v>
      </c>
      <c r="AJ748" s="61">
        <v>38.63054655199079</v>
      </c>
      <c r="AK748" s="60">
        <v>91866.626218734746</v>
      </c>
      <c r="AL748" s="54" t="s">
        <v>831</v>
      </c>
      <c r="AM748" s="52"/>
      <c r="AO748" s="63">
        <v>0.87096580000000001</v>
      </c>
      <c r="AP748" s="64">
        <v>1813629000</v>
      </c>
      <c r="AQ748" s="64">
        <v>2.0071970000000001E-3</v>
      </c>
      <c r="AR748" s="63">
        <v>0.99541504237692935</v>
      </c>
      <c r="AS748" s="63"/>
      <c r="AT748" s="63">
        <v>5.7395198593832317</v>
      </c>
      <c r="AU748" s="63">
        <v>0.16034296000000001</v>
      </c>
    </row>
    <row r="749" spans="1:47" s="62" customFormat="1">
      <c r="A749" s="52" t="s">
        <v>849</v>
      </c>
      <c r="B749" s="53">
        <v>5.143378791292041</v>
      </c>
      <c r="C749" s="54">
        <v>2.3004783201131498</v>
      </c>
      <c r="D749" s="55">
        <v>0.17118587613759048</v>
      </c>
      <c r="E749" s="54">
        <v>1.931657721403141</v>
      </c>
      <c r="F749" s="53">
        <v>0.83967655965918075</v>
      </c>
      <c r="G749" s="56">
        <v>-70.690681676180489</v>
      </c>
      <c r="H749" s="56"/>
      <c r="I749" s="57">
        <v>5.8416034229146971</v>
      </c>
      <c r="J749" s="58">
        <v>1.931657721403141</v>
      </c>
      <c r="K749" s="59">
        <v>0.21791107595415177</v>
      </c>
      <c r="L749" s="58">
        <v>1.2493594153222063</v>
      </c>
      <c r="M749" s="52"/>
      <c r="N749" s="57">
        <v>5.3947649975899976</v>
      </c>
      <c r="O749" s="58">
        <v>1.794327727425499</v>
      </c>
      <c r="P749" s="59">
        <v>0.26516109999999998</v>
      </c>
      <c r="Q749" s="58">
        <v>0.43450189870748551</v>
      </c>
      <c r="R749" s="52"/>
      <c r="S749" s="56">
        <v>2965.3195972804406</v>
      </c>
      <c r="T749" s="56">
        <v>21.44653593464141</v>
      </c>
      <c r="U749" s="56">
        <v>1843.3008910447777</v>
      </c>
      <c r="V749" s="56">
        <v>19.747199462602616</v>
      </c>
      <c r="W749" s="56">
        <v>1018.6417717546794</v>
      </c>
      <c r="X749" s="56">
        <v>18.226542779366419</v>
      </c>
      <c r="Y749" s="52"/>
      <c r="Z749" s="60">
        <v>1260.8199994984586</v>
      </c>
      <c r="AA749" s="60">
        <v>2933.935482286427</v>
      </c>
      <c r="AB749" s="60">
        <v>278.37636059009725</v>
      </c>
      <c r="AC749" s="61">
        <v>2.3270058243472636</v>
      </c>
      <c r="AD749" s="52"/>
      <c r="AE749" s="52" t="s">
        <v>760</v>
      </c>
      <c r="AF749" s="52">
        <v>0</v>
      </c>
      <c r="AG749" s="52">
        <v>204</v>
      </c>
      <c r="AH749" s="61">
        <v>18.703302296557883</v>
      </c>
      <c r="AI749" s="61">
        <v>15.628845900213131</v>
      </c>
      <c r="AJ749" s="61">
        <v>38.63054655199079</v>
      </c>
      <c r="AK749" s="60">
        <v>244.5118157329193</v>
      </c>
      <c r="AL749" s="54">
        <v>7.65</v>
      </c>
      <c r="AM749" s="52"/>
      <c r="AO749" s="63">
        <v>0.87332520000000002</v>
      </c>
      <c r="AP749" s="64">
        <v>1824741000</v>
      </c>
      <c r="AQ749" s="64">
        <v>2.0075480000000001E-3</v>
      </c>
      <c r="AR749" s="63">
        <v>1.1702704819600609</v>
      </c>
      <c r="AS749" s="63"/>
      <c r="AT749" s="63">
        <v>5.9143752989663634</v>
      </c>
      <c r="AU749" s="63">
        <v>0.16130504000000001</v>
      </c>
    </row>
    <row r="750" spans="1:47" s="62" customFormat="1">
      <c r="A750" s="52" t="s">
        <v>850</v>
      </c>
      <c r="B750" s="53">
        <v>16.990039094553598</v>
      </c>
      <c r="C750" s="54">
        <v>2.1946694278781469</v>
      </c>
      <c r="D750" s="55">
        <v>0.41844077377051297</v>
      </c>
      <c r="E750" s="54">
        <v>2.0926288948335237</v>
      </c>
      <c r="F750" s="53">
        <v>0.95350528341606422</v>
      </c>
      <c r="G750" s="56">
        <v>-40.688012639547189</v>
      </c>
      <c r="H750" s="56"/>
      <c r="I750" s="57">
        <v>2.3898244690380812</v>
      </c>
      <c r="J750" s="58">
        <v>2.0926288948335237</v>
      </c>
      <c r="K750" s="59">
        <v>0.29448223932461409</v>
      </c>
      <c r="L750" s="58">
        <v>0.6614213529746511</v>
      </c>
      <c r="M750" s="52"/>
      <c r="N750" s="57">
        <v>2.3535814001276525</v>
      </c>
      <c r="O750" s="58">
        <v>2.0627440518253697</v>
      </c>
      <c r="P750" s="59">
        <v>0.30268889999999998</v>
      </c>
      <c r="Q750" s="58">
        <v>0.44534570000000001</v>
      </c>
      <c r="R750" s="52"/>
      <c r="S750" s="56">
        <v>3441.4381071416733</v>
      </c>
      <c r="T750" s="56">
        <v>10.267133707115628</v>
      </c>
      <c r="U750" s="56">
        <v>2934.2724486845891</v>
      </c>
      <c r="V750" s="56">
        <v>21.266764104635349</v>
      </c>
      <c r="W750" s="56">
        <v>2253.3970776973538</v>
      </c>
      <c r="X750" s="56">
        <v>39.918772800055621</v>
      </c>
      <c r="Y750" s="52"/>
      <c r="Z750" s="60">
        <v>270.64967634206653</v>
      </c>
      <c r="AA750" s="60">
        <v>663.09752147303323</v>
      </c>
      <c r="AB750" s="60">
        <v>165.74646315804088</v>
      </c>
      <c r="AC750" s="61">
        <v>2.4500214832511489</v>
      </c>
      <c r="AD750" s="52"/>
      <c r="AE750" s="52" t="s">
        <v>760</v>
      </c>
      <c r="AF750" s="52">
        <v>0</v>
      </c>
      <c r="AG750" s="52">
        <v>204</v>
      </c>
      <c r="AH750" s="61">
        <v>18.703302296557883</v>
      </c>
      <c r="AI750" s="61">
        <v>15.628845900213131</v>
      </c>
      <c r="AJ750" s="61">
        <v>38.63054655199079</v>
      </c>
      <c r="AK750" s="60">
        <v>1233.2733078039269</v>
      </c>
      <c r="AL750" s="54">
        <v>1.52</v>
      </c>
      <c r="AM750" s="52"/>
      <c r="AO750" s="63">
        <v>0.86309960000000008</v>
      </c>
      <c r="AP750" s="64">
        <v>1808569000</v>
      </c>
      <c r="AQ750" s="64">
        <v>2.007165E-3</v>
      </c>
      <c r="AR750" s="63">
        <v>0.97947228484762516</v>
      </c>
      <c r="AS750" s="63"/>
      <c r="AT750" s="63">
        <v>5.7235771018539277</v>
      </c>
      <c r="AU750" s="63">
        <v>0.16893814000000001</v>
      </c>
    </row>
    <row r="751" spans="1:47" s="62" customFormat="1">
      <c r="A751" s="52" t="s">
        <v>851</v>
      </c>
      <c r="B751" s="53">
        <v>23.998145689750213</v>
      </c>
      <c r="C751" s="54">
        <v>1.2978979882691875</v>
      </c>
      <c r="D751" s="55">
        <v>0.55066829436626852</v>
      </c>
      <c r="E751" s="54">
        <v>1.2449097338316335</v>
      </c>
      <c r="F751" s="53">
        <v>0.95917379107104062</v>
      </c>
      <c r="G751" s="56">
        <v>-25.04635246319673</v>
      </c>
      <c r="H751" s="56"/>
      <c r="I751" s="57">
        <v>1.8159752617514338</v>
      </c>
      <c r="J751" s="58">
        <v>1.2449097338316335</v>
      </c>
      <c r="K751" s="59">
        <v>0.31607222875321428</v>
      </c>
      <c r="L751" s="58">
        <v>0.36706803533467075</v>
      </c>
      <c r="M751" s="52"/>
      <c r="N751" s="57">
        <v>1.8070944974074341</v>
      </c>
      <c r="O751" s="58">
        <v>1.2398198806448919</v>
      </c>
      <c r="P751" s="59">
        <v>0.31861299999999998</v>
      </c>
      <c r="Q751" s="58">
        <v>0.35834759999999999</v>
      </c>
      <c r="R751" s="52"/>
      <c r="S751" s="56">
        <v>3550.8271626039382</v>
      </c>
      <c r="T751" s="56">
        <v>5.6529873589248325</v>
      </c>
      <c r="U751" s="56">
        <v>3268.3166469079556</v>
      </c>
      <c r="V751" s="56">
        <v>12.730929712192918</v>
      </c>
      <c r="W751" s="56">
        <v>2827.9516239488071</v>
      </c>
      <c r="X751" s="56">
        <v>28.562024576733513</v>
      </c>
      <c r="Y751" s="52"/>
      <c r="Z751" s="60">
        <v>525.2152098476007</v>
      </c>
      <c r="AA751" s="60">
        <v>445.05718762066039</v>
      </c>
      <c r="AB751" s="60">
        <v>410.98854226026697</v>
      </c>
      <c r="AC751" s="61">
        <v>0.84738061517639707</v>
      </c>
      <c r="AD751" s="52"/>
      <c r="AE751" s="52" t="s">
        <v>760</v>
      </c>
      <c r="AF751" s="52">
        <v>0</v>
      </c>
      <c r="AG751" s="52">
        <v>204</v>
      </c>
      <c r="AH751" s="61">
        <v>18.703302296557883</v>
      </c>
      <c r="AI751" s="61">
        <v>15.628845900213131</v>
      </c>
      <c r="AJ751" s="61">
        <v>38.63054655199079</v>
      </c>
      <c r="AK751" s="60">
        <v>3824.5282689609303</v>
      </c>
      <c r="AL751" s="54">
        <v>0.49</v>
      </c>
      <c r="AM751" s="52"/>
      <c r="AO751" s="63">
        <v>0.86796949999999995</v>
      </c>
      <c r="AP751" s="64">
        <v>1813389000</v>
      </c>
      <c r="AQ751" s="64">
        <v>2.0072470000000002E-3</v>
      </c>
      <c r="AR751" s="63">
        <v>1.0203250921885592</v>
      </c>
      <c r="AS751" s="63"/>
      <c r="AT751" s="63">
        <v>5.7644299091948614</v>
      </c>
      <c r="AU751" s="63">
        <v>0.19805074</v>
      </c>
    </row>
    <row r="752" spans="1:47" s="62" customFormat="1">
      <c r="A752" s="52" t="s">
        <v>852</v>
      </c>
      <c r="B752" s="53">
        <v>27.12243570481678</v>
      </c>
      <c r="C752" s="54">
        <v>1.8584016005746058</v>
      </c>
      <c r="D752" s="55">
        <v>0.71633075216693776</v>
      </c>
      <c r="E752" s="54">
        <v>1.719734329859498</v>
      </c>
      <c r="F752" s="53">
        <v>0.92538358195976955</v>
      </c>
      <c r="G752" s="56">
        <v>5.8217828817530277</v>
      </c>
      <c r="H752" s="56"/>
      <c r="I752" s="57">
        <v>1.3960031688922303</v>
      </c>
      <c r="J752" s="58">
        <v>1.719734329859498</v>
      </c>
      <c r="K752" s="59">
        <v>0.27460839999999997</v>
      </c>
      <c r="L752" s="58">
        <v>0.70439359999999995</v>
      </c>
      <c r="M752" s="52"/>
      <c r="N752" s="57">
        <v>1.3960031688922303</v>
      </c>
      <c r="O752" s="58">
        <v>1.719734329859498</v>
      </c>
      <c r="P752" s="59">
        <v>0.27460839999999997</v>
      </c>
      <c r="Q752" s="58">
        <v>0.70439359999999995</v>
      </c>
      <c r="R752" s="52"/>
      <c r="S752" s="56">
        <v>3332.5374402250209</v>
      </c>
      <c r="T752" s="56">
        <v>11.023806323326779</v>
      </c>
      <c r="U752" s="56">
        <v>3387.8942797665113</v>
      </c>
      <c r="V752" s="56">
        <v>18.363970674685426</v>
      </c>
      <c r="W752" s="56">
        <v>3482.2802804878152</v>
      </c>
      <c r="X752" s="56">
        <v>46.43606780268783</v>
      </c>
      <c r="Y752" s="52"/>
      <c r="Z752" s="60">
        <v>52.099532725328594</v>
      </c>
      <c r="AA752" s="60">
        <v>65.925382595898398</v>
      </c>
      <c r="AB752" s="60">
        <v>59.824727579485064</v>
      </c>
      <c r="AC752" s="61">
        <v>1.2653737787526886</v>
      </c>
      <c r="AD752" s="52"/>
      <c r="AE752" s="52" t="s">
        <v>766</v>
      </c>
      <c r="AF752" s="52">
        <v>0</v>
      </c>
      <c r="AG752" s="52">
        <v>204</v>
      </c>
      <c r="AH752" s="61" t="s">
        <v>767</v>
      </c>
      <c r="AI752" s="61" t="s">
        <v>767</v>
      </c>
      <c r="AJ752" s="61" t="s">
        <v>767</v>
      </c>
      <c r="AK752" s="60">
        <v>78277.720360267456</v>
      </c>
      <c r="AL752" s="54" t="s">
        <v>768</v>
      </c>
      <c r="AM752" s="52"/>
      <c r="AO752" s="63">
        <v>0.86309570000000002</v>
      </c>
      <c r="AP752" s="64">
        <v>1798198000</v>
      </c>
      <c r="AQ752" s="64">
        <v>2.0082170000000001E-3</v>
      </c>
      <c r="AR752" s="63">
        <v>1.5034573124587951</v>
      </c>
      <c r="AS752" s="63"/>
      <c r="AT752" s="63">
        <v>6.2475621294650976</v>
      </c>
      <c r="AU752" s="63">
        <v>0.16126836</v>
      </c>
    </row>
    <row r="753" spans="1:47" s="62" customFormat="1">
      <c r="A753" s="52" t="s">
        <v>853</v>
      </c>
      <c r="B753" s="53">
        <v>27.534412294767048</v>
      </c>
      <c r="C753" s="54">
        <v>1.5241891611050906</v>
      </c>
      <c r="D753" s="55">
        <v>0.70853745801074175</v>
      </c>
      <c r="E753" s="54">
        <v>1.4817868904750604</v>
      </c>
      <c r="F753" s="53">
        <v>0.97218044077987897</v>
      </c>
      <c r="G753" s="56">
        <v>3.0555897467353734</v>
      </c>
      <c r="H753" s="56"/>
      <c r="I753" s="57">
        <v>1.4113579863618722</v>
      </c>
      <c r="J753" s="58">
        <v>1.4817868904750604</v>
      </c>
      <c r="K753" s="59">
        <v>0.28184589999999998</v>
      </c>
      <c r="L753" s="58">
        <v>0.35701569999999999</v>
      </c>
      <c r="M753" s="52"/>
      <c r="N753" s="57">
        <v>1.4113579863618722</v>
      </c>
      <c r="O753" s="58">
        <v>1.4817868904750604</v>
      </c>
      <c r="P753" s="59">
        <v>0.28184589999999998</v>
      </c>
      <c r="Q753" s="58">
        <v>0.35701569999999999</v>
      </c>
      <c r="R753" s="52"/>
      <c r="S753" s="56">
        <v>3373.1864910615741</v>
      </c>
      <c r="T753" s="56">
        <v>5.5700513767820148</v>
      </c>
      <c r="U753" s="56">
        <v>3402.6611238600713</v>
      </c>
      <c r="V753" s="56">
        <v>15.044894579328005</v>
      </c>
      <c r="W753" s="56">
        <v>3452.9425742744857</v>
      </c>
      <c r="X753" s="56">
        <v>39.735626936519886</v>
      </c>
      <c r="Y753" s="52"/>
      <c r="Z753" s="60">
        <v>279.10629654352334</v>
      </c>
      <c r="AA753" s="60">
        <v>276.59004544655971</v>
      </c>
      <c r="AB753" s="60">
        <v>298.34610363683464</v>
      </c>
      <c r="AC753" s="61">
        <v>0.9909846136467535</v>
      </c>
      <c r="AD753" s="52"/>
      <c r="AE753" s="52" t="s">
        <v>766</v>
      </c>
      <c r="AF753" s="52">
        <v>0</v>
      </c>
      <c r="AG753" s="52">
        <v>204</v>
      </c>
      <c r="AH753" s="61" t="s">
        <v>767</v>
      </c>
      <c r="AI753" s="61" t="s">
        <v>767</v>
      </c>
      <c r="AJ753" s="61" t="s">
        <v>767</v>
      </c>
      <c r="AK753" s="60">
        <v>13500.6835896101</v>
      </c>
      <c r="AL753" s="54" t="s">
        <v>854</v>
      </c>
      <c r="AM753" s="52"/>
      <c r="AO753" s="63">
        <v>0.86141529999999999</v>
      </c>
      <c r="AP753" s="64">
        <v>1793022000</v>
      </c>
      <c r="AQ753" s="64">
        <v>2.0085250000000002E-3</v>
      </c>
      <c r="AR753" s="63">
        <v>1.6568154323499669</v>
      </c>
      <c r="AS753" s="63"/>
      <c r="AT753" s="63">
        <v>6.40092024935627</v>
      </c>
      <c r="AU753" s="63">
        <v>0.13275657999999999</v>
      </c>
    </row>
    <row r="754" spans="1:47" s="62" customFormat="1">
      <c r="A754" s="52" t="s">
        <v>855</v>
      </c>
      <c r="B754" s="53">
        <v>8.6424090140325536</v>
      </c>
      <c r="C754" s="54">
        <v>4.0295617789174294</v>
      </c>
      <c r="D754" s="55">
        <v>0.2273717107121177</v>
      </c>
      <c r="E754" s="54">
        <v>3.9732609026119361</v>
      </c>
      <c r="F754" s="53">
        <v>0.98602803992234145</v>
      </c>
      <c r="G754" s="56">
        <v>-66.489067665502716</v>
      </c>
      <c r="H754" s="56"/>
      <c r="I754" s="57">
        <v>4.3980845148591534</v>
      </c>
      <c r="J754" s="58">
        <v>3.9732609026119361</v>
      </c>
      <c r="K754" s="59">
        <v>0.27567482779007646</v>
      </c>
      <c r="L754" s="58">
        <v>0.6712420799440223</v>
      </c>
      <c r="M754" s="52"/>
      <c r="N754" s="57">
        <v>4.2992186081281929</v>
      </c>
      <c r="O754" s="58">
        <v>3.8853956562015428</v>
      </c>
      <c r="P754" s="59">
        <v>0.28826200000000002</v>
      </c>
      <c r="Q754" s="58">
        <v>0.58891130000000003</v>
      </c>
      <c r="R754" s="52"/>
      <c r="S754" s="56">
        <v>3338.6017685531124</v>
      </c>
      <c r="T754" s="56">
        <v>10.500109441674788</v>
      </c>
      <c r="U754" s="56">
        <v>2301.0316039238855</v>
      </c>
      <c r="V754" s="56">
        <v>37.350830603426473</v>
      </c>
      <c r="W754" s="56">
        <v>1320.7095088899769</v>
      </c>
      <c r="X754" s="56">
        <v>47.624326355745204</v>
      </c>
      <c r="Y754" s="52"/>
      <c r="Z754" s="60">
        <v>482.71573332913681</v>
      </c>
      <c r="AA754" s="60">
        <v>546.69555747427864</v>
      </c>
      <c r="AB754" s="60">
        <v>156.9374200155055</v>
      </c>
      <c r="AC754" s="61">
        <v>1.1325414104568197</v>
      </c>
      <c r="AD754" s="52"/>
      <c r="AE754" s="52" t="s">
        <v>760</v>
      </c>
      <c r="AF754" s="52">
        <v>0</v>
      </c>
      <c r="AG754" s="52">
        <v>204</v>
      </c>
      <c r="AH754" s="61">
        <v>18.703302296557883</v>
      </c>
      <c r="AI754" s="61">
        <v>15.628845900213131</v>
      </c>
      <c r="AJ754" s="61">
        <v>38.63054655199079</v>
      </c>
      <c r="AK754" s="60">
        <v>832.02295844074843</v>
      </c>
      <c r="AL754" s="54">
        <v>2.25</v>
      </c>
      <c r="AM754" s="52"/>
      <c r="AO754" s="63">
        <v>0.86299550000000003</v>
      </c>
      <c r="AP754" s="64">
        <v>1803517000</v>
      </c>
      <c r="AQ754" s="64">
        <v>2.0074619999999998E-3</v>
      </c>
      <c r="AR754" s="63">
        <v>1.1274312362229089</v>
      </c>
      <c r="AS754" s="63"/>
      <c r="AT754" s="63">
        <v>5.871536053229212</v>
      </c>
      <c r="AU754" s="63">
        <v>0.15982562</v>
      </c>
    </row>
    <row r="755" spans="1:47" s="62" customFormat="1">
      <c r="A755" s="52" t="s">
        <v>856</v>
      </c>
      <c r="B755" s="53">
        <v>49.389027337685739</v>
      </c>
      <c r="C755" s="54">
        <v>1.5458579751248918</v>
      </c>
      <c r="D755" s="55">
        <v>0.87004078558284392</v>
      </c>
      <c r="E755" s="54">
        <v>1.442561920650048</v>
      </c>
      <c r="F755" s="53">
        <v>0.9331788196994627</v>
      </c>
      <c r="G755" s="56">
        <v>2.820498938010966</v>
      </c>
      <c r="H755" s="56"/>
      <c r="I755" s="57">
        <v>1.1493714048475279</v>
      </c>
      <c r="J755" s="58">
        <v>1.442561920650048</v>
      </c>
      <c r="K755" s="59">
        <v>0.41170826613844513</v>
      </c>
      <c r="L755" s="58">
        <v>0.55560056186767359</v>
      </c>
      <c r="M755" s="52"/>
      <c r="N755" s="57">
        <v>1.149099907038559</v>
      </c>
      <c r="O755" s="58">
        <v>1.442262694959408</v>
      </c>
      <c r="P755" s="59">
        <v>0.41180840000000002</v>
      </c>
      <c r="Q755" s="58">
        <v>0.55525820000000004</v>
      </c>
      <c r="R755" s="52"/>
      <c r="S755" s="56">
        <v>3952.397293724202</v>
      </c>
      <c r="T755" s="56">
        <v>8.3311554190650394</v>
      </c>
      <c r="U755" s="56">
        <v>3980.0715234003837</v>
      </c>
      <c r="V755" s="56">
        <v>15.502621104558134</v>
      </c>
      <c r="W755" s="56">
        <v>4035.1989756696812</v>
      </c>
      <c r="X755" s="56">
        <v>43.411289843790172</v>
      </c>
      <c r="Y755" s="52"/>
      <c r="Z755" s="60">
        <v>195.08988607108301</v>
      </c>
      <c r="AA755" s="60">
        <v>30.069552090510118</v>
      </c>
      <c r="AB755" s="60">
        <v>246.11818677349774</v>
      </c>
      <c r="AC755" s="61">
        <v>0.15413178353876308</v>
      </c>
      <c r="AD755" s="52"/>
      <c r="AE755" s="52" t="s">
        <v>760</v>
      </c>
      <c r="AF755" s="52">
        <v>0</v>
      </c>
      <c r="AG755" s="52">
        <v>204</v>
      </c>
      <c r="AH755" s="61">
        <v>18.703302296557883</v>
      </c>
      <c r="AI755" s="61">
        <v>15.628845900213131</v>
      </c>
      <c r="AJ755" s="61">
        <v>38.63054655199079</v>
      </c>
      <c r="AK755" s="60">
        <v>79179.426594752571</v>
      </c>
      <c r="AL755" s="54" t="s">
        <v>831</v>
      </c>
      <c r="AM755" s="52"/>
      <c r="AO755" s="63">
        <v>0.87457850000000004</v>
      </c>
      <c r="AP755" s="64">
        <v>1813166000</v>
      </c>
      <c r="AQ755" s="64">
        <v>2.0060809999999998E-3</v>
      </c>
      <c r="AR755" s="63">
        <v>0.43926118073793297</v>
      </c>
      <c r="AS755" s="63"/>
      <c r="AT755" s="63">
        <v>5.1833659977442359</v>
      </c>
      <c r="AU755" s="63">
        <v>0.14440613999999999</v>
      </c>
    </row>
    <row r="756" spans="1:47" s="62" customFormat="1">
      <c r="A756" s="52" t="s">
        <v>857</v>
      </c>
      <c r="B756" s="53">
        <v>22.012783933786668</v>
      </c>
      <c r="C756" s="54">
        <v>0.87787198247392362</v>
      </c>
      <c r="D756" s="55">
        <v>0.60320395375408931</v>
      </c>
      <c r="E756" s="54">
        <v>0.84459323612997139</v>
      </c>
      <c r="F756" s="53">
        <v>0.96209157256600242</v>
      </c>
      <c r="G756" s="56">
        <v>-8.8751837970031655</v>
      </c>
      <c r="H756" s="56"/>
      <c r="I756" s="57">
        <v>1.6578140673256829</v>
      </c>
      <c r="J756" s="58">
        <v>0.84459323612997139</v>
      </c>
      <c r="K756" s="59">
        <v>0.26467292476379695</v>
      </c>
      <c r="L756" s="58">
        <v>0.23941905332742283</v>
      </c>
      <c r="M756" s="52"/>
      <c r="N756" s="57">
        <v>1.6534607367877985</v>
      </c>
      <c r="O756" s="58">
        <v>0.84316447484224477</v>
      </c>
      <c r="P756" s="59">
        <v>0.26617220000000003</v>
      </c>
      <c r="Q756" s="58">
        <v>0.41632615107720533</v>
      </c>
      <c r="R756" s="52"/>
      <c r="S756" s="56">
        <v>3274.7380915095946</v>
      </c>
      <c r="T756" s="56">
        <v>6.6567743125858225</v>
      </c>
      <c r="U756" s="56">
        <v>3184.2919071175925</v>
      </c>
      <c r="V756" s="56">
        <v>8.562424633561605</v>
      </c>
      <c r="W756" s="56">
        <v>3042.7339118088339</v>
      </c>
      <c r="X756" s="56">
        <v>20.517865052745332</v>
      </c>
      <c r="Y756" s="52"/>
      <c r="Z756" s="60">
        <v>510.93985250162768</v>
      </c>
      <c r="AA756" s="60">
        <v>374.82276190777606</v>
      </c>
      <c r="AB756" s="60">
        <v>444.12114287017937</v>
      </c>
      <c r="AC756" s="61">
        <v>0.73359468844051856</v>
      </c>
      <c r="AD756" s="52"/>
      <c r="AE756" s="52" t="s">
        <v>760</v>
      </c>
      <c r="AF756" s="52">
        <v>0</v>
      </c>
      <c r="AG756" s="52">
        <v>204</v>
      </c>
      <c r="AH756" s="61">
        <v>18.703302296557883</v>
      </c>
      <c r="AI756" s="61">
        <v>15.628845900213131</v>
      </c>
      <c r="AJ756" s="61">
        <v>38.63054655199079</v>
      </c>
      <c r="AK756" s="60">
        <v>7122.5002059564131</v>
      </c>
      <c r="AL756" s="54">
        <v>0.26</v>
      </c>
      <c r="AM756" s="52"/>
      <c r="AO756" s="63">
        <v>0.87275650000000005</v>
      </c>
      <c r="AP756" s="64">
        <v>1800045000</v>
      </c>
      <c r="AQ756" s="64">
        <v>2.0061689999999999E-3</v>
      </c>
      <c r="AR756" s="63">
        <v>0.4831268421569363</v>
      </c>
      <c r="AS756" s="63"/>
      <c r="AT756" s="63">
        <v>5.2272316591632393</v>
      </c>
      <c r="AU756" s="63">
        <v>0.17381950000000002</v>
      </c>
    </row>
    <row r="757" spans="1:47" s="62" customFormat="1">
      <c r="A757" s="52" t="s">
        <v>858</v>
      </c>
      <c r="B757" s="53">
        <v>13.423948069575474</v>
      </c>
      <c r="C757" s="54">
        <v>2.0425507822048923</v>
      </c>
      <c r="D757" s="55">
        <v>0.35233216177171411</v>
      </c>
      <c r="E757" s="54">
        <v>1.9700023949203271</v>
      </c>
      <c r="F757" s="53">
        <v>0.96448147682955021</v>
      </c>
      <c r="G757" s="56">
        <v>-48.145712759686567</v>
      </c>
      <c r="H757" s="56"/>
      <c r="I757" s="57">
        <v>2.8382308188144574</v>
      </c>
      <c r="J757" s="58">
        <v>1.9700023949203271</v>
      </c>
      <c r="K757" s="59">
        <v>0.27632914941422942</v>
      </c>
      <c r="L757" s="58">
        <v>0.53954078797991867</v>
      </c>
      <c r="M757" s="52"/>
      <c r="N757" s="57">
        <v>2.7922801751541546</v>
      </c>
      <c r="O757" s="58">
        <v>1.9402082957737949</v>
      </c>
      <c r="P757" s="59">
        <v>0.28538400000000003</v>
      </c>
      <c r="Q757" s="58">
        <v>0.43251529999999999</v>
      </c>
      <c r="R757" s="52"/>
      <c r="S757" s="56">
        <v>3342.3096399426745</v>
      </c>
      <c r="T757" s="56">
        <v>8.437496104161113</v>
      </c>
      <c r="U757" s="56">
        <v>2709.9455608625872</v>
      </c>
      <c r="V757" s="56">
        <v>19.487664936781002</v>
      </c>
      <c r="W757" s="56">
        <v>1945.7252488622548</v>
      </c>
      <c r="X757" s="56">
        <v>33.171933620958605</v>
      </c>
      <c r="Y757" s="52"/>
      <c r="Z757" s="60">
        <v>215.61075463652352</v>
      </c>
      <c r="AA757" s="60">
        <v>412.95511594411118</v>
      </c>
      <c r="AB757" s="60">
        <v>107.85769088644773</v>
      </c>
      <c r="AC757" s="61">
        <v>1.9152806947884891</v>
      </c>
      <c r="AD757" s="52"/>
      <c r="AE757" s="52" t="s">
        <v>760</v>
      </c>
      <c r="AF757" s="52">
        <v>0</v>
      </c>
      <c r="AG757" s="52">
        <v>204</v>
      </c>
      <c r="AH757" s="61">
        <v>18.703302296557883</v>
      </c>
      <c r="AI757" s="61">
        <v>15.628845900213131</v>
      </c>
      <c r="AJ757" s="61">
        <v>38.63054655199079</v>
      </c>
      <c r="AK757" s="60">
        <v>1155.2458194955257</v>
      </c>
      <c r="AL757" s="54">
        <v>1.62</v>
      </c>
      <c r="AM757" s="52"/>
      <c r="AO757" s="63">
        <v>0.86573830000000007</v>
      </c>
      <c r="AP757" s="64">
        <v>1803576000</v>
      </c>
      <c r="AQ757" s="64">
        <v>2.0067800000000001E-3</v>
      </c>
      <c r="AR757" s="63">
        <v>0.78764105587921596</v>
      </c>
      <c r="AS757" s="63"/>
      <c r="AT757" s="63">
        <v>5.5317458728855184</v>
      </c>
      <c r="AU757" s="63">
        <v>0.15463721999999999</v>
      </c>
    </row>
    <row r="758" spans="1:47" s="62" customFormat="1">
      <c r="A758" s="52" t="s">
        <v>859</v>
      </c>
      <c r="B758" s="53">
        <v>13.442558039375854</v>
      </c>
      <c r="C758" s="54">
        <v>2.9873726522459618</v>
      </c>
      <c r="D758" s="55">
        <v>0.34763097236622453</v>
      </c>
      <c r="E758" s="54">
        <v>2.9704375687462128</v>
      </c>
      <c r="F758" s="53">
        <v>0.99433111115648143</v>
      </c>
      <c r="G758" s="56">
        <v>-49.288601497145891</v>
      </c>
      <c r="H758" s="56"/>
      <c r="I758" s="57">
        <v>2.8766136492191308</v>
      </c>
      <c r="J758" s="58">
        <v>2.9704375687462128</v>
      </c>
      <c r="K758" s="59">
        <v>0.28045435114947009</v>
      </c>
      <c r="L758" s="58">
        <v>0.31764132849514853</v>
      </c>
      <c r="M758" s="52"/>
      <c r="N758" s="57">
        <v>2.8386305992504908</v>
      </c>
      <c r="O758" s="58">
        <v>2.9323502078649164</v>
      </c>
      <c r="P758" s="59">
        <v>0.28778480000000001</v>
      </c>
      <c r="Q758" s="58">
        <v>0.4335668774157454</v>
      </c>
      <c r="R758" s="52"/>
      <c r="S758" s="56">
        <v>3365.4622280691074</v>
      </c>
      <c r="T758" s="56">
        <v>7.4973555317121576</v>
      </c>
      <c r="U758" s="56">
        <v>2711.254777191265</v>
      </c>
      <c r="V758" s="56">
        <v>28.632949743038871</v>
      </c>
      <c r="W758" s="56">
        <v>1923.27616850244</v>
      </c>
      <c r="X758" s="56">
        <v>49.585572476799953</v>
      </c>
      <c r="Y758" s="52"/>
      <c r="Z758" s="60">
        <v>749.74659979820478</v>
      </c>
      <c r="AA758" s="60">
        <v>2023.3542727463973</v>
      </c>
      <c r="AB758" s="60">
        <v>479.21380695892725</v>
      </c>
      <c r="AC758" s="61">
        <v>2.6987175044088039</v>
      </c>
      <c r="AD758" s="52"/>
      <c r="AE758" s="52" t="s">
        <v>760</v>
      </c>
      <c r="AF758" s="52">
        <v>0</v>
      </c>
      <c r="AG758" s="52">
        <v>204</v>
      </c>
      <c r="AH758" s="61">
        <v>18.703302296557883</v>
      </c>
      <c r="AI758" s="61">
        <v>15.628845900213131</v>
      </c>
      <c r="AJ758" s="61">
        <v>38.63054655199079</v>
      </c>
      <c r="AK758" s="60">
        <v>1416.4785270316604</v>
      </c>
      <c r="AL758" s="54">
        <v>1.32</v>
      </c>
      <c r="AM758" s="52"/>
      <c r="AO758" s="63">
        <v>0.86208810000000002</v>
      </c>
      <c r="AP758" s="64">
        <v>1825016000</v>
      </c>
      <c r="AQ758" s="64">
        <v>2.0078610000000001E-3</v>
      </c>
      <c r="AR758" s="63">
        <v>1.3261699186720444</v>
      </c>
      <c r="AS758" s="63"/>
      <c r="AT758" s="63">
        <v>6.0702747356783471</v>
      </c>
      <c r="AU758" s="63">
        <v>0.14655102</v>
      </c>
    </row>
    <row r="759" spans="1:47" s="62" customFormat="1">
      <c r="A759" s="52" t="s">
        <v>860</v>
      </c>
      <c r="B759" s="53">
        <v>23.62634689157882</v>
      </c>
      <c r="C759" s="54">
        <v>1.9041979125578767</v>
      </c>
      <c r="D759" s="55">
        <v>0.62362716670381513</v>
      </c>
      <c r="E759" s="54">
        <v>1.8043110817010026</v>
      </c>
      <c r="F759" s="53">
        <v>0.94754388175822635</v>
      </c>
      <c r="G759" s="56">
        <v>-7.9057973324841875</v>
      </c>
      <c r="H759" s="56"/>
      <c r="I759" s="57">
        <v>1.6035221898454257</v>
      </c>
      <c r="J759" s="58">
        <v>1.8043110817010026</v>
      </c>
      <c r="K759" s="59">
        <v>0.27477060854099317</v>
      </c>
      <c r="L759" s="58">
        <v>0.60863060278031866</v>
      </c>
      <c r="M759" s="52"/>
      <c r="N759" s="57">
        <v>1.5964193572239138</v>
      </c>
      <c r="O759" s="58">
        <v>1.7969426689307009</v>
      </c>
      <c r="P759" s="59">
        <v>0.27725490000000003</v>
      </c>
      <c r="Q759" s="58">
        <v>0.57988569999999995</v>
      </c>
      <c r="R759" s="52"/>
      <c r="S759" s="56">
        <v>3333.4615503743003</v>
      </c>
      <c r="T759" s="56">
        <v>9.5243888775757846</v>
      </c>
      <c r="U759" s="56">
        <v>3253.1013673829502</v>
      </c>
      <c r="V759" s="56">
        <v>18.721304974930408</v>
      </c>
      <c r="W759" s="56">
        <v>3124.3361046239766</v>
      </c>
      <c r="X759" s="56">
        <v>44.830913777349046</v>
      </c>
      <c r="Y759" s="52"/>
      <c r="Z759" s="60">
        <v>73.370291017937163</v>
      </c>
      <c r="AA759" s="60">
        <v>42.871648786845022</v>
      </c>
      <c r="AB759" s="60">
        <v>64.196299653835339</v>
      </c>
      <c r="AC759" s="61">
        <v>0.58431891426413995</v>
      </c>
      <c r="AD759" s="52"/>
      <c r="AE759" s="52" t="s">
        <v>760</v>
      </c>
      <c r="AF759" s="52">
        <v>0</v>
      </c>
      <c r="AG759" s="52">
        <v>204</v>
      </c>
      <c r="AH759" s="61">
        <v>18.703302296557883</v>
      </c>
      <c r="AI759" s="61">
        <v>15.628845900213131</v>
      </c>
      <c r="AJ759" s="61">
        <v>38.63054655199079</v>
      </c>
      <c r="AK759" s="60">
        <v>4222.422497340609</v>
      </c>
      <c r="AL759" s="54">
        <v>0.44</v>
      </c>
      <c r="AM759" s="52"/>
      <c r="AO759" s="63">
        <v>0.85846670000000003</v>
      </c>
      <c r="AP759" s="64">
        <v>1792257000</v>
      </c>
      <c r="AQ759" s="64">
        <v>2.006908E-3</v>
      </c>
      <c r="AR759" s="63">
        <v>0.85142279479030081</v>
      </c>
      <c r="AS759" s="63"/>
      <c r="AT759" s="63">
        <v>5.5955276117966033</v>
      </c>
      <c r="AU759" s="63">
        <v>0.14307698000000002</v>
      </c>
    </row>
    <row r="760" spans="1:47" s="62" customFormat="1">
      <c r="A760" s="52" t="s">
        <v>861</v>
      </c>
      <c r="B760" s="53">
        <v>31.862193094607463</v>
      </c>
      <c r="C760" s="54">
        <v>1.1261476297059558</v>
      </c>
      <c r="D760" s="55">
        <v>0.65833458746950524</v>
      </c>
      <c r="E760" s="54">
        <v>0.89984415438553245</v>
      </c>
      <c r="F760" s="53">
        <v>0.79904635116133704</v>
      </c>
      <c r="G760" s="56">
        <v>-15.428387823824233</v>
      </c>
      <c r="H760" s="56"/>
      <c r="I760" s="57">
        <v>1.5189844480810011</v>
      </c>
      <c r="J760" s="58">
        <v>0.89984415438553245</v>
      </c>
      <c r="K760" s="59">
        <v>0.35101665065609666</v>
      </c>
      <c r="L760" s="58">
        <v>0.67711814457340325</v>
      </c>
      <c r="M760" s="52"/>
      <c r="N760" s="57">
        <v>1.4999732810502568</v>
      </c>
      <c r="O760" s="58">
        <v>0.89212430511621565</v>
      </c>
      <c r="P760" s="59">
        <v>0.3570818</v>
      </c>
      <c r="Q760" s="58">
        <v>0.65070950000000005</v>
      </c>
      <c r="R760" s="52"/>
      <c r="S760" s="56">
        <v>3711.4164084650197</v>
      </c>
      <c r="T760" s="56">
        <v>10.312872542919349</v>
      </c>
      <c r="U760" s="56">
        <v>3546.0454393421965</v>
      </c>
      <c r="V760" s="56">
        <v>11.147723869867399</v>
      </c>
      <c r="W760" s="56">
        <v>3260.6855001139638</v>
      </c>
      <c r="X760" s="56">
        <v>23.069430857041162</v>
      </c>
      <c r="Y760" s="52"/>
      <c r="Z760" s="60">
        <v>459.4350317470907</v>
      </c>
      <c r="AA760" s="60">
        <v>279.44249470750907</v>
      </c>
      <c r="AB760" s="60">
        <v>413.91476844747183</v>
      </c>
      <c r="AC760" s="61">
        <v>0.60823070814795044</v>
      </c>
      <c r="AD760" s="52"/>
      <c r="AE760" s="52" t="s">
        <v>760</v>
      </c>
      <c r="AF760" s="52">
        <v>0</v>
      </c>
      <c r="AG760" s="52">
        <v>204</v>
      </c>
      <c r="AH760" s="61">
        <v>18.703302296557883</v>
      </c>
      <c r="AI760" s="61">
        <v>15.628845900213131</v>
      </c>
      <c r="AJ760" s="61">
        <v>38.63054655199079</v>
      </c>
      <c r="AK760" s="60">
        <v>1494.3861820942104</v>
      </c>
      <c r="AL760" s="54">
        <v>1.25</v>
      </c>
      <c r="AM760" s="52"/>
      <c r="AO760" s="63">
        <v>0.87104629999999994</v>
      </c>
      <c r="AP760" s="64">
        <v>1818441000</v>
      </c>
      <c r="AQ760" s="64">
        <v>2.0069910000000001E-3</v>
      </c>
      <c r="AR760" s="63">
        <v>0.89277909200258931</v>
      </c>
      <c r="AS760" s="63"/>
      <c r="AT760" s="63">
        <v>5.6368839090088922</v>
      </c>
      <c r="AU760" s="63">
        <v>0.14836060000000001</v>
      </c>
    </row>
    <row r="761" spans="1:47" s="62" customFormat="1">
      <c r="A761" s="52" t="s">
        <v>862</v>
      </c>
      <c r="B761" s="53">
        <v>26.893443642115681</v>
      </c>
      <c r="C761" s="54">
        <v>1.028087045034322</v>
      </c>
      <c r="D761" s="55">
        <v>0.6845549260036643</v>
      </c>
      <c r="E761" s="54">
        <v>0.95379196310709036</v>
      </c>
      <c r="F761" s="53">
        <v>0.92773463853466653</v>
      </c>
      <c r="G761" s="56">
        <v>-1.0724410395403701</v>
      </c>
      <c r="H761" s="56"/>
      <c r="I761" s="57">
        <v>1.4608031613151333</v>
      </c>
      <c r="J761" s="58">
        <v>0.95379196310709036</v>
      </c>
      <c r="K761" s="59">
        <v>0.2849291230856757</v>
      </c>
      <c r="L761" s="58">
        <v>0.38372368089515563</v>
      </c>
      <c r="M761" s="52"/>
      <c r="N761" s="57">
        <v>1.4604199109344915</v>
      </c>
      <c r="O761" s="58">
        <v>0.95361148932201767</v>
      </c>
      <c r="P761" s="59">
        <v>0.28507359999999998</v>
      </c>
      <c r="Q761" s="58">
        <v>0.38275809999999999</v>
      </c>
      <c r="R761" s="52"/>
      <c r="S761" s="56">
        <v>3390.150221784214</v>
      </c>
      <c r="T761" s="56">
        <v>5.9791276548992744</v>
      </c>
      <c r="U761" s="56">
        <v>3379.5924925678455</v>
      </c>
      <c r="V761" s="56">
        <v>10.114989808931441</v>
      </c>
      <c r="W761" s="56">
        <v>3361.813956765709</v>
      </c>
      <c r="X761" s="56">
        <v>25.034446838503754</v>
      </c>
      <c r="Y761" s="52"/>
      <c r="Z761" s="60">
        <v>152.62314453359812</v>
      </c>
      <c r="AA761" s="60">
        <v>38.235600662349263</v>
      </c>
      <c r="AB761" s="60">
        <v>139.92339605952085</v>
      </c>
      <c r="AC761" s="61">
        <v>0.25052295167416211</v>
      </c>
      <c r="AD761" s="52"/>
      <c r="AE761" s="52" t="s">
        <v>760</v>
      </c>
      <c r="AF761" s="52">
        <v>0</v>
      </c>
      <c r="AG761" s="52">
        <v>204</v>
      </c>
      <c r="AH761" s="61">
        <v>18.703302296557883</v>
      </c>
      <c r="AI761" s="61">
        <v>15.628845900213131</v>
      </c>
      <c r="AJ761" s="61">
        <v>38.63054655199079</v>
      </c>
      <c r="AK761" s="60">
        <v>71289.800354734616</v>
      </c>
      <c r="AL761" s="54" t="s">
        <v>819</v>
      </c>
      <c r="AM761" s="52"/>
      <c r="AO761" s="63">
        <v>0.87499470000000001</v>
      </c>
      <c r="AP761" s="64">
        <v>1812523000</v>
      </c>
      <c r="AQ761" s="64">
        <v>2.0085400000000001E-3</v>
      </c>
      <c r="AR761" s="63">
        <v>1.6642835714015676</v>
      </c>
      <c r="AS761" s="63"/>
      <c r="AT761" s="63">
        <v>6.4083883884078698</v>
      </c>
      <c r="AU761" s="63">
        <v>0.18315458000000001</v>
      </c>
    </row>
    <row r="762" spans="1:47" s="62" customFormat="1">
      <c r="A762" s="52" t="s">
        <v>863</v>
      </c>
      <c r="B762" s="53">
        <v>28.085399280901736</v>
      </c>
      <c r="C762" s="54">
        <v>1.1583214273573856</v>
      </c>
      <c r="D762" s="55">
        <v>0.7059504239486436</v>
      </c>
      <c r="E762" s="54">
        <v>1.0613161296156821</v>
      </c>
      <c r="F762" s="53">
        <v>0.91625355842461342</v>
      </c>
      <c r="G762" s="56">
        <v>1.2653273034002011</v>
      </c>
      <c r="H762" s="56"/>
      <c r="I762" s="57">
        <v>1.4165300651094275</v>
      </c>
      <c r="J762" s="58">
        <v>1.0613161296156821</v>
      </c>
      <c r="K762" s="59">
        <v>0.2885394</v>
      </c>
      <c r="L762" s="58">
        <v>0.4640222</v>
      </c>
      <c r="M762" s="52"/>
      <c r="N762" s="57">
        <v>1.4165300651094275</v>
      </c>
      <c r="O762" s="58">
        <v>1.0613161296156821</v>
      </c>
      <c r="P762" s="59">
        <v>0.2885394</v>
      </c>
      <c r="Q762" s="58">
        <v>0.4640222</v>
      </c>
      <c r="R762" s="52"/>
      <c r="S762" s="56">
        <v>3409.7551506086234</v>
      </c>
      <c r="T762" s="56">
        <v>7.2197789261332357</v>
      </c>
      <c r="U762" s="56">
        <v>3422.0808299111613</v>
      </c>
      <c r="V762" s="56">
        <v>11.421016357219038</v>
      </c>
      <c r="W762" s="56">
        <v>3443.1741423249587</v>
      </c>
      <c r="X762" s="56">
        <v>28.37436861227749</v>
      </c>
      <c r="Y762" s="52"/>
      <c r="Z762" s="60">
        <v>129.00919519097133</v>
      </c>
      <c r="AA762" s="60">
        <v>97.54426297715041</v>
      </c>
      <c r="AB762" s="60">
        <v>136.00594758192491</v>
      </c>
      <c r="AC762" s="61">
        <v>0.7561031818914643</v>
      </c>
      <c r="AD762" s="52"/>
      <c r="AE762" s="52" t="s">
        <v>766</v>
      </c>
      <c r="AF762" s="52">
        <v>0</v>
      </c>
      <c r="AG762" s="52">
        <v>204</v>
      </c>
      <c r="AH762" s="61" t="s">
        <v>767</v>
      </c>
      <c r="AI762" s="61" t="s">
        <v>767</v>
      </c>
      <c r="AJ762" s="61" t="s">
        <v>767</v>
      </c>
      <c r="AK762" s="60">
        <v>114274.20551732308</v>
      </c>
      <c r="AL762" s="54" t="s">
        <v>768</v>
      </c>
      <c r="AM762" s="52"/>
      <c r="AO762" s="63">
        <v>0.86952239999999992</v>
      </c>
      <c r="AP762" s="64">
        <v>1805969000</v>
      </c>
      <c r="AQ762" s="64">
        <v>2.007614E-3</v>
      </c>
      <c r="AR762" s="63">
        <v>1.2031458678129903</v>
      </c>
      <c r="AS762" s="63"/>
      <c r="AT762" s="63">
        <v>5.9472506848192932</v>
      </c>
      <c r="AU762" s="63">
        <v>0.19575564000000001</v>
      </c>
    </row>
    <row r="763" spans="1:47" s="62" customFormat="1">
      <c r="A763" s="52" t="s">
        <v>864</v>
      </c>
      <c r="B763" s="53">
        <v>24.339833828825402</v>
      </c>
      <c r="C763" s="54">
        <v>1.5307025591646648</v>
      </c>
      <c r="D763" s="55">
        <v>0.65592934324080687</v>
      </c>
      <c r="E763" s="54">
        <v>1.4797417638628412</v>
      </c>
      <c r="F763" s="53">
        <v>0.96670757816617658</v>
      </c>
      <c r="G763" s="56">
        <v>-1.9135335005515053</v>
      </c>
      <c r="H763" s="56"/>
      <c r="I763" s="57">
        <v>1.5245544513365015</v>
      </c>
      <c r="J763" s="58">
        <v>1.4797417638628412</v>
      </c>
      <c r="K763" s="59">
        <v>0.26912824201136154</v>
      </c>
      <c r="L763" s="58">
        <v>0.39168180569607958</v>
      </c>
      <c r="M763" s="52"/>
      <c r="N763" s="57">
        <v>1.5211278303965607</v>
      </c>
      <c r="O763" s="58">
        <v>1.4768014253629176</v>
      </c>
      <c r="P763" s="59">
        <v>0.27040150000000002</v>
      </c>
      <c r="Q763" s="58">
        <v>0.38333070000000002</v>
      </c>
      <c r="R763" s="52"/>
      <c r="S763" s="56">
        <v>3300.9523974672557</v>
      </c>
      <c r="T763" s="56">
        <v>6.1446245127718679</v>
      </c>
      <c r="U763" s="56">
        <v>3282.1014542404641</v>
      </c>
      <c r="V763" s="56">
        <v>15.039971222863713</v>
      </c>
      <c r="W763" s="56">
        <v>3251.3288504604907</v>
      </c>
      <c r="X763" s="56">
        <v>37.896168292065099</v>
      </c>
      <c r="Y763" s="52"/>
      <c r="Z763" s="60">
        <v>209.965714824857</v>
      </c>
      <c r="AA763" s="60">
        <v>121.67235339256916</v>
      </c>
      <c r="AB763" s="60">
        <v>195.12989050616414</v>
      </c>
      <c r="AC763" s="61">
        <v>0.57948676760899853</v>
      </c>
      <c r="AD763" s="52"/>
      <c r="AE763" s="52" t="s">
        <v>760</v>
      </c>
      <c r="AF763" s="52">
        <v>0</v>
      </c>
      <c r="AG763" s="52">
        <v>204</v>
      </c>
      <c r="AH763" s="61">
        <v>18.703302296557883</v>
      </c>
      <c r="AI763" s="61">
        <v>15.628845900213131</v>
      </c>
      <c r="AJ763" s="61">
        <v>38.63054655199079</v>
      </c>
      <c r="AK763" s="60">
        <v>8321.3764436404708</v>
      </c>
      <c r="AL763" s="54">
        <v>0.22</v>
      </c>
      <c r="AM763" s="52"/>
      <c r="AO763" s="63">
        <v>0.87254600000000004</v>
      </c>
      <c r="AP763" s="64">
        <v>1814078000</v>
      </c>
      <c r="AQ763" s="64">
        <v>2.006159E-3</v>
      </c>
      <c r="AR763" s="63">
        <v>0.47814220480914593</v>
      </c>
      <c r="AS763" s="63"/>
      <c r="AT763" s="63">
        <v>5.2222470218154484</v>
      </c>
      <c r="AU763" s="63">
        <v>0.15060264000000001</v>
      </c>
    </row>
    <row r="764" spans="1:47" s="62" customFormat="1">
      <c r="A764" s="52" t="s">
        <v>865</v>
      </c>
      <c r="B764" s="53">
        <v>19.184357505107705</v>
      </c>
      <c r="C764" s="54">
        <v>1.0283253636471015</v>
      </c>
      <c r="D764" s="55">
        <v>0.49379361651639808</v>
      </c>
      <c r="E764" s="54">
        <v>0.89182960572471315</v>
      </c>
      <c r="F764" s="53">
        <v>0.86726403651244477</v>
      </c>
      <c r="G764" s="56">
        <v>-28.167616852359924</v>
      </c>
      <c r="H764" s="56"/>
      <c r="I764" s="57">
        <v>2.0251375606164639</v>
      </c>
      <c r="J764" s="58">
        <v>0.89182960572471315</v>
      </c>
      <c r="K764" s="59">
        <v>0.28177373774215236</v>
      </c>
      <c r="L764" s="58">
        <v>0.51195020057896923</v>
      </c>
      <c r="M764" s="52"/>
      <c r="N764" s="57">
        <v>2.0100030781135056</v>
      </c>
      <c r="O764" s="58">
        <v>0.88729509958507569</v>
      </c>
      <c r="P764" s="59">
        <v>0.28591280000000002</v>
      </c>
      <c r="Q764" s="58">
        <v>0.4887262</v>
      </c>
      <c r="R764" s="52"/>
      <c r="S764" s="56">
        <v>3372.7869787567315</v>
      </c>
      <c r="T764" s="56">
        <v>7.987576723998302</v>
      </c>
      <c r="U764" s="56">
        <v>3051.1325821029604</v>
      </c>
      <c r="V764" s="56">
        <v>9.9729543890338945</v>
      </c>
      <c r="W764" s="56">
        <v>2587.0680780848543</v>
      </c>
      <c r="X764" s="56">
        <v>19.032503329531991</v>
      </c>
      <c r="Y764" s="52"/>
      <c r="Z764" s="60">
        <v>293.89398876260879</v>
      </c>
      <c r="AA764" s="60">
        <v>369.60178996408706</v>
      </c>
      <c r="AB764" s="60">
        <v>202.97228970535897</v>
      </c>
      <c r="AC764" s="61">
        <v>1.2576024148034917</v>
      </c>
      <c r="AD764" s="52"/>
      <c r="AE764" s="52" t="s">
        <v>760</v>
      </c>
      <c r="AF764" s="52">
        <v>0</v>
      </c>
      <c r="AG764" s="52">
        <v>204</v>
      </c>
      <c r="AH764" s="61">
        <v>18.703302296557883</v>
      </c>
      <c r="AI764" s="61">
        <v>15.628845900213131</v>
      </c>
      <c r="AJ764" s="61">
        <v>38.63054655199079</v>
      </c>
      <c r="AK764" s="60">
        <v>2502.6795584798297</v>
      </c>
      <c r="AL764" s="54">
        <v>0.75</v>
      </c>
      <c r="AM764" s="52"/>
      <c r="AO764" s="63">
        <v>0.86623040000000007</v>
      </c>
      <c r="AP764" s="64">
        <v>1807346000</v>
      </c>
      <c r="AQ764" s="64">
        <v>2.0069979999999999E-3</v>
      </c>
      <c r="AR764" s="63">
        <v>0.89626689428605044</v>
      </c>
      <c r="AS764" s="63"/>
      <c r="AT764" s="63">
        <v>5.640371711292353</v>
      </c>
      <c r="AU764" s="63">
        <v>0.14814671999999998</v>
      </c>
    </row>
    <row r="765" spans="1:47" s="62" customFormat="1">
      <c r="A765" s="52" t="s">
        <v>866</v>
      </c>
      <c r="B765" s="53">
        <v>32.464031975666401</v>
      </c>
      <c r="C765" s="54">
        <v>1.2561390285129899</v>
      </c>
      <c r="D765" s="55">
        <v>0.75043881758982967</v>
      </c>
      <c r="E765" s="54">
        <v>1.2188752045560713</v>
      </c>
      <c r="F765" s="53">
        <v>0.97033463405636633</v>
      </c>
      <c r="G765" s="56">
        <v>2.5713715576859393</v>
      </c>
      <c r="H765" s="56"/>
      <c r="I765" s="57">
        <v>1.332553669347331</v>
      </c>
      <c r="J765" s="58">
        <v>1.2188752045560713</v>
      </c>
      <c r="K765" s="59">
        <v>0.31375155882639505</v>
      </c>
      <c r="L765" s="58">
        <v>0.30369144649125812</v>
      </c>
      <c r="M765" s="52"/>
      <c r="N765" s="57">
        <v>1.3324524483726234</v>
      </c>
      <c r="O765" s="58">
        <v>1.2187984224823509</v>
      </c>
      <c r="P765" s="59">
        <v>0.31379119999999999</v>
      </c>
      <c r="Q765" s="58">
        <v>0.4605843989951896</v>
      </c>
      <c r="R765" s="52"/>
      <c r="S765" s="56">
        <v>3539.4736407006089</v>
      </c>
      <c r="T765" s="56">
        <v>7.1012536759604838</v>
      </c>
      <c r="U765" s="56">
        <v>3564.4729549309818</v>
      </c>
      <c r="V765" s="56">
        <v>12.449488454797208</v>
      </c>
      <c r="W765" s="56">
        <v>3609.1314063538484</v>
      </c>
      <c r="X765" s="56">
        <v>33.774037657249067</v>
      </c>
      <c r="Y765" s="52"/>
      <c r="Z765" s="60">
        <v>280.25413867015152</v>
      </c>
      <c r="AA765" s="60">
        <v>174.76214095825105</v>
      </c>
      <c r="AB765" s="60">
        <v>310.61140944012976</v>
      </c>
      <c r="AC765" s="61">
        <v>0.62358451435373607</v>
      </c>
      <c r="AD765" s="52"/>
      <c r="AE765" s="52" t="s">
        <v>760</v>
      </c>
      <c r="AF765" s="52">
        <v>0</v>
      </c>
      <c r="AG765" s="52">
        <v>204</v>
      </c>
      <c r="AH765" s="61">
        <v>18.703302296557883</v>
      </c>
      <c r="AI765" s="61">
        <v>15.628845900213131</v>
      </c>
      <c r="AJ765" s="61">
        <v>38.63054655199079</v>
      </c>
      <c r="AK765" s="60">
        <v>246225.19370239254</v>
      </c>
      <c r="AL765" s="54" t="s">
        <v>792</v>
      </c>
      <c r="AM765" s="52"/>
      <c r="AO765" s="63">
        <v>0.86148409999999997</v>
      </c>
      <c r="AP765" s="64">
        <v>1800256000</v>
      </c>
      <c r="AQ765" s="64">
        <v>2.0086100000000001E-3</v>
      </c>
      <c r="AR765" s="63">
        <v>1.6991341495514487</v>
      </c>
      <c r="AS765" s="63"/>
      <c r="AT765" s="63">
        <v>6.4432389665577512</v>
      </c>
      <c r="AU765" s="63">
        <v>0.13024806</v>
      </c>
    </row>
    <row r="766" spans="1:47" s="62" customFormat="1">
      <c r="A766" s="52" t="s">
        <v>867</v>
      </c>
      <c r="B766" s="53">
        <v>28.39972996236617</v>
      </c>
      <c r="C766" s="54">
        <v>1.5586128244017852</v>
      </c>
      <c r="D766" s="55">
        <v>0.72321683768196865</v>
      </c>
      <c r="E766" s="54">
        <v>1.5162750674893095</v>
      </c>
      <c r="F766" s="53">
        <v>0.97283625782514282</v>
      </c>
      <c r="G766" s="56">
        <v>4.5421110809867775</v>
      </c>
      <c r="H766" s="56"/>
      <c r="I766" s="57">
        <v>1.3827111702835457</v>
      </c>
      <c r="J766" s="58">
        <v>1.5162750674893095</v>
      </c>
      <c r="K766" s="59">
        <v>0.28480290000000003</v>
      </c>
      <c r="L766" s="58">
        <v>0.36081000000000002</v>
      </c>
      <c r="M766" s="52"/>
      <c r="N766" s="57">
        <v>1.3827111702835457</v>
      </c>
      <c r="O766" s="58">
        <v>1.5162750674893095</v>
      </c>
      <c r="P766" s="59">
        <v>0.28480290000000003</v>
      </c>
      <c r="Q766" s="58">
        <v>0.36081000000000002</v>
      </c>
      <c r="R766" s="52"/>
      <c r="S766" s="56">
        <v>3389.4597816710357</v>
      </c>
      <c r="T766" s="56">
        <v>5.6223766557346178</v>
      </c>
      <c r="U766" s="56">
        <v>3432.9953691921842</v>
      </c>
      <c r="V766" s="56">
        <v>15.403843139360607</v>
      </c>
      <c r="W766" s="56">
        <v>3508.0921743323656</v>
      </c>
      <c r="X766" s="56">
        <v>41.153836379165028</v>
      </c>
      <c r="Y766" s="52"/>
      <c r="Z766" s="60">
        <v>343.87601784872112</v>
      </c>
      <c r="AA766" s="60">
        <v>307.62740891010424</v>
      </c>
      <c r="AB766" s="60">
        <v>376.86791076965176</v>
      </c>
      <c r="AC766" s="61">
        <v>0.89458814497914918</v>
      </c>
      <c r="AD766" s="52"/>
      <c r="AE766" s="52" t="s">
        <v>766</v>
      </c>
      <c r="AF766" s="52">
        <v>0</v>
      </c>
      <c r="AG766" s="52">
        <v>204</v>
      </c>
      <c r="AH766" s="61" t="s">
        <v>767</v>
      </c>
      <c r="AI766" s="61" t="s">
        <v>767</v>
      </c>
      <c r="AJ766" s="61" t="s">
        <v>767</v>
      </c>
      <c r="AK766" s="60">
        <v>192828.17867483568</v>
      </c>
      <c r="AL766" s="54" t="s">
        <v>835</v>
      </c>
      <c r="AM766" s="52"/>
      <c r="AO766" s="63">
        <v>0.86679060000000008</v>
      </c>
      <c r="AP766" s="64">
        <v>1806954000</v>
      </c>
      <c r="AQ766" s="64">
        <v>2.0070270000000002E-3</v>
      </c>
      <c r="AR766" s="63">
        <v>0.9107162312984074</v>
      </c>
      <c r="AS766" s="63"/>
      <c r="AT766" s="63">
        <v>5.6548210483047097</v>
      </c>
      <c r="AU766" s="63">
        <v>0.21943319999999999</v>
      </c>
    </row>
    <row r="767" spans="1:47" s="62" customFormat="1">
      <c r="A767" s="52" t="s">
        <v>868</v>
      </c>
      <c r="B767" s="53">
        <v>16.271415788135386</v>
      </c>
      <c r="C767" s="54">
        <v>1.4135781439626687</v>
      </c>
      <c r="D767" s="55">
        <v>0.44828606181575448</v>
      </c>
      <c r="E767" s="54">
        <v>1.3819229574029863</v>
      </c>
      <c r="F767" s="53">
        <v>0.97760634125896728</v>
      </c>
      <c r="G767" s="56">
        <v>-32.054194036472062</v>
      </c>
      <c r="H767" s="56"/>
      <c r="I767" s="57">
        <v>2.2307184746042803</v>
      </c>
      <c r="J767" s="58">
        <v>1.3819229574029863</v>
      </c>
      <c r="K767" s="59">
        <v>0.26325027419902358</v>
      </c>
      <c r="L767" s="58">
        <v>0.29747623248173538</v>
      </c>
      <c r="M767" s="52"/>
      <c r="N767" s="57">
        <v>2.2068779488684269</v>
      </c>
      <c r="O767" s="58">
        <v>1.3691241492190702</v>
      </c>
      <c r="P767" s="59">
        <v>0.26936739999999998</v>
      </c>
      <c r="Q767" s="58">
        <v>0.43560499897298011</v>
      </c>
      <c r="R767" s="52"/>
      <c r="S767" s="56">
        <v>3266.2630417070814</v>
      </c>
      <c r="T767" s="56">
        <v>7.3252703208035452</v>
      </c>
      <c r="U767" s="56">
        <v>2892.8800004306395</v>
      </c>
      <c r="V767" s="56">
        <v>13.613040407415955</v>
      </c>
      <c r="W767" s="56">
        <v>2387.6282414465841</v>
      </c>
      <c r="X767" s="56">
        <v>27.633342359031143</v>
      </c>
      <c r="Y767" s="52"/>
      <c r="Z767" s="60">
        <v>533.78188179746758</v>
      </c>
      <c r="AA767" s="60">
        <v>844.75159667279559</v>
      </c>
      <c r="AB767" s="60">
        <v>352.71848747257599</v>
      </c>
      <c r="AC767" s="61">
        <v>1.582578250554632</v>
      </c>
      <c r="AD767" s="52"/>
      <c r="AE767" s="52" t="s">
        <v>760</v>
      </c>
      <c r="AF767" s="52">
        <v>0</v>
      </c>
      <c r="AG767" s="52">
        <v>204</v>
      </c>
      <c r="AH767" s="61">
        <v>18.703302296557883</v>
      </c>
      <c r="AI767" s="61">
        <v>15.628845900213131</v>
      </c>
      <c r="AJ767" s="61">
        <v>38.63054655199079</v>
      </c>
      <c r="AK767" s="60">
        <v>1750.0369929466344</v>
      </c>
      <c r="AL767" s="54">
        <v>1.07</v>
      </c>
      <c r="AM767" s="52"/>
      <c r="AO767" s="63">
        <v>0.85479379999999994</v>
      </c>
      <c r="AP767" s="64">
        <v>1792525000</v>
      </c>
      <c r="AQ767" s="64">
        <v>2.0064520000000001E-3</v>
      </c>
      <c r="AR767" s="63">
        <v>0.62418177880274672</v>
      </c>
      <c r="AS767" s="63"/>
      <c r="AT767" s="63">
        <v>5.3682865958090495</v>
      </c>
      <c r="AU767" s="63">
        <v>0.1435225</v>
      </c>
    </row>
    <row r="768" spans="1:47" s="62" customFormat="1">
      <c r="A768" s="52" t="s">
        <v>869</v>
      </c>
      <c r="B768" s="53">
        <v>17.7558037664365</v>
      </c>
      <c r="C768" s="54">
        <v>2.6939948959477653</v>
      </c>
      <c r="D768" s="55">
        <v>0.51773676615645947</v>
      </c>
      <c r="E768" s="54">
        <v>2.3645758102549288</v>
      </c>
      <c r="F768" s="53">
        <v>0.87772096888960704</v>
      </c>
      <c r="G768" s="56">
        <v>-18.7062371833754</v>
      </c>
      <c r="H768" s="56"/>
      <c r="I768" s="57">
        <v>1.9314834591016878</v>
      </c>
      <c r="J768" s="58">
        <v>2.3645758102549288</v>
      </c>
      <c r="K768" s="59">
        <v>0.24873107976448758</v>
      </c>
      <c r="L768" s="58">
        <v>1.2908871898620184</v>
      </c>
      <c r="M768" s="52"/>
      <c r="N768" s="57">
        <v>1.9252379539564997</v>
      </c>
      <c r="O768" s="58">
        <v>2.3572771998680198</v>
      </c>
      <c r="P768" s="59">
        <v>0.25062879999999998</v>
      </c>
      <c r="Q768" s="58">
        <v>1.274416</v>
      </c>
      <c r="R768" s="52"/>
      <c r="S768" s="56">
        <v>3176.7076075486602</v>
      </c>
      <c r="T768" s="56">
        <v>20.451358747664905</v>
      </c>
      <c r="U768" s="56">
        <v>2976.5987091745305</v>
      </c>
      <c r="V768" s="56">
        <v>26.231863154921431</v>
      </c>
      <c r="W768" s="56">
        <v>2689.5745728115862</v>
      </c>
      <c r="X768" s="56">
        <v>52.208528825430811</v>
      </c>
      <c r="Y768" s="52"/>
      <c r="Z768" s="60">
        <v>362.31700514259506</v>
      </c>
      <c r="AA768" s="60">
        <v>299.74129112388789</v>
      </c>
      <c r="AB768" s="60">
        <v>265.348052998892</v>
      </c>
      <c r="AC768" s="61">
        <v>0.82729015439372044</v>
      </c>
      <c r="AD768" s="52"/>
      <c r="AE768" s="52" t="s">
        <v>760</v>
      </c>
      <c r="AF768" s="52">
        <v>0</v>
      </c>
      <c r="AG768" s="52">
        <v>204</v>
      </c>
      <c r="AH768" s="61">
        <v>18.703302296557883</v>
      </c>
      <c r="AI768" s="61">
        <v>15.628845900213131</v>
      </c>
      <c r="AJ768" s="61">
        <v>38.63054655199079</v>
      </c>
      <c r="AK768" s="60">
        <v>5784.178889711261</v>
      </c>
      <c r="AL768" s="54">
        <v>0.32</v>
      </c>
      <c r="AM768" s="52"/>
      <c r="AO768" s="63">
        <v>0.85787369999999996</v>
      </c>
      <c r="AP768" s="64">
        <v>1800951000</v>
      </c>
      <c r="AQ768" s="64">
        <v>2.0045240000000001E-3</v>
      </c>
      <c r="AR768" s="63">
        <v>-0.33718031784952263</v>
      </c>
      <c r="AS768" s="63"/>
      <c r="AT768" s="63">
        <v>4.40692449915678</v>
      </c>
      <c r="AU768" s="63">
        <v>0.21923020000000001</v>
      </c>
    </row>
    <row r="769" spans="1:47" s="62" customFormat="1">
      <c r="A769" s="52" t="s">
        <v>870</v>
      </c>
      <c r="B769" s="53">
        <v>37.72354387022088</v>
      </c>
      <c r="C769" s="54">
        <v>2.965663915620925</v>
      </c>
      <c r="D769" s="55">
        <v>0.64657516655749003</v>
      </c>
      <c r="E769" s="54">
        <v>2.0186548380580169</v>
      </c>
      <c r="F769" s="53">
        <v>0.68067552342166482</v>
      </c>
      <c r="G769" s="56">
        <v>-24.638627328785365</v>
      </c>
      <c r="H769" s="56"/>
      <c r="I769" s="57">
        <v>1.5466105902647365</v>
      </c>
      <c r="J769" s="58">
        <v>2.0186548380580169</v>
      </c>
      <c r="K769" s="59">
        <v>0.42314790000000002</v>
      </c>
      <c r="L769" s="58">
        <v>2.1726009999999998</v>
      </c>
      <c r="M769" s="52"/>
      <c r="N769" s="57">
        <v>1.5466105902647365</v>
      </c>
      <c r="O769" s="58">
        <v>2.0186548380580169</v>
      </c>
      <c r="P769" s="59">
        <v>0.42314790000000002</v>
      </c>
      <c r="Q769" s="58">
        <v>2.1726009999999998</v>
      </c>
      <c r="R769" s="52"/>
      <c r="S769" s="56">
        <v>3993.4407240492769</v>
      </c>
      <c r="T769" s="56">
        <v>32.501041911232598</v>
      </c>
      <c r="U769" s="56">
        <v>3712.6951147830155</v>
      </c>
      <c r="V769" s="56">
        <v>29.767313602393486</v>
      </c>
      <c r="W769" s="56">
        <v>3214.8104697495874</v>
      </c>
      <c r="X769" s="56">
        <v>51.303232892406129</v>
      </c>
      <c r="Y769" s="52"/>
      <c r="Z769" s="60">
        <v>165.44845932757542</v>
      </c>
      <c r="AA769" s="60">
        <v>192.10141062007344</v>
      </c>
      <c r="AB769" s="60">
        <v>174.74307850211466</v>
      </c>
      <c r="AC769" s="61">
        <v>1.161095191824828</v>
      </c>
      <c r="AD769" s="52"/>
      <c r="AE769" s="52" t="s">
        <v>766</v>
      </c>
      <c r="AF769" s="52">
        <v>0</v>
      </c>
      <c r="AG769" s="52">
        <v>204</v>
      </c>
      <c r="AH769" s="61" t="s">
        <v>767</v>
      </c>
      <c r="AI769" s="61" t="s">
        <v>767</v>
      </c>
      <c r="AJ769" s="61" t="s">
        <v>767</v>
      </c>
      <c r="AK769" s="60">
        <v>2864.9460871857532</v>
      </c>
      <c r="AL769" s="54" t="s">
        <v>871</v>
      </c>
      <c r="AM769" s="52"/>
      <c r="AO769" s="63">
        <v>0.86026839999999993</v>
      </c>
      <c r="AP769" s="64">
        <v>1798423000</v>
      </c>
      <c r="AQ769" s="64">
        <v>2.0083309999999999E-3</v>
      </c>
      <c r="AR769" s="63">
        <v>1.5602224749966374</v>
      </c>
      <c r="AS769" s="63"/>
      <c r="AT769" s="63">
        <v>6.3043272920029398</v>
      </c>
      <c r="AU769" s="63">
        <v>0.18054238</v>
      </c>
    </row>
    <row r="770" spans="1:47" s="62" customFormat="1">
      <c r="A770" s="52" t="s">
        <v>872</v>
      </c>
      <c r="B770" s="53">
        <v>15.082402709651618</v>
      </c>
      <c r="C770" s="54">
        <v>2.6352989326420468</v>
      </c>
      <c r="D770" s="55">
        <v>0.40699971694299492</v>
      </c>
      <c r="E770" s="54">
        <v>2.6122332502523977</v>
      </c>
      <c r="F770" s="53">
        <v>0.99124741329951349</v>
      </c>
      <c r="G770" s="56">
        <v>-39.088264913375859</v>
      </c>
      <c r="H770" s="56"/>
      <c r="I770" s="57">
        <v>2.4570041657794612</v>
      </c>
      <c r="J770" s="58">
        <v>2.6122332502523977</v>
      </c>
      <c r="K770" s="59">
        <v>0.26876650919333811</v>
      </c>
      <c r="L770" s="58">
        <v>0.34790503109340731</v>
      </c>
      <c r="M770" s="52"/>
      <c r="N770" s="57">
        <v>2.4221178405267247</v>
      </c>
      <c r="O770" s="58">
        <v>2.5765307755788829</v>
      </c>
      <c r="P770" s="59">
        <v>0.27681509999999998</v>
      </c>
      <c r="Q770" s="58">
        <v>0.45941352555605064</v>
      </c>
      <c r="R770" s="52"/>
      <c r="S770" s="56">
        <v>3298.8422382848921</v>
      </c>
      <c r="T770" s="56">
        <v>7.8769306575288134</v>
      </c>
      <c r="U770" s="56">
        <v>2820.4555768192567</v>
      </c>
      <c r="V770" s="56">
        <v>25.409852905733388</v>
      </c>
      <c r="W770" s="56">
        <v>2201.1898594974705</v>
      </c>
      <c r="X770" s="56">
        <v>48.896332515486748</v>
      </c>
      <c r="Y770" s="52"/>
      <c r="Z770" s="60">
        <v>450.31929042561444</v>
      </c>
      <c r="AA770" s="60">
        <v>370.31678835892438</v>
      </c>
      <c r="AB770" s="60">
        <v>257.70787450106673</v>
      </c>
      <c r="AC770" s="61">
        <v>0.82234271600695463</v>
      </c>
      <c r="AD770" s="52"/>
      <c r="AE770" s="52" t="s">
        <v>760</v>
      </c>
      <c r="AF770" s="52">
        <v>0</v>
      </c>
      <c r="AG770" s="52">
        <v>204</v>
      </c>
      <c r="AH770" s="61">
        <v>18.703302296557883</v>
      </c>
      <c r="AI770" s="61">
        <v>15.628845900213131</v>
      </c>
      <c r="AJ770" s="61">
        <v>38.63054655199079</v>
      </c>
      <c r="AK770" s="60">
        <v>1317.2522850589203</v>
      </c>
      <c r="AL770" s="54">
        <v>1.42</v>
      </c>
      <c r="AM770" s="52"/>
      <c r="AO770" s="63">
        <v>0.86153729999999995</v>
      </c>
      <c r="AP770" s="64">
        <v>1803935000</v>
      </c>
      <c r="AQ770" s="64">
        <v>2.0070270000000002E-3</v>
      </c>
      <c r="AR770" s="63">
        <v>0.9107162312984074</v>
      </c>
      <c r="AS770" s="63"/>
      <c r="AT770" s="63">
        <v>5.6548210483047097</v>
      </c>
      <c r="AU770" s="63">
        <v>0.17011873999999999</v>
      </c>
    </row>
    <row r="771" spans="1:47" s="62" customFormat="1">
      <c r="A771" s="52" t="s">
        <v>873</v>
      </c>
      <c r="B771" s="53">
        <v>27.107800420030703</v>
      </c>
      <c r="C771" s="54">
        <v>1.6902607075380442</v>
      </c>
      <c r="D771" s="55">
        <v>0.6992689727158663</v>
      </c>
      <c r="E771" s="54">
        <v>1.6629825807550869</v>
      </c>
      <c r="F771" s="53">
        <v>0.98386158616756281</v>
      </c>
      <c r="G771" s="56">
        <v>1.8555746984810328</v>
      </c>
      <c r="H771" s="56"/>
      <c r="I771" s="57">
        <v>1.4300648806368956</v>
      </c>
      <c r="J771" s="58">
        <v>1.6629825807550869</v>
      </c>
      <c r="K771" s="59">
        <v>0.28115689999999999</v>
      </c>
      <c r="L771" s="58">
        <v>0.3024404</v>
      </c>
      <c r="M771" s="52"/>
      <c r="N771" s="57">
        <v>1.4300648806368956</v>
      </c>
      <c r="O771" s="58">
        <v>1.6629825807550869</v>
      </c>
      <c r="P771" s="59">
        <v>0.28115689999999999</v>
      </c>
      <c r="Q771" s="58">
        <v>0.45985888656430246</v>
      </c>
      <c r="R771" s="52"/>
      <c r="S771" s="56">
        <v>3368.0543839326124</v>
      </c>
      <c r="T771" s="56">
        <v>7.1964883525066359</v>
      </c>
      <c r="U771" s="56">
        <v>3387.3657235479695</v>
      </c>
      <c r="V771" s="56">
        <v>16.688414526129236</v>
      </c>
      <c r="W771" s="56">
        <v>3417.8768253296676</v>
      </c>
      <c r="X771" s="56">
        <v>44.266818463780666</v>
      </c>
      <c r="Y771" s="52"/>
      <c r="Z771" s="60">
        <v>255.09869743469176</v>
      </c>
      <c r="AA771" s="60">
        <v>176.23728180046314</v>
      </c>
      <c r="AB771" s="60">
        <v>260.50940203618211</v>
      </c>
      <c r="AC771" s="61">
        <v>0.69085919909717275</v>
      </c>
      <c r="AD771" s="52"/>
      <c r="AE771" s="52" t="s">
        <v>766</v>
      </c>
      <c r="AF771" s="52">
        <v>0</v>
      </c>
      <c r="AG771" s="52">
        <v>204</v>
      </c>
      <c r="AH771" s="61" t="s">
        <v>767</v>
      </c>
      <c r="AI771" s="61" t="s">
        <v>767</v>
      </c>
      <c r="AJ771" s="61" t="s">
        <v>767</v>
      </c>
      <c r="AK771" s="60">
        <v>43882.114900201406</v>
      </c>
      <c r="AL771" s="54" t="s">
        <v>874</v>
      </c>
      <c r="AM771" s="52"/>
      <c r="AO771" s="63">
        <v>0.85948219999999997</v>
      </c>
      <c r="AP771" s="64">
        <v>1807826000</v>
      </c>
      <c r="AQ771" s="64">
        <v>2.0079780000000001E-3</v>
      </c>
      <c r="AR771" s="63">
        <v>1.3844391869533448</v>
      </c>
      <c r="AS771" s="63"/>
      <c r="AT771" s="63">
        <v>6.1285440039596475</v>
      </c>
      <c r="AU771" s="63">
        <v>0.15451908</v>
      </c>
    </row>
    <row r="772" spans="1:47" s="62" customFormat="1">
      <c r="A772" s="52" t="s">
        <v>875</v>
      </c>
      <c r="B772" s="53">
        <v>26.745033714238232</v>
      </c>
      <c r="C772" s="54">
        <v>0.79791105293630049</v>
      </c>
      <c r="D772" s="55">
        <v>0.67788052211243399</v>
      </c>
      <c r="E772" s="54">
        <v>0.73361059872136258</v>
      </c>
      <c r="F772" s="53">
        <v>0.9194140073905317</v>
      </c>
      <c r="G772" s="56">
        <v>-2.2833120892920173</v>
      </c>
      <c r="H772" s="56"/>
      <c r="I772" s="57">
        <v>1.4751862125847288</v>
      </c>
      <c r="J772" s="58">
        <v>0.73361059872136258</v>
      </c>
      <c r="K772" s="59">
        <v>0.28614668545371325</v>
      </c>
      <c r="L772" s="58">
        <v>0.31381130929525092</v>
      </c>
      <c r="M772" s="52"/>
      <c r="N772" s="57">
        <v>1.47322712630758</v>
      </c>
      <c r="O772" s="58">
        <v>0.73309556028472489</v>
      </c>
      <c r="P772" s="59">
        <v>0.28687639999999998</v>
      </c>
      <c r="Q772" s="58">
        <v>0.31047789999999997</v>
      </c>
      <c r="R772" s="52"/>
      <c r="S772" s="56">
        <v>3396.7928024537741</v>
      </c>
      <c r="T772" s="56">
        <v>4.8873253198624678</v>
      </c>
      <c r="U772" s="56">
        <v>3374.1756195599082</v>
      </c>
      <c r="V772" s="56">
        <v>7.8400323602392241</v>
      </c>
      <c r="W772" s="56">
        <v>3336.2217756959076</v>
      </c>
      <c r="X772" s="56">
        <v>19.134640874913345</v>
      </c>
      <c r="Y772" s="52"/>
      <c r="Z772" s="60">
        <v>361.48426089528471</v>
      </c>
      <c r="AA772" s="60">
        <v>560.92946832125085</v>
      </c>
      <c r="AB772" s="60">
        <v>400.71235029777841</v>
      </c>
      <c r="AC772" s="61">
        <v>1.5517396716858489</v>
      </c>
      <c r="AD772" s="52"/>
      <c r="AE772" s="52" t="s">
        <v>760</v>
      </c>
      <c r="AF772" s="52">
        <v>0</v>
      </c>
      <c r="AG772" s="52">
        <v>204</v>
      </c>
      <c r="AH772" s="61">
        <v>18.703302296557883</v>
      </c>
      <c r="AI772" s="61">
        <v>15.628845900213131</v>
      </c>
      <c r="AJ772" s="61">
        <v>38.63054655199079</v>
      </c>
      <c r="AK772" s="60">
        <v>14083.531695113423</v>
      </c>
      <c r="AL772" s="54">
        <v>0.13</v>
      </c>
      <c r="AM772" s="52"/>
      <c r="AO772" s="63">
        <v>0.8583807</v>
      </c>
      <c r="AP772" s="64">
        <v>1800496000</v>
      </c>
      <c r="AQ772" s="64">
        <v>2.008466E-3</v>
      </c>
      <c r="AR772" s="63">
        <v>1.6274402109443094</v>
      </c>
      <c r="AS772" s="63"/>
      <c r="AT772" s="63">
        <v>6.3715450279506118</v>
      </c>
      <c r="AU772" s="63">
        <v>0.21518280000000001</v>
      </c>
    </row>
    <row r="773" spans="1:47" s="62" customFormat="1">
      <c r="A773" s="52" t="s">
        <v>876</v>
      </c>
      <c r="B773" s="53">
        <v>24.179683186447434</v>
      </c>
      <c r="C773" s="54">
        <v>1.3854727044962076</v>
      </c>
      <c r="D773" s="55">
        <v>0.61160886808404835</v>
      </c>
      <c r="E773" s="54">
        <v>1.2999637941068811</v>
      </c>
      <c r="F773" s="53">
        <v>0.93828177912720412</v>
      </c>
      <c r="G773" s="56">
        <v>-11.942468803522649</v>
      </c>
      <c r="H773" s="56"/>
      <c r="I773" s="57">
        <v>1.6350318842377842</v>
      </c>
      <c r="J773" s="58">
        <v>1.2999637941068811</v>
      </c>
      <c r="K773" s="59">
        <v>0.28673159965629402</v>
      </c>
      <c r="L773" s="58">
        <v>0.47919594000291615</v>
      </c>
      <c r="M773" s="52"/>
      <c r="N773" s="57">
        <v>1.6330524653814702</v>
      </c>
      <c r="O773" s="58">
        <v>1.2986262987833714</v>
      </c>
      <c r="P773" s="59">
        <v>0.28739609999999999</v>
      </c>
      <c r="Q773" s="58">
        <v>0.47376220000000002</v>
      </c>
      <c r="R773" s="52"/>
      <c r="S773" s="56">
        <v>3399.9726721009833</v>
      </c>
      <c r="T773" s="56">
        <v>7.4613086363883863</v>
      </c>
      <c r="U773" s="56">
        <v>3275.663752434381</v>
      </c>
      <c r="V773" s="56">
        <v>13.599827755655713</v>
      </c>
      <c r="W773" s="56">
        <v>3076.4414309632452</v>
      </c>
      <c r="X773" s="56">
        <v>31.881376795811267</v>
      </c>
      <c r="Y773" s="52"/>
      <c r="Z773" s="60">
        <v>130.2767190223617</v>
      </c>
      <c r="AA773" s="60">
        <v>144.00901427801287</v>
      </c>
      <c r="AB773" s="60">
        <v>125.84067156738224</v>
      </c>
      <c r="AC773" s="61">
        <v>1.1054086667111569</v>
      </c>
      <c r="AD773" s="52"/>
      <c r="AE773" s="52" t="s">
        <v>760</v>
      </c>
      <c r="AF773" s="52">
        <v>0</v>
      </c>
      <c r="AG773" s="52">
        <v>204</v>
      </c>
      <c r="AH773" s="61">
        <v>18.703302296557883</v>
      </c>
      <c r="AI773" s="61">
        <v>15.628845900213131</v>
      </c>
      <c r="AJ773" s="61">
        <v>38.63054655199079</v>
      </c>
      <c r="AK773" s="60">
        <v>15449.229200713095</v>
      </c>
      <c r="AL773" s="54">
        <v>0.12</v>
      </c>
      <c r="AM773" s="52"/>
      <c r="AO773" s="63">
        <v>0.84920569999999995</v>
      </c>
      <c r="AP773" s="64">
        <v>1790096000</v>
      </c>
      <c r="AQ773" s="64">
        <v>2.007848E-3</v>
      </c>
      <c r="AR773" s="63">
        <v>1.3196953459376146</v>
      </c>
      <c r="AS773" s="63"/>
      <c r="AT773" s="63">
        <v>6.0638001629439175</v>
      </c>
      <c r="AU773" s="63">
        <v>0.19371532</v>
      </c>
    </row>
    <row r="774" spans="1:47" s="62" customFormat="1">
      <c r="A774" s="52" t="s">
        <v>877</v>
      </c>
      <c r="B774" s="53">
        <v>39.770724344806219</v>
      </c>
      <c r="C774" s="54">
        <v>1.6471488241086911</v>
      </c>
      <c r="D774" s="55">
        <v>0.72167554016227886</v>
      </c>
      <c r="E774" s="54">
        <v>1.615135253295944</v>
      </c>
      <c r="F774" s="53">
        <v>0.98056425118108559</v>
      </c>
      <c r="G774" s="56">
        <v>-13.413702000183513</v>
      </c>
      <c r="H774" s="56"/>
      <c r="I774" s="57">
        <v>1.3856642554008911</v>
      </c>
      <c r="J774" s="58">
        <v>1.615135253295944</v>
      </c>
      <c r="K774" s="59">
        <v>0.39968720000000002</v>
      </c>
      <c r="L774" s="58">
        <v>0.3231677</v>
      </c>
      <c r="M774" s="52"/>
      <c r="N774" s="57">
        <v>1.3856642554008911</v>
      </c>
      <c r="O774" s="58">
        <v>1.615135253295944</v>
      </c>
      <c r="P774" s="59">
        <v>0.39968720000000002</v>
      </c>
      <c r="Q774" s="58">
        <v>0.3231677</v>
      </c>
      <c r="R774" s="52"/>
      <c r="S774" s="56">
        <v>3907.9021486383663</v>
      </c>
      <c r="T774" s="56">
        <v>4.8593318111076478</v>
      </c>
      <c r="U774" s="56">
        <v>3765.0040953304519</v>
      </c>
      <c r="V774" s="56">
        <v>16.447141200214954</v>
      </c>
      <c r="W774" s="56">
        <v>3502.3237254155465</v>
      </c>
      <c r="X774" s="56">
        <v>43.791726349009522</v>
      </c>
      <c r="Y774" s="52"/>
      <c r="Z774" s="60">
        <v>452.61115525702837</v>
      </c>
      <c r="AA774" s="60">
        <v>258.35067131696019</v>
      </c>
      <c r="AB774" s="60">
        <v>464.73800585639884</v>
      </c>
      <c r="AC774" s="61">
        <v>0.57080049467682314</v>
      </c>
      <c r="AD774" s="52"/>
      <c r="AE774" s="52" t="s">
        <v>766</v>
      </c>
      <c r="AF774" s="52">
        <v>0</v>
      </c>
      <c r="AG774" s="52">
        <v>204</v>
      </c>
      <c r="AH774" s="61" t="s">
        <v>767</v>
      </c>
      <c r="AI774" s="61" t="s">
        <v>767</v>
      </c>
      <c r="AJ774" s="61" t="s">
        <v>767</v>
      </c>
      <c r="AK774" s="60">
        <v>18824.878753872446</v>
      </c>
      <c r="AL774" s="54" t="s">
        <v>878</v>
      </c>
      <c r="AM774" s="52"/>
      <c r="AO774" s="63">
        <v>0.85630989999999996</v>
      </c>
      <c r="AP774" s="64">
        <v>1787808000</v>
      </c>
      <c r="AQ774" s="64">
        <v>2.0085400000000001E-3</v>
      </c>
      <c r="AR774" s="63">
        <v>1.6642835714015676</v>
      </c>
      <c r="AS774" s="63"/>
      <c r="AT774" s="63">
        <v>4.4083883884078698</v>
      </c>
      <c r="AU774" s="63">
        <v>0.17323775999999999</v>
      </c>
    </row>
    <row r="775" spans="1:47" s="62" customFormat="1">
      <c r="A775" s="52" t="s">
        <v>879</v>
      </c>
      <c r="B775" s="53">
        <v>27.284175369235662</v>
      </c>
      <c r="C775" s="54">
        <v>0.89484889936921874</v>
      </c>
      <c r="D775" s="55">
        <v>0.69952241262977</v>
      </c>
      <c r="E775" s="54">
        <v>0.83836837629072236</v>
      </c>
      <c r="F775" s="53">
        <v>0.93688261435164133</v>
      </c>
      <c r="G775" s="56">
        <v>1.5226603877129261</v>
      </c>
      <c r="H775" s="56"/>
      <c r="I775" s="57">
        <v>1.4295467621124831</v>
      </c>
      <c r="J775" s="58">
        <v>0.83836837629072236</v>
      </c>
      <c r="K775" s="59">
        <v>0.28288370000000002</v>
      </c>
      <c r="L775" s="58">
        <v>0.31287860000000001</v>
      </c>
      <c r="M775" s="52"/>
      <c r="N775" s="57">
        <v>1.4295467621124831</v>
      </c>
      <c r="O775" s="58">
        <v>0.83836837629072236</v>
      </c>
      <c r="P775" s="59">
        <v>0.28288370000000002</v>
      </c>
      <c r="Q775" s="58">
        <v>0.31287860000000001</v>
      </c>
      <c r="R775" s="52"/>
      <c r="S775" s="56">
        <v>3378.9194599242301</v>
      </c>
      <c r="T775" s="56">
        <v>4.8793276927043827</v>
      </c>
      <c r="U775" s="56">
        <v>3393.7172909793585</v>
      </c>
      <c r="V775" s="56">
        <v>8.802948194801985</v>
      </c>
      <c r="W775" s="56">
        <v>3418.8382133485811</v>
      </c>
      <c r="X775" s="56">
        <v>22.283234206381675</v>
      </c>
      <c r="Y775" s="52"/>
      <c r="Z775" s="60">
        <v>244.11653075847198</v>
      </c>
      <c r="AA775" s="60">
        <v>153.07847415403134</v>
      </c>
      <c r="AB775" s="60">
        <v>247.09527623648773</v>
      </c>
      <c r="AC775" s="61">
        <v>0.62707131581140907</v>
      </c>
      <c r="AD775" s="52"/>
      <c r="AE775" s="52" t="s">
        <v>766</v>
      </c>
      <c r="AF775" s="52">
        <v>0</v>
      </c>
      <c r="AG775" s="52">
        <v>204</v>
      </c>
      <c r="AH775" s="61" t="s">
        <v>767</v>
      </c>
      <c r="AI775" s="61" t="s">
        <v>767</v>
      </c>
      <c r="AJ775" s="61" t="s">
        <v>767</v>
      </c>
      <c r="AK775" s="60">
        <v>137233.3133447963</v>
      </c>
      <c r="AL775" s="54" t="s">
        <v>835</v>
      </c>
      <c r="AM775" s="52"/>
      <c r="AO775" s="63">
        <v>0.84153279999999997</v>
      </c>
      <c r="AP775" s="64">
        <v>1796020000</v>
      </c>
      <c r="AQ775" s="64">
        <v>2.0016439999999999E-3</v>
      </c>
      <c r="AR775" s="63">
        <v>-1.7749635042426981</v>
      </c>
      <c r="AS775" s="63"/>
      <c r="AT775" s="63">
        <v>2.9691413127636048</v>
      </c>
      <c r="AU775" s="63">
        <v>0.17222488000000002</v>
      </c>
    </row>
    <row r="776" spans="1:47" s="62" customFormat="1">
      <c r="A776" s="52" t="s">
        <v>880</v>
      </c>
      <c r="B776" s="53">
        <v>7.9087618144420659</v>
      </c>
      <c r="C776" s="54">
        <v>3.2424852090185623</v>
      </c>
      <c r="D776" s="55">
        <v>0.23960672736532768</v>
      </c>
      <c r="E776" s="54">
        <v>2.6118835389661395</v>
      </c>
      <c r="F776" s="53">
        <v>0.80551902957074928</v>
      </c>
      <c r="G776" s="56">
        <v>-61.447684132560269</v>
      </c>
      <c r="H776" s="56"/>
      <c r="I776" s="57">
        <v>4.1735055229701583</v>
      </c>
      <c r="J776" s="58">
        <v>2.6118835389661395</v>
      </c>
      <c r="K776" s="59">
        <v>0.23939121781570535</v>
      </c>
      <c r="L776" s="58">
        <v>1.9213991541535194</v>
      </c>
      <c r="M776" s="52"/>
      <c r="N776" s="57">
        <v>3.7604413641465171</v>
      </c>
      <c r="O776" s="58">
        <v>2.3634929056742386</v>
      </c>
      <c r="P776" s="59">
        <v>0.29840169999999999</v>
      </c>
      <c r="Q776" s="58">
        <v>1.203028</v>
      </c>
      <c r="R776" s="52"/>
      <c r="S776" s="56">
        <v>3115.9270280580172</v>
      </c>
      <c r="T776" s="56">
        <v>30.593433432259289</v>
      </c>
      <c r="U776" s="56">
        <v>2220.6785459660396</v>
      </c>
      <c r="V776" s="56">
        <v>29.656915417038299</v>
      </c>
      <c r="W776" s="56">
        <v>1384.652209263553</v>
      </c>
      <c r="X776" s="56">
        <v>32.627642432563775</v>
      </c>
      <c r="Y776" s="52"/>
      <c r="Z776" s="60">
        <v>698.49554118620131</v>
      </c>
      <c r="AA776" s="60">
        <v>772.75877130131209</v>
      </c>
      <c r="AB776" s="60">
        <v>227.94662538174973</v>
      </c>
      <c r="AC776" s="61">
        <v>1.1063188320271813</v>
      </c>
      <c r="AD776" s="52"/>
      <c r="AE776" s="52" t="s">
        <v>760</v>
      </c>
      <c r="AF776" s="52">
        <v>0</v>
      </c>
      <c r="AG776" s="52">
        <v>204</v>
      </c>
      <c r="AH776" s="61">
        <v>18.703302296557883</v>
      </c>
      <c r="AI776" s="61">
        <v>15.628845900213131</v>
      </c>
      <c r="AJ776" s="61">
        <v>38.63054655199079</v>
      </c>
      <c r="AK776" s="60">
        <v>188.97387673325548</v>
      </c>
      <c r="AL776" s="54">
        <v>9.9</v>
      </c>
      <c r="AM776" s="52"/>
      <c r="AO776" s="63">
        <v>0.84317330000000001</v>
      </c>
      <c r="AP776" s="64">
        <v>1790297000</v>
      </c>
      <c r="AQ776" s="64">
        <v>2.0083810000000001E-3</v>
      </c>
      <c r="AR776" s="63">
        <v>1.585118459574347</v>
      </c>
      <c r="AS776" s="63"/>
      <c r="AT776" s="63">
        <v>6.3292232765806498</v>
      </c>
      <c r="AU776" s="63">
        <v>0.15948804</v>
      </c>
    </row>
    <row r="777" spans="1:47" s="62" customFormat="1">
      <c r="A777" s="52" t="s">
        <v>881</v>
      </c>
      <c r="B777" s="53">
        <v>27.906096258970198</v>
      </c>
      <c r="C777" s="54">
        <v>1.7731984792488262</v>
      </c>
      <c r="D777" s="55">
        <v>0.71248036551768346</v>
      </c>
      <c r="E777" s="54">
        <v>1.5143808255812345</v>
      </c>
      <c r="F777" s="53">
        <v>0.85403909562496705</v>
      </c>
      <c r="G777" s="56">
        <v>3.1472883160735257</v>
      </c>
      <c r="H777" s="56"/>
      <c r="I777" s="57">
        <v>1.4035474497229221</v>
      </c>
      <c r="J777" s="58">
        <v>1.5143808255812345</v>
      </c>
      <c r="K777" s="59">
        <v>0.28406969999999998</v>
      </c>
      <c r="L777" s="58">
        <v>0.92243350000000002</v>
      </c>
      <c r="M777" s="52"/>
      <c r="N777" s="57">
        <v>1.4035474497229221</v>
      </c>
      <c r="O777" s="58">
        <v>1.5143808255812345</v>
      </c>
      <c r="P777" s="59">
        <v>0.28406969999999998</v>
      </c>
      <c r="Q777" s="58">
        <v>0.92243350000000002</v>
      </c>
      <c r="R777" s="52"/>
      <c r="S777" s="56">
        <v>3385.4424092650797</v>
      </c>
      <c r="T777" s="56">
        <v>14.378708229948467</v>
      </c>
      <c r="U777" s="56">
        <v>3415.8019151037784</v>
      </c>
      <c r="V777" s="56">
        <v>17.532382624875886</v>
      </c>
      <c r="W777" s="56">
        <v>3467.8022607405733</v>
      </c>
      <c r="X777" s="56">
        <v>40.744817069809699</v>
      </c>
      <c r="Y777" s="52"/>
      <c r="Z777" s="60">
        <v>155.56709789700824</v>
      </c>
      <c r="AA777" s="60">
        <v>55.61239224302561</v>
      </c>
      <c r="AB777" s="60">
        <v>152.88945805259357</v>
      </c>
      <c r="AC777" s="61">
        <v>0.35748171043110466</v>
      </c>
      <c r="AD777" s="52"/>
      <c r="AE777" s="52" t="s">
        <v>766</v>
      </c>
      <c r="AF777" s="52">
        <v>0</v>
      </c>
      <c r="AG777" s="52">
        <v>204</v>
      </c>
      <c r="AH777" s="61" t="s">
        <v>767</v>
      </c>
      <c r="AI777" s="61" t="s">
        <v>767</v>
      </c>
      <c r="AJ777" s="61" t="s">
        <v>767</v>
      </c>
      <c r="AK777" s="60">
        <v>56524.6903488881</v>
      </c>
      <c r="AL777" s="54" t="s">
        <v>777</v>
      </c>
      <c r="AM777" s="52"/>
      <c r="AO777" s="63">
        <v>0.84311230000000004</v>
      </c>
      <c r="AP777" s="64">
        <v>1783648000</v>
      </c>
      <c r="AQ777" s="64">
        <v>2.0074979999999999E-3</v>
      </c>
      <c r="AR777" s="63">
        <v>1.1453641670620502</v>
      </c>
      <c r="AS777" s="63"/>
      <c r="AT777" s="63">
        <v>5.889468984068353</v>
      </c>
      <c r="AU777" s="63">
        <v>0.222579</v>
      </c>
    </row>
    <row r="778" spans="1:47" s="62" customFormat="1">
      <c r="A778" s="52" t="s">
        <v>882</v>
      </c>
      <c r="B778" s="53">
        <v>45.707484617796418</v>
      </c>
      <c r="C778" s="54">
        <v>1.4544120283029307</v>
      </c>
      <c r="D778" s="55">
        <v>0.85448596870514071</v>
      </c>
      <c r="E778" s="54">
        <v>1.4125420457308295</v>
      </c>
      <c r="F778" s="53">
        <v>0.97121174621956574</v>
      </c>
      <c r="G778" s="56">
        <v>4.1091125885037858</v>
      </c>
      <c r="H778" s="56"/>
      <c r="I778" s="57">
        <v>1.1702942314141991</v>
      </c>
      <c r="J778" s="58">
        <v>1.4125420457308295</v>
      </c>
      <c r="K778" s="59">
        <v>0.38795478372976783</v>
      </c>
      <c r="L778" s="58">
        <v>0.3464669062332032</v>
      </c>
      <c r="M778" s="52"/>
      <c r="N778" s="57">
        <v>1.168039685692678</v>
      </c>
      <c r="O778" s="58">
        <v>1.4101669546673961</v>
      </c>
      <c r="P778" s="59">
        <v>0.38881719999999997</v>
      </c>
      <c r="Q778" s="58">
        <v>0.34179939999999998</v>
      </c>
      <c r="R778" s="52"/>
      <c r="S778" s="56">
        <v>3863.0395158855467</v>
      </c>
      <c r="T778" s="56">
        <v>5.2245442438312306</v>
      </c>
      <c r="U778" s="56">
        <v>3903.0354084594783</v>
      </c>
      <c r="V778" s="56">
        <v>14.555505598800256</v>
      </c>
      <c r="W778" s="56">
        <v>3981.3540811549105</v>
      </c>
      <c r="X778" s="56">
        <v>42.093799678801332</v>
      </c>
      <c r="Y778" s="52"/>
      <c r="Z778" s="60">
        <v>256.95212366035508</v>
      </c>
      <c r="AA778" s="60">
        <v>177.98388631654774</v>
      </c>
      <c r="AB778" s="60">
        <v>336.05463540859449</v>
      </c>
      <c r="AC778" s="61">
        <v>0.69267334233754263</v>
      </c>
      <c r="AD778" s="52"/>
      <c r="AE778" s="52" t="s">
        <v>760</v>
      </c>
      <c r="AF778" s="52">
        <v>0</v>
      </c>
      <c r="AG778" s="52">
        <v>204</v>
      </c>
      <c r="AH778" s="61">
        <v>18.703302296557883</v>
      </c>
      <c r="AI778" s="61">
        <v>15.628845900213131</v>
      </c>
      <c r="AJ778" s="61">
        <v>38.63054655199079</v>
      </c>
      <c r="AK778" s="60">
        <v>9708.548634484785</v>
      </c>
      <c r="AL778" s="54">
        <v>0.19</v>
      </c>
      <c r="AM778" s="52"/>
      <c r="AO778" s="63">
        <v>0.8510745999999999</v>
      </c>
      <c r="AP778" s="64">
        <v>1789839000</v>
      </c>
      <c r="AQ778" s="64">
        <v>2.0040539999999999E-3</v>
      </c>
      <c r="AR778" s="63">
        <v>-0.57167743984840402</v>
      </c>
      <c r="AS778" s="63"/>
      <c r="AT778" s="63">
        <v>4.1724273771578986</v>
      </c>
      <c r="AU778" s="63">
        <v>0.16906904</v>
      </c>
    </row>
    <row r="779" spans="1:47" s="62" customFormat="1">
      <c r="A779" s="52" t="s">
        <v>883</v>
      </c>
      <c r="B779" s="53">
        <v>27.157646859388983</v>
      </c>
      <c r="C779" s="54">
        <v>2.1290741345159607</v>
      </c>
      <c r="D779" s="55">
        <v>0.68679703231454292</v>
      </c>
      <c r="E779" s="54">
        <v>2.0798311355643686</v>
      </c>
      <c r="F779" s="53">
        <v>0.97687116754025705</v>
      </c>
      <c r="G779" s="56">
        <v>-1.1287698366359904</v>
      </c>
      <c r="H779" s="56"/>
      <c r="I779" s="57">
        <v>1.4560342473087664</v>
      </c>
      <c r="J779" s="58">
        <v>2.0798311355643686</v>
      </c>
      <c r="K779" s="59">
        <v>0.28678897522184305</v>
      </c>
      <c r="L779" s="58">
        <v>0.45525719961568645</v>
      </c>
      <c r="M779" s="52"/>
      <c r="N779" s="57">
        <v>1.4559150629682278</v>
      </c>
      <c r="O779" s="58">
        <v>2.0797570183575762</v>
      </c>
      <c r="P779" s="59">
        <v>0.28683389999999997</v>
      </c>
      <c r="Q779" s="58">
        <v>0.45505879999999999</v>
      </c>
      <c r="R779" s="52"/>
      <c r="S779" s="56">
        <v>3400.2842027316974</v>
      </c>
      <c r="T779" s="56">
        <v>7.0883998726178898</v>
      </c>
      <c r="U779" s="56">
        <v>3389.1648114599325</v>
      </c>
      <c r="V779" s="56">
        <v>21.067555040523267</v>
      </c>
      <c r="W779" s="56">
        <v>3370.3882902852097</v>
      </c>
      <c r="X779" s="56">
        <v>54.822298634774391</v>
      </c>
      <c r="Y779" s="52"/>
      <c r="Z779" s="60">
        <v>477.37509911185884</v>
      </c>
      <c r="AA779" s="60">
        <v>481.5104766047599</v>
      </c>
      <c r="AB779" s="60">
        <v>514.60754984950711</v>
      </c>
      <c r="AC779" s="61">
        <v>1.0086627423604515</v>
      </c>
      <c r="AD779" s="52"/>
      <c r="AE779" s="52" t="s">
        <v>760</v>
      </c>
      <c r="AF779" s="52">
        <v>0</v>
      </c>
      <c r="AG779" s="52">
        <v>204</v>
      </c>
      <c r="AH779" s="61">
        <v>18.703302296557883</v>
      </c>
      <c r="AI779" s="61">
        <v>15.628845900213131</v>
      </c>
      <c r="AJ779" s="61">
        <v>38.63054655199079</v>
      </c>
      <c r="AK779" s="60">
        <v>228491.83507276551</v>
      </c>
      <c r="AL779" s="54" t="s">
        <v>792</v>
      </c>
      <c r="AM779" s="52"/>
      <c r="AO779" s="63">
        <v>0.85729949999999999</v>
      </c>
      <c r="AP779" s="64">
        <v>1792237000</v>
      </c>
      <c r="AQ779" s="64">
        <v>2.0081640000000002E-3</v>
      </c>
      <c r="AR779" s="63">
        <v>1.4770653939616281</v>
      </c>
      <c r="AS779" s="63"/>
      <c r="AT779" s="63">
        <v>6.221170210967931</v>
      </c>
      <c r="AU779" s="63">
        <v>0.13001505999999999</v>
      </c>
    </row>
    <row r="780" spans="1:47" s="62" customFormat="1">
      <c r="A780" s="52" t="s">
        <v>884</v>
      </c>
      <c r="B780" s="53">
        <v>7.1369280243015565</v>
      </c>
      <c r="C780" s="54">
        <v>5.4501835745086709</v>
      </c>
      <c r="D780" s="55">
        <v>0.26047340528537688</v>
      </c>
      <c r="E780" s="54">
        <v>3.7999532254201891</v>
      </c>
      <c r="F780" s="53">
        <v>0.69721563933977226</v>
      </c>
      <c r="G780" s="56">
        <v>-52.445063291302532</v>
      </c>
      <c r="H780" s="56"/>
      <c r="I780" s="57">
        <v>3.8391635372693482</v>
      </c>
      <c r="J780" s="58">
        <v>3.7999532254201891</v>
      </c>
      <c r="K780" s="59">
        <v>0.19872232259221281</v>
      </c>
      <c r="L780" s="58">
        <v>3.9070265523109535</v>
      </c>
      <c r="M780" s="52"/>
      <c r="N780" s="57">
        <v>3.6104150950963847</v>
      </c>
      <c r="O780" s="58">
        <v>3.6128354500041628</v>
      </c>
      <c r="P780" s="59">
        <v>0.23667050000000001</v>
      </c>
      <c r="Q780" s="58">
        <v>2.6267809999999998</v>
      </c>
      <c r="R780" s="52"/>
      <c r="S780" s="56">
        <v>2815.7315774596295</v>
      </c>
      <c r="T780" s="56">
        <v>63.86795945202573</v>
      </c>
      <c r="U780" s="56">
        <v>2128.6619446534974</v>
      </c>
      <c r="V780" s="56">
        <v>49.737646580183977</v>
      </c>
      <c r="W780" s="56">
        <v>1492.2634577233241</v>
      </c>
      <c r="X780" s="56">
        <v>50.820263366126326</v>
      </c>
      <c r="Y780" s="52"/>
      <c r="Z780" s="60">
        <v>2541.0568209296312</v>
      </c>
      <c r="AA780" s="60">
        <v>3684.0320548750014</v>
      </c>
      <c r="AB780" s="60">
        <v>974.25981607997028</v>
      </c>
      <c r="AC780" s="61">
        <v>1.4498030994549815</v>
      </c>
      <c r="AD780" s="52"/>
      <c r="AE780" s="52" t="s">
        <v>760</v>
      </c>
      <c r="AF780" s="52">
        <v>0</v>
      </c>
      <c r="AG780" s="52">
        <v>204</v>
      </c>
      <c r="AH780" s="61">
        <v>18.703302296557883</v>
      </c>
      <c r="AI780" s="61">
        <v>15.628845900213131</v>
      </c>
      <c r="AJ780" s="61">
        <v>38.63054655199079</v>
      </c>
      <c r="AK780" s="60">
        <v>313.90393535085673</v>
      </c>
      <c r="AL780" s="54">
        <v>5.96</v>
      </c>
      <c r="AM780" s="52"/>
      <c r="AO780" s="63"/>
      <c r="AP780" s="64"/>
      <c r="AQ780" s="64"/>
      <c r="AR780" s="63"/>
      <c r="AS780" s="63"/>
      <c r="AT780" s="63"/>
      <c r="AU780" s="63"/>
    </row>
    <row r="781" spans="1:47" s="62" customFormat="1">
      <c r="A781" s="52" t="s">
        <v>885</v>
      </c>
      <c r="B781" s="53">
        <v>25.941151504854201</v>
      </c>
      <c r="C781" s="54">
        <v>1.8938755858396845</v>
      </c>
      <c r="D781" s="55">
        <v>0.66503381321981125</v>
      </c>
      <c r="E781" s="54">
        <v>1.8670765067943085</v>
      </c>
      <c r="F781" s="53">
        <v>0.98584960952781187</v>
      </c>
      <c r="G781" s="56">
        <v>-3.4875049869950119</v>
      </c>
      <c r="H781" s="56"/>
      <c r="I781" s="57">
        <v>1.5036829408093173</v>
      </c>
      <c r="J781" s="58">
        <v>1.8670765067943085</v>
      </c>
      <c r="K781" s="59">
        <v>0.28290736134899341</v>
      </c>
      <c r="L781" s="58">
        <v>0.31747449096954267</v>
      </c>
      <c r="M781" s="52"/>
      <c r="N781" s="57">
        <v>1.5022346852818611</v>
      </c>
      <c r="O781" s="58">
        <v>1.8665383773110573</v>
      </c>
      <c r="P781" s="59">
        <v>0.28343970000000002</v>
      </c>
      <c r="Q781" s="58">
        <v>0.31320179999999997</v>
      </c>
      <c r="R781" s="52"/>
      <c r="S781" s="56">
        <v>3379.0498947869314</v>
      </c>
      <c r="T781" s="56">
        <v>4.9509524715858344</v>
      </c>
      <c r="U781" s="56">
        <v>3344.3213823240312</v>
      </c>
      <c r="V781" s="56">
        <v>18.687221130230469</v>
      </c>
      <c r="W781" s="56">
        <v>3286.6748200891184</v>
      </c>
      <c r="X781" s="56">
        <v>48.253117852561367</v>
      </c>
      <c r="Y781" s="52"/>
      <c r="Z781" s="60">
        <v>331.51017464036215</v>
      </c>
      <c r="AA781" s="60">
        <v>164.68457810342011</v>
      </c>
      <c r="AB781" s="60">
        <v>307.88640568749901</v>
      </c>
      <c r="AC781" s="61">
        <v>0.49677081037430509</v>
      </c>
      <c r="AD781" s="52"/>
      <c r="AE781" s="52" t="s">
        <v>760</v>
      </c>
      <c r="AF781" s="52">
        <v>0</v>
      </c>
      <c r="AG781" s="52">
        <v>204</v>
      </c>
      <c r="AH781" s="61">
        <v>18.703302296557883</v>
      </c>
      <c r="AI781" s="61">
        <v>15.628845900213131</v>
      </c>
      <c r="AJ781" s="61">
        <v>38.63054655199079</v>
      </c>
      <c r="AK781" s="60">
        <v>19419.112212563155</v>
      </c>
      <c r="AL781" s="54">
        <v>0.1</v>
      </c>
      <c r="AM781" s="52"/>
      <c r="AO781" s="63">
        <v>0.85061310000000001</v>
      </c>
      <c r="AP781" s="64">
        <v>1797790000</v>
      </c>
      <c r="AQ781" s="64">
        <v>2.0065629999999998E-3</v>
      </c>
      <c r="AR781" s="63">
        <v>0.67950178135844774</v>
      </c>
      <c r="AS781" s="63"/>
      <c r="AT781" s="63">
        <v>5.4236065983647501</v>
      </c>
      <c r="AU781" s="63">
        <v>0.17410722000000001</v>
      </c>
    </row>
    <row r="782" spans="1:47" s="62" customFormat="1">
      <c r="A782" s="52" t="s">
        <v>886</v>
      </c>
      <c r="B782" s="53">
        <v>60.079373222187371</v>
      </c>
      <c r="C782" s="54">
        <v>2.0980161322291786</v>
      </c>
      <c r="D782" s="55">
        <v>0.91133673899132228</v>
      </c>
      <c r="E782" s="54">
        <v>2.0603995910520925</v>
      </c>
      <c r="F782" s="53">
        <v>0.9820704232921611</v>
      </c>
      <c r="G782" s="56">
        <v>2.7647890781222567E-2</v>
      </c>
      <c r="H782" s="56"/>
      <c r="I782" s="57">
        <v>1.0972892425107443</v>
      </c>
      <c r="J782" s="58">
        <v>2.0603995910520925</v>
      </c>
      <c r="K782" s="59">
        <v>0.4781291698106635</v>
      </c>
      <c r="L782" s="58">
        <v>0.39550627844100322</v>
      </c>
      <c r="M782" s="52"/>
      <c r="N782" s="57">
        <v>1.09696440492088</v>
      </c>
      <c r="O782" s="58">
        <v>2.0601405875451886</v>
      </c>
      <c r="P782" s="59">
        <v>0.47823500000000002</v>
      </c>
      <c r="Q782" s="58">
        <v>0.39526040000000001</v>
      </c>
      <c r="R782" s="52"/>
      <c r="S782" s="56">
        <v>4175.1559166937586</v>
      </c>
      <c r="T782" s="56">
        <v>5.8519494859248233</v>
      </c>
      <c r="U782" s="56">
        <v>4175.4320137173108</v>
      </c>
      <c r="V782" s="56">
        <v>21.173359325438845</v>
      </c>
      <c r="W782" s="56">
        <v>4176.0055478783897</v>
      </c>
      <c r="X782" s="56">
        <v>63.643403013048605</v>
      </c>
      <c r="Y782" s="52"/>
      <c r="Z782" s="60">
        <v>499.55555421928642</v>
      </c>
      <c r="AA782" s="60">
        <v>465.07942087926193</v>
      </c>
      <c r="AB782" s="60">
        <v>786.33130509835144</v>
      </c>
      <c r="AC782" s="61">
        <v>0.93098638770235609</v>
      </c>
      <c r="AD782" s="52"/>
      <c r="AE782" s="52" t="s">
        <v>760</v>
      </c>
      <c r="AF782" s="52">
        <v>0</v>
      </c>
      <c r="AG782" s="52">
        <v>204</v>
      </c>
      <c r="AH782" s="61">
        <v>18.703302296557883</v>
      </c>
      <c r="AI782" s="61">
        <v>15.628845900213131</v>
      </c>
      <c r="AJ782" s="61">
        <v>38.63054655199079</v>
      </c>
      <c r="AK782" s="60">
        <v>63179.056395521111</v>
      </c>
      <c r="AL782" s="54">
        <v>0.03</v>
      </c>
      <c r="AM782" s="52"/>
      <c r="AO782" s="63">
        <v>0.85527960000000003</v>
      </c>
      <c r="AP782" s="64">
        <v>1793042000</v>
      </c>
      <c r="AQ782" s="64">
        <v>2.0093680000000001E-3</v>
      </c>
      <c r="AR782" s="63">
        <v>2.0764383602725296</v>
      </c>
      <c r="AS782" s="63"/>
      <c r="AT782" s="63">
        <v>6.8205431772788323</v>
      </c>
      <c r="AU782" s="63">
        <v>0.17240958000000001</v>
      </c>
    </row>
    <row r="783" spans="1:47" s="62" customFormat="1">
      <c r="A783" s="52" t="s">
        <v>887</v>
      </c>
      <c r="B783" s="53">
        <v>20.405024118407752</v>
      </c>
      <c r="C783" s="54">
        <v>3.8526288986722945</v>
      </c>
      <c r="D783" s="55">
        <v>0.52617988896592705</v>
      </c>
      <c r="E783" s="54">
        <v>3.6516709115215487</v>
      </c>
      <c r="F783" s="53">
        <v>0.94783873753841175</v>
      </c>
      <c r="G783" s="56">
        <v>-23.372634074558317</v>
      </c>
      <c r="H783" s="56"/>
      <c r="I783" s="57">
        <v>1.900490727544236</v>
      </c>
      <c r="J783" s="58">
        <v>3.6516709115215487</v>
      </c>
      <c r="K783" s="59">
        <v>0.28125586838084154</v>
      </c>
      <c r="L783" s="58">
        <v>1.2280264593372068</v>
      </c>
      <c r="M783" s="52"/>
      <c r="N783" s="57">
        <v>1.8875877602453128</v>
      </c>
      <c r="O783" s="58">
        <v>3.6314323997889248</v>
      </c>
      <c r="P783" s="59">
        <v>0.28501959999999998</v>
      </c>
      <c r="Q783" s="58">
        <v>1.1923060000000001</v>
      </c>
      <c r="R783" s="52"/>
      <c r="S783" s="56">
        <v>3369.9165370106057</v>
      </c>
      <c r="T783" s="56">
        <v>19.16509414536316</v>
      </c>
      <c r="U783" s="56">
        <v>3110.7535831460746</v>
      </c>
      <c r="V783" s="56">
        <v>37.993413949680033</v>
      </c>
      <c r="W783" s="56">
        <v>2725.3363970487608</v>
      </c>
      <c r="X783" s="56">
        <v>81.674532098885422</v>
      </c>
      <c r="Y783" s="52"/>
      <c r="Z783" s="60">
        <v>572.38610923700867</v>
      </c>
      <c r="AA783" s="60">
        <v>770.29036609481955</v>
      </c>
      <c r="AB783" s="60">
        <v>425.17471507784609</v>
      </c>
      <c r="AC783" s="61">
        <v>1.3457530741296595</v>
      </c>
      <c r="AD783" s="52"/>
      <c r="AE783" s="52" t="s">
        <v>760</v>
      </c>
      <c r="AF783" s="52">
        <v>0</v>
      </c>
      <c r="AG783" s="52">
        <v>204</v>
      </c>
      <c r="AH783" s="61">
        <v>18.703302296557883</v>
      </c>
      <c r="AI783" s="61">
        <v>15.628845900213131</v>
      </c>
      <c r="AJ783" s="61">
        <v>38.63054655199079</v>
      </c>
      <c r="AK783" s="60">
        <v>2754.8277667906063</v>
      </c>
      <c r="AL783" s="54">
        <v>0.68</v>
      </c>
      <c r="AM783" s="52"/>
      <c r="AO783" s="63">
        <v>0.85997029999999997</v>
      </c>
      <c r="AP783" s="64">
        <v>1806123000</v>
      </c>
      <c r="AQ783" s="64">
        <v>2.0077150000000002E-3</v>
      </c>
      <c r="AR783" s="63">
        <v>1.2534530780173347</v>
      </c>
      <c r="AS783" s="63"/>
      <c r="AT783" s="63">
        <v>5.9975578950236379</v>
      </c>
      <c r="AU783" s="63">
        <v>0.16808834</v>
      </c>
    </row>
    <row r="784" spans="1:47" s="62" customFormat="1">
      <c r="A784" s="52" t="s">
        <v>888</v>
      </c>
      <c r="B784" s="53">
        <v>26.792621980279662</v>
      </c>
      <c r="C784" s="54">
        <v>2.1175824690105487</v>
      </c>
      <c r="D784" s="55">
        <v>0.69492004408615615</v>
      </c>
      <c r="E784" s="54">
        <v>2.0816590988917283</v>
      </c>
      <c r="F784" s="53">
        <v>0.98303566890804206</v>
      </c>
      <c r="G784" s="56">
        <v>1.55152838967003</v>
      </c>
      <c r="H784" s="56"/>
      <c r="I784" s="57">
        <v>1.4390144715354045</v>
      </c>
      <c r="J784" s="58">
        <v>2.0816590988917283</v>
      </c>
      <c r="K784" s="59">
        <v>0.27962700000000001</v>
      </c>
      <c r="L784" s="58">
        <v>0.3883953</v>
      </c>
      <c r="M784" s="52"/>
      <c r="N784" s="57">
        <v>1.4390144715354045</v>
      </c>
      <c r="O784" s="58">
        <v>2.0816590988917283</v>
      </c>
      <c r="P784" s="59">
        <v>0.27962700000000001</v>
      </c>
      <c r="Q784" s="58">
        <v>0.3883953</v>
      </c>
      <c r="R784" s="52"/>
      <c r="S784" s="56">
        <v>3360.8494011000394</v>
      </c>
      <c r="T784" s="56">
        <v>6.0652735254203005</v>
      </c>
      <c r="U784" s="56">
        <v>3375.915712118514</v>
      </c>
      <c r="V784" s="56">
        <v>20.942423395486021</v>
      </c>
      <c r="W784" s="56">
        <v>3401.3574091165897</v>
      </c>
      <c r="X784" s="56">
        <v>55.255228406470906</v>
      </c>
      <c r="Y784" s="52"/>
      <c r="Z784" s="60">
        <v>539.2143880467047</v>
      </c>
      <c r="AA784" s="60">
        <v>309.99579618239932</v>
      </c>
      <c r="AB784" s="60">
        <v>542.93381644133308</v>
      </c>
      <c r="AC784" s="61">
        <v>0.5749026788868784</v>
      </c>
      <c r="AD784" s="52"/>
      <c r="AE784" s="52" t="s">
        <v>766</v>
      </c>
      <c r="AF784" s="52">
        <v>0</v>
      </c>
      <c r="AG784" s="52">
        <v>204</v>
      </c>
      <c r="AH784" s="61" t="s">
        <v>767</v>
      </c>
      <c r="AI784" s="61" t="s">
        <v>767</v>
      </c>
      <c r="AJ784" s="61" t="s">
        <v>767</v>
      </c>
      <c r="AK784" s="60">
        <v>255128.66010764899</v>
      </c>
      <c r="AL784" s="54" t="s">
        <v>835</v>
      </c>
      <c r="AM784" s="52"/>
      <c r="AO784" s="63">
        <v>0.852989</v>
      </c>
      <c r="AP784" s="64">
        <v>1800252000</v>
      </c>
      <c r="AQ784" s="64">
        <v>2.0071350000000002E-3</v>
      </c>
      <c r="AR784" s="63">
        <v>0.96452571882085658</v>
      </c>
      <c r="AS784" s="63"/>
      <c r="AT784" s="63">
        <v>5.708630535827159</v>
      </c>
      <c r="AU784" s="63">
        <v>0.15643956000000001</v>
      </c>
    </row>
    <row r="785" spans="1:47" s="62" customFormat="1">
      <c r="A785" s="52" t="s">
        <v>889</v>
      </c>
      <c r="B785" s="53">
        <v>26.378511109344206</v>
      </c>
      <c r="C785" s="54">
        <v>1.7104028941271638</v>
      </c>
      <c r="D785" s="55">
        <v>0.67268129915905339</v>
      </c>
      <c r="E785" s="54">
        <v>1.6577365593165554</v>
      </c>
      <c r="F785" s="53">
        <v>0.96920822866270639</v>
      </c>
      <c r="G785" s="56">
        <v>-2.6827776992107455</v>
      </c>
      <c r="H785" s="56"/>
      <c r="I785" s="57">
        <v>1.4865880785598489</v>
      </c>
      <c r="J785" s="58">
        <v>1.6577365593165554</v>
      </c>
      <c r="K785" s="59">
        <v>0.28440658649049627</v>
      </c>
      <c r="L785" s="58">
        <v>0.42117402596063236</v>
      </c>
      <c r="M785" s="52"/>
      <c r="N785" s="57">
        <v>1.4850982528043069</v>
      </c>
      <c r="O785" s="58">
        <v>1.6575518622902334</v>
      </c>
      <c r="P785" s="59">
        <v>0.28495900000000002</v>
      </c>
      <c r="Q785" s="58">
        <v>0.41827560000000003</v>
      </c>
      <c r="R785" s="52"/>
      <c r="S785" s="56">
        <v>3387.2897244964702</v>
      </c>
      <c r="T785" s="56">
        <v>6.5640876422978778</v>
      </c>
      <c r="U785" s="56">
        <v>3360.6726299580282</v>
      </c>
      <c r="V785" s="56">
        <v>16.872212545556042</v>
      </c>
      <c r="W785" s="56">
        <v>3316.2153569088146</v>
      </c>
      <c r="X785" s="56">
        <v>43.120279696288847</v>
      </c>
      <c r="Y785" s="52"/>
      <c r="Z785" s="60">
        <v>408.25717768413932</v>
      </c>
      <c r="AA785" s="60">
        <v>225.58864976198316</v>
      </c>
      <c r="AB785" s="60">
        <v>385.47944395105117</v>
      </c>
      <c r="AC785" s="61">
        <v>0.55256505480600937</v>
      </c>
      <c r="AD785" s="52"/>
      <c r="AE785" s="52" t="s">
        <v>760</v>
      </c>
      <c r="AF785" s="52">
        <v>0</v>
      </c>
      <c r="AG785" s="52">
        <v>204</v>
      </c>
      <c r="AH785" s="61">
        <v>18.703302296557883</v>
      </c>
      <c r="AI785" s="61">
        <v>15.628845900213131</v>
      </c>
      <c r="AJ785" s="61">
        <v>38.63054655199079</v>
      </c>
      <c r="AK785" s="60">
        <v>18662.656435051904</v>
      </c>
      <c r="AL785" s="54">
        <v>0.1</v>
      </c>
      <c r="AM785" s="52"/>
      <c r="AO785" s="63">
        <v>0.85705229999999999</v>
      </c>
      <c r="AP785" s="64">
        <v>1772274000</v>
      </c>
      <c r="AQ785" s="64">
        <v>2.009093E-3</v>
      </c>
      <c r="AR785" s="63">
        <v>1.9395700415657673</v>
      </c>
      <c r="AS785" s="63"/>
      <c r="AT785" s="63">
        <v>6.6836748585720702</v>
      </c>
      <c r="AU785" s="63">
        <v>0.15948024000000002</v>
      </c>
    </row>
    <row r="786" spans="1:47" s="62" customFormat="1">
      <c r="A786" s="52" t="s">
        <v>890</v>
      </c>
      <c r="B786" s="53">
        <v>39.818489857675964</v>
      </c>
      <c r="C786" s="54">
        <v>1.8452892527178764</v>
      </c>
      <c r="D786" s="55">
        <v>0.74878701784017598</v>
      </c>
      <c r="E786" s="54">
        <v>1.8312672207655383</v>
      </c>
      <c r="F786" s="53">
        <v>0.99240117399931449</v>
      </c>
      <c r="G786" s="56">
        <v>-8.4897111817286657</v>
      </c>
      <c r="H786" s="56"/>
      <c r="I786" s="57">
        <v>1.3354932392984462</v>
      </c>
      <c r="J786" s="58">
        <v>1.8312672207655383</v>
      </c>
      <c r="K786" s="59">
        <v>0.38567829999999997</v>
      </c>
      <c r="L786" s="58">
        <v>0.22705239999999999</v>
      </c>
      <c r="M786" s="52"/>
      <c r="N786" s="57">
        <v>1.3354932392984462</v>
      </c>
      <c r="O786" s="58">
        <v>1.8312672207655383</v>
      </c>
      <c r="P786" s="59">
        <v>0.38567829999999997</v>
      </c>
      <c r="Q786" s="58">
        <v>0.41418931944916204</v>
      </c>
      <c r="R786" s="52"/>
      <c r="S786" s="56">
        <v>3851.8042929116955</v>
      </c>
      <c r="T786" s="56">
        <v>6.2746115984793072</v>
      </c>
      <c r="U786" s="56">
        <v>3766.1929852667777</v>
      </c>
      <c r="V786" s="56">
        <v>18.444236473276199</v>
      </c>
      <c r="W786" s="56">
        <v>3603.0453824023407</v>
      </c>
      <c r="X786" s="56">
        <v>50.745736474399727</v>
      </c>
      <c r="Y786" s="52"/>
      <c r="Z786" s="60">
        <v>749.95977113204697</v>
      </c>
      <c r="AA786" s="60">
        <v>586.44471367738026</v>
      </c>
      <c r="AB786" s="60">
        <v>886.37786932118161</v>
      </c>
      <c r="AC786" s="61">
        <v>0.78196822849865066</v>
      </c>
      <c r="AD786" s="52"/>
      <c r="AE786" s="52" t="s">
        <v>766</v>
      </c>
      <c r="AF786" s="52">
        <v>0</v>
      </c>
      <c r="AG786" s="52">
        <v>204</v>
      </c>
      <c r="AH786" s="61" t="s">
        <v>767</v>
      </c>
      <c r="AI786" s="61" t="s">
        <v>767</v>
      </c>
      <c r="AJ786" s="61" t="s">
        <v>767</v>
      </c>
      <c r="AK786" s="60">
        <v>13991.326776531228</v>
      </c>
      <c r="AL786" s="54" t="s">
        <v>891</v>
      </c>
      <c r="AM786" s="52"/>
      <c r="AO786" s="63">
        <v>0.85061149999999996</v>
      </c>
      <c r="AP786" s="64">
        <v>1790589000</v>
      </c>
      <c r="AQ786" s="64">
        <v>2.0047340000000002E-3</v>
      </c>
      <c r="AR786" s="63">
        <v>-0.23242277907696476</v>
      </c>
      <c r="AS786" s="63"/>
      <c r="AT786" s="63">
        <v>4.5116820379293383</v>
      </c>
      <c r="AU786" s="63">
        <v>0.14367278</v>
      </c>
    </row>
    <row r="787" spans="1:47" s="62" customFormat="1">
      <c r="A787" s="52" t="s">
        <v>892</v>
      </c>
      <c r="B787" s="53">
        <v>26.127849537792432</v>
      </c>
      <c r="C787" s="54">
        <v>1.82828113896053</v>
      </c>
      <c r="D787" s="55">
        <v>0.61071925025833917</v>
      </c>
      <c r="E787" s="54">
        <v>1.7997335786731756</v>
      </c>
      <c r="F787" s="53">
        <v>0.9843855741444747</v>
      </c>
      <c r="G787" s="56">
        <v>-15.998009218113733</v>
      </c>
      <c r="H787" s="56"/>
      <c r="I787" s="57">
        <v>1.6374135899220337</v>
      </c>
      <c r="J787" s="58">
        <v>1.7997335786731756</v>
      </c>
      <c r="K787" s="59">
        <v>0.31028500078778254</v>
      </c>
      <c r="L787" s="58">
        <v>0.32182443797054566</v>
      </c>
      <c r="M787" s="52"/>
      <c r="N787" s="57">
        <v>1.6307403168477823</v>
      </c>
      <c r="O787" s="58">
        <v>1.7979324522711171</v>
      </c>
      <c r="P787" s="59">
        <v>0.31242599999999998</v>
      </c>
      <c r="Q787" s="58">
        <v>0.4588147373179724</v>
      </c>
      <c r="R787" s="52"/>
      <c r="S787" s="56">
        <v>3522.3392643305901</v>
      </c>
      <c r="T787" s="56">
        <v>7.3399153513118431</v>
      </c>
      <c r="U787" s="56">
        <v>3351.3335618901897</v>
      </c>
      <c r="V787" s="56">
        <v>18.039033232865265</v>
      </c>
      <c r="W787" s="56">
        <v>3072.8819889055794</v>
      </c>
      <c r="X787" s="56">
        <v>44.140189957898812</v>
      </c>
      <c r="Y787" s="52"/>
      <c r="Z787" s="60">
        <v>394.75436626526448</v>
      </c>
      <c r="AA787" s="60">
        <v>226.79819955010237</v>
      </c>
      <c r="AB787" s="60">
        <v>334.86682842095308</v>
      </c>
      <c r="AC787" s="61">
        <v>0.5745299328689375</v>
      </c>
      <c r="AD787" s="52"/>
      <c r="AE787" s="52" t="s">
        <v>760</v>
      </c>
      <c r="AF787" s="52">
        <v>0</v>
      </c>
      <c r="AG787" s="52">
        <v>204</v>
      </c>
      <c r="AH787" s="61">
        <v>18.703302296557883</v>
      </c>
      <c r="AI787" s="61">
        <v>15.628845900213131</v>
      </c>
      <c r="AJ787" s="61">
        <v>38.63054655199079</v>
      </c>
      <c r="AK787" s="60">
        <v>4589.2084762680561</v>
      </c>
      <c r="AL787" s="54">
        <v>0.41</v>
      </c>
      <c r="AM787" s="52"/>
      <c r="AO787" s="63">
        <v>0.85259079999999998</v>
      </c>
      <c r="AP787" s="64">
        <v>1799627000</v>
      </c>
      <c r="AQ787" s="64">
        <v>2.0074789999999999E-3</v>
      </c>
      <c r="AR787" s="63">
        <v>1.1358996047495</v>
      </c>
      <c r="AS787" s="63"/>
      <c r="AT787" s="63">
        <v>5.8800044217558032</v>
      </c>
      <c r="AU787" s="63">
        <v>0.16569894000000002</v>
      </c>
    </row>
    <row r="788" spans="1:47" s="62" customFormat="1">
      <c r="A788" s="52" t="s">
        <v>893</v>
      </c>
      <c r="B788" s="53">
        <v>28.595156950819835</v>
      </c>
      <c r="C788" s="54">
        <v>2.6271868662462334</v>
      </c>
      <c r="D788" s="55">
        <v>0.67709612607490555</v>
      </c>
      <c r="E788" s="54">
        <v>2.4773334909910654</v>
      </c>
      <c r="F788" s="53">
        <v>0.94296051903255684</v>
      </c>
      <c r="G788" s="56">
        <v>-6.1783288856548149</v>
      </c>
      <c r="H788" s="56"/>
      <c r="I788" s="57">
        <v>1.4768951726203974</v>
      </c>
      <c r="J788" s="58">
        <v>2.4773334909910654</v>
      </c>
      <c r="K788" s="59">
        <v>0.30629568654618811</v>
      </c>
      <c r="L788" s="58">
        <v>0.87460254092400624</v>
      </c>
      <c r="M788" s="52"/>
      <c r="N788" s="57">
        <v>1.4742031945929233</v>
      </c>
      <c r="O788" s="58">
        <v>2.4746160283267451</v>
      </c>
      <c r="P788" s="59">
        <v>0.30726049999999999</v>
      </c>
      <c r="Q788" s="58">
        <v>0.86553270000000004</v>
      </c>
      <c r="R788" s="52"/>
      <c r="S788" s="56">
        <v>3502.3559484160219</v>
      </c>
      <c r="T788" s="56">
        <v>13.51635706053389</v>
      </c>
      <c r="U788" s="56">
        <v>3439.7225277118482</v>
      </c>
      <c r="V788" s="56">
        <v>26.10742364710994</v>
      </c>
      <c r="W788" s="56">
        <v>3333.2074227730145</v>
      </c>
      <c r="X788" s="56">
        <v>64.80015057790078</v>
      </c>
      <c r="Y788" s="52"/>
      <c r="Z788" s="60">
        <v>92.517342602284032</v>
      </c>
      <c r="AA788" s="60">
        <v>68.252288546140264</v>
      </c>
      <c r="AB788" s="60">
        <v>94.832739752275799</v>
      </c>
      <c r="AC788" s="61">
        <v>0.73772426473104591</v>
      </c>
      <c r="AD788" s="52"/>
      <c r="AE788" s="52" t="s">
        <v>760</v>
      </c>
      <c r="AF788" s="52">
        <v>0</v>
      </c>
      <c r="AG788" s="52">
        <v>204</v>
      </c>
      <c r="AH788" s="61">
        <v>18.703302296557883</v>
      </c>
      <c r="AI788" s="61">
        <v>15.628845900213131</v>
      </c>
      <c r="AJ788" s="61">
        <v>38.63054655199079</v>
      </c>
      <c r="AK788" s="60">
        <v>10261.159857891145</v>
      </c>
      <c r="AL788" s="54">
        <v>0.18</v>
      </c>
      <c r="AM788" s="52"/>
      <c r="AO788" s="63">
        <v>0.84901559999999998</v>
      </c>
      <c r="AP788" s="64">
        <v>1791797000</v>
      </c>
      <c r="AQ788" s="64">
        <v>2.008236E-3</v>
      </c>
      <c r="AR788" s="63">
        <v>1.5129183966542175</v>
      </c>
      <c r="AS788" s="63"/>
      <c r="AT788" s="63">
        <v>6.2570232136605206</v>
      </c>
      <c r="AU788" s="63">
        <v>0.13468720000000001</v>
      </c>
    </row>
    <row r="789" spans="1:47" s="62" customFormat="1">
      <c r="A789" s="52" t="s">
        <v>894</v>
      </c>
      <c r="B789" s="53">
        <v>30.115939039547282</v>
      </c>
      <c r="C789" s="54">
        <v>1.7758338131209539</v>
      </c>
      <c r="D789" s="55">
        <v>0.72546513390090828</v>
      </c>
      <c r="E789" s="54">
        <v>1.7331430304270954</v>
      </c>
      <c r="F789" s="53">
        <v>0.97596014763406791</v>
      </c>
      <c r="G789" s="56">
        <v>1.5204350799049489</v>
      </c>
      <c r="H789" s="56"/>
      <c r="I789" s="57">
        <v>1.3784259963299499</v>
      </c>
      <c r="J789" s="58">
        <v>1.7331430304270954</v>
      </c>
      <c r="K789" s="59">
        <v>0.3010777</v>
      </c>
      <c r="L789" s="58">
        <v>0.38704129999999998</v>
      </c>
      <c r="M789" s="52"/>
      <c r="N789" s="57">
        <v>1.3784259963299499</v>
      </c>
      <c r="O789" s="58">
        <v>1.7331430304270954</v>
      </c>
      <c r="P789" s="59">
        <v>0.3010777</v>
      </c>
      <c r="Q789" s="58">
        <v>0.38704129999999998</v>
      </c>
      <c r="R789" s="52"/>
      <c r="S789" s="56">
        <v>3475.776808900413</v>
      </c>
      <c r="T789" s="56">
        <v>5.9928282007664091</v>
      </c>
      <c r="U789" s="56">
        <v>3490.602830083109</v>
      </c>
      <c r="V789" s="56">
        <v>17.60374145799215</v>
      </c>
      <c r="W789" s="56">
        <v>3516.4973858329226</v>
      </c>
      <c r="X789" s="56">
        <v>47.146573011377143</v>
      </c>
      <c r="Y789" s="52"/>
      <c r="Z789" s="60">
        <v>209.14618057436672</v>
      </c>
      <c r="AA789" s="60">
        <v>118.77885435376282</v>
      </c>
      <c r="AB789" s="60">
        <v>222.28883765810477</v>
      </c>
      <c r="AC789" s="61">
        <v>0.5679226559508137</v>
      </c>
      <c r="AD789" s="52"/>
      <c r="AE789" s="52" t="s">
        <v>766</v>
      </c>
      <c r="AF789" s="52">
        <v>0</v>
      </c>
      <c r="AG789" s="52">
        <v>204</v>
      </c>
      <c r="AH789" s="61" t="s">
        <v>767</v>
      </c>
      <c r="AI789" s="61" t="s">
        <v>767</v>
      </c>
      <c r="AJ789" s="61" t="s">
        <v>767</v>
      </c>
      <c r="AK789" s="60">
        <v>59459.642659439545</v>
      </c>
      <c r="AL789" s="54" t="s">
        <v>777</v>
      </c>
      <c r="AM789" s="52"/>
      <c r="AO789" s="63">
        <v>0.85290759999999999</v>
      </c>
      <c r="AP789" s="64">
        <v>1749264000</v>
      </c>
      <c r="AQ789" s="64">
        <v>2.0067140000000002E-3</v>
      </c>
      <c r="AR789" s="63">
        <v>0.75475200708254675</v>
      </c>
      <c r="AS789" s="63"/>
      <c r="AT789" s="63">
        <v>5.4988568240888496</v>
      </c>
      <c r="AU789" s="63">
        <v>0.29509440000000003</v>
      </c>
    </row>
    <row r="790" spans="1:47" s="62" customFormat="1">
      <c r="A790" s="52" t="s">
        <v>895</v>
      </c>
      <c r="B790" s="53">
        <v>21.839258534878148</v>
      </c>
      <c r="C790" s="54">
        <v>2.1193164468963497</v>
      </c>
      <c r="D790" s="55">
        <v>0.38305024753543543</v>
      </c>
      <c r="E790" s="54">
        <v>1.9803406900638389</v>
      </c>
      <c r="F790" s="53">
        <v>0.93442425408624807</v>
      </c>
      <c r="G790" s="56">
        <v>-54.831382861765434</v>
      </c>
      <c r="H790" s="56"/>
      <c r="I790" s="57">
        <v>2.6106235577030699</v>
      </c>
      <c r="J790" s="58">
        <v>1.9803406900638389</v>
      </c>
      <c r="K790" s="59">
        <v>0.41350509728692142</v>
      </c>
      <c r="L790" s="58">
        <v>0.75481981516309382</v>
      </c>
      <c r="M790" s="52"/>
      <c r="N790" s="57">
        <v>2.5496702648762937</v>
      </c>
      <c r="O790" s="58">
        <v>1.9630276029551081</v>
      </c>
      <c r="P790" s="59">
        <v>0.42336069999999998</v>
      </c>
      <c r="Q790" s="58">
        <v>0.70433730000000006</v>
      </c>
      <c r="R790" s="52"/>
      <c r="S790" s="56">
        <v>3958.9259079161347</v>
      </c>
      <c r="T790" s="56">
        <v>11.31395152203396</v>
      </c>
      <c r="U790" s="56">
        <v>3176.6065094320902</v>
      </c>
      <c r="V790" s="56">
        <v>20.788337753764985</v>
      </c>
      <c r="W790" s="56">
        <v>2090.5165788685049</v>
      </c>
      <c r="X790" s="56">
        <v>35.454358892726304</v>
      </c>
      <c r="Y790" s="52"/>
      <c r="Z790" s="60">
        <v>682.99278003257302</v>
      </c>
      <c r="AA790" s="60">
        <v>969.90263063377597</v>
      </c>
      <c r="AB790" s="60">
        <v>387.73403029932297</v>
      </c>
      <c r="AC790" s="61">
        <v>1.4200774283258453</v>
      </c>
      <c r="AD790" s="52"/>
      <c r="AE790" s="52" t="s">
        <v>760</v>
      </c>
      <c r="AF790" s="52">
        <v>0</v>
      </c>
      <c r="AG790" s="52">
        <v>204</v>
      </c>
      <c r="AH790" s="61">
        <v>18.703302296557883</v>
      </c>
      <c r="AI790" s="61">
        <v>15.628845900213131</v>
      </c>
      <c r="AJ790" s="61">
        <v>38.63054655199079</v>
      </c>
      <c r="AK790" s="60">
        <v>801.06060424001373</v>
      </c>
      <c r="AL790" s="54">
        <v>2.33</v>
      </c>
      <c r="AM790" s="52"/>
      <c r="AO790" s="63">
        <v>0.85771260000000005</v>
      </c>
      <c r="AP790" s="64">
        <v>1791117000</v>
      </c>
      <c r="AQ790" s="64">
        <v>2.0077749999999998E-3</v>
      </c>
      <c r="AR790" s="63">
        <v>1.2833373511716248</v>
      </c>
      <c r="AS790" s="63"/>
      <c r="AT790" s="63">
        <v>6.0274421681779273</v>
      </c>
      <c r="AU790" s="63">
        <v>0.13848398000000001</v>
      </c>
    </row>
    <row r="791" spans="1:47" s="62" customFormat="1">
      <c r="A791" s="52" t="s">
        <v>896</v>
      </c>
      <c r="B791" s="53">
        <v>31.099348184021949</v>
      </c>
      <c r="C791" s="54">
        <v>2.1284775986597242</v>
      </c>
      <c r="D791" s="55">
        <v>0.72733572108008393</v>
      </c>
      <c r="E791" s="54">
        <v>2.08020882053951</v>
      </c>
      <c r="F791" s="53">
        <v>0.97732239317406588</v>
      </c>
      <c r="G791" s="56">
        <v>7.4311937301889244E-2</v>
      </c>
      <c r="H791" s="56"/>
      <c r="I791" s="57">
        <v>1.3748809126478942</v>
      </c>
      <c r="J791" s="58">
        <v>2.08020882053951</v>
      </c>
      <c r="K791" s="59">
        <v>0.31010951707283674</v>
      </c>
      <c r="L791" s="58">
        <v>0.4507195923696739</v>
      </c>
      <c r="M791" s="52"/>
      <c r="N791" s="57">
        <v>1.3746606666345991</v>
      </c>
      <c r="O791" s="58">
        <v>2.0800636802017958</v>
      </c>
      <c r="P791" s="59">
        <v>0.31019370000000002</v>
      </c>
      <c r="Q791" s="58">
        <v>0.45011620000000002</v>
      </c>
      <c r="R791" s="52"/>
      <c r="S791" s="56">
        <v>3521.466244684892</v>
      </c>
      <c r="T791" s="56">
        <v>6.9558260705278041</v>
      </c>
      <c r="U791" s="56">
        <v>3522.1970088197145</v>
      </c>
      <c r="V791" s="56">
        <v>21.157822472960497</v>
      </c>
      <c r="W791" s="56">
        <v>3523.4821969511549</v>
      </c>
      <c r="X791" s="56">
        <v>56.714266490417216</v>
      </c>
      <c r="Y791" s="52"/>
      <c r="Z791" s="60">
        <v>171.86581714853676</v>
      </c>
      <c r="AA791" s="60">
        <v>95.097434603389999</v>
      </c>
      <c r="AB791" s="60">
        <v>182.97275387403147</v>
      </c>
      <c r="AC791" s="61">
        <v>0.55332372766831861</v>
      </c>
      <c r="AD791" s="52"/>
      <c r="AE791" s="52" t="s">
        <v>760</v>
      </c>
      <c r="AF791" s="52">
        <v>0</v>
      </c>
      <c r="AG791" s="52">
        <v>204</v>
      </c>
      <c r="AH791" s="61">
        <v>18.703302296557883</v>
      </c>
      <c r="AI791" s="61">
        <v>15.628845900213131</v>
      </c>
      <c r="AJ791" s="61">
        <v>38.63054655199079</v>
      </c>
      <c r="AK791" s="60">
        <v>116754.95481758381</v>
      </c>
      <c r="AL791" s="54" t="s">
        <v>831</v>
      </c>
      <c r="AM791" s="52"/>
      <c r="AO791" s="63">
        <v>0.8477287</v>
      </c>
      <c r="AP791" s="64">
        <v>1779483000</v>
      </c>
      <c r="AQ791" s="64">
        <v>2.008017E-3</v>
      </c>
      <c r="AR791" s="63">
        <v>1.4038615218922113</v>
      </c>
      <c r="AS791" s="63"/>
      <c r="AT791" s="63">
        <v>6.147966338898514</v>
      </c>
      <c r="AU791" s="63">
        <v>0.15870412</v>
      </c>
    </row>
    <row r="792" spans="1:47" s="62" customFormat="1">
      <c r="A792" s="52" t="s">
        <v>897</v>
      </c>
      <c r="B792" s="53">
        <v>5.8187532421245818</v>
      </c>
      <c r="C792" s="54">
        <v>16.176240793297829</v>
      </c>
      <c r="D792" s="55">
        <v>0.1869750501379672</v>
      </c>
      <c r="E792" s="54">
        <v>10.37911071175299</v>
      </c>
      <c r="F792" s="53">
        <v>0.64162686772400701</v>
      </c>
      <c r="G792" s="56">
        <v>-68.734297288598114</v>
      </c>
      <c r="H792" s="56"/>
      <c r="I792" s="57">
        <v>5.3483071632397428</v>
      </c>
      <c r="J792" s="58">
        <v>10.37911071175299</v>
      </c>
      <c r="K792" s="59">
        <v>0.22570698901928765</v>
      </c>
      <c r="L792" s="58">
        <v>12.407450464778291</v>
      </c>
      <c r="M792" s="52"/>
      <c r="N792" s="57">
        <v>4.8508642756513085</v>
      </c>
      <c r="O792" s="58">
        <v>9.4367371746714923</v>
      </c>
      <c r="P792" s="59">
        <v>0.28243459999999998</v>
      </c>
      <c r="Q792" s="58">
        <v>3.516391</v>
      </c>
      <c r="R792" s="52"/>
      <c r="S792" s="56">
        <v>3021.854326007031</v>
      </c>
      <c r="T792" s="56">
        <v>200.37594892409882</v>
      </c>
      <c r="U792" s="56">
        <v>1949.2071341535395</v>
      </c>
      <c r="V792" s="56">
        <v>150.83061872794136</v>
      </c>
      <c r="W792" s="56">
        <v>1104.9675819260306</v>
      </c>
      <c r="X792" s="56">
        <v>106.26618106334796</v>
      </c>
      <c r="Y792" s="52"/>
      <c r="Z792" s="60">
        <v>2597.691715731451</v>
      </c>
      <c r="AA792" s="60">
        <v>4065.0411964140267</v>
      </c>
      <c r="AB792" s="60">
        <v>649.02338135467039</v>
      </c>
      <c r="AC792" s="61">
        <v>1.5648666744388502</v>
      </c>
      <c r="AD792" s="52"/>
      <c r="AE792" s="52" t="s">
        <v>760</v>
      </c>
      <c r="AF792" s="52">
        <v>0</v>
      </c>
      <c r="AG792" s="52">
        <v>204</v>
      </c>
      <c r="AH792" s="61">
        <v>18.703302296557883</v>
      </c>
      <c r="AI792" s="61">
        <v>15.628845900213131</v>
      </c>
      <c r="AJ792" s="61">
        <v>38.63054655199079</v>
      </c>
      <c r="AK792" s="60">
        <v>201.0904329818876</v>
      </c>
      <c r="AL792" s="54">
        <v>9.3000000000000007</v>
      </c>
      <c r="AM792" s="52"/>
      <c r="AO792" s="63"/>
      <c r="AP792" s="64"/>
      <c r="AQ792" s="64"/>
      <c r="AR792" s="63"/>
      <c r="AS792" s="63"/>
      <c r="AT792" s="63"/>
      <c r="AU792" s="63"/>
    </row>
    <row r="793" spans="1:47" s="62" customFormat="1">
      <c r="A793" s="52" t="s">
        <v>898</v>
      </c>
      <c r="B793" s="53">
        <v>27.683890420151183</v>
      </c>
      <c r="C793" s="54">
        <v>1.930274046506268</v>
      </c>
      <c r="D793" s="55">
        <v>0.69989882327712172</v>
      </c>
      <c r="E793" s="54">
        <v>1.8855417520953477</v>
      </c>
      <c r="F793" s="53">
        <v>0.97682593593801625</v>
      </c>
      <c r="G793" s="56">
        <v>0.73984932982713669</v>
      </c>
      <c r="H793" s="56"/>
      <c r="I793" s="57">
        <v>1.4287779415283495</v>
      </c>
      <c r="J793" s="58">
        <v>1.8855417520953477</v>
      </c>
      <c r="K793" s="59">
        <v>0.28687360000000001</v>
      </c>
      <c r="L793" s="58">
        <v>0.41314669999999998</v>
      </c>
      <c r="M793" s="52"/>
      <c r="N793" s="57">
        <v>1.4287779415283495</v>
      </c>
      <c r="O793" s="58">
        <v>1.8855417520953477</v>
      </c>
      <c r="P793" s="59">
        <v>0.28687360000000001</v>
      </c>
      <c r="Q793" s="58">
        <v>0.41314669999999998</v>
      </c>
      <c r="R793" s="52"/>
      <c r="S793" s="56">
        <v>3400.7435607652701</v>
      </c>
      <c r="T793" s="56">
        <v>6.4325052265035154</v>
      </c>
      <c r="U793" s="56">
        <v>3407.9663459106259</v>
      </c>
      <c r="V793" s="56">
        <v>19.094800046732807</v>
      </c>
      <c r="W793" s="56">
        <v>3420.2658086813831</v>
      </c>
      <c r="X793" s="56">
        <v>50.240946730570442</v>
      </c>
      <c r="Y793" s="52"/>
      <c r="Z793" s="60">
        <v>495.34184963300157</v>
      </c>
      <c r="AA793" s="60">
        <v>299.04424674377219</v>
      </c>
      <c r="AB793" s="60">
        <v>499.92953845486818</v>
      </c>
      <c r="AC793" s="61">
        <v>0.60371286408635538</v>
      </c>
      <c r="AD793" s="52"/>
      <c r="AE793" s="52" t="s">
        <v>766</v>
      </c>
      <c r="AF793" s="52">
        <v>0</v>
      </c>
      <c r="AG793" s="52">
        <v>204</v>
      </c>
      <c r="AH793" s="61" t="s">
        <v>767</v>
      </c>
      <c r="AI793" s="61" t="s">
        <v>767</v>
      </c>
      <c r="AJ793" s="61" t="s">
        <v>767</v>
      </c>
      <c r="AK793" s="60">
        <v>17650.290903269521</v>
      </c>
      <c r="AL793" s="54" t="s">
        <v>899</v>
      </c>
      <c r="AM793" s="52"/>
      <c r="AO793" s="63">
        <v>0.85608220000000002</v>
      </c>
      <c r="AP793" s="64">
        <v>1797461000</v>
      </c>
      <c r="AQ793" s="64">
        <v>2.0070280000000001E-3</v>
      </c>
      <c r="AR793" s="63">
        <v>0.91121448057504251</v>
      </c>
      <c r="AS793" s="63"/>
      <c r="AT793" s="63">
        <v>5.6553192975813449</v>
      </c>
      <c r="AU793" s="63">
        <v>0.13600753999999998</v>
      </c>
    </row>
    <row r="794" spans="1:47" s="62" customFormat="1">
      <c r="A794" s="52" t="s">
        <v>900</v>
      </c>
      <c r="B794" s="53">
        <v>42.296686310280926</v>
      </c>
      <c r="C794" s="54">
        <v>2.3257668352149952</v>
      </c>
      <c r="D794" s="55">
        <v>0.70505544819901866</v>
      </c>
      <c r="E794" s="54">
        <v>2.2990173150241424</v>
      </c>
      <c r="F794" s="53">
        <v>0.98849862342783801</v>
      </c>
      <c r="G794" s="56">
        <v>-18.958203689399443</v>
      </c>
      <c r="H794" s="56"/>
      <c r="I794" s="57">
        <v>1.4183281649044519</v>
      </c>
      <c r="J794" s="58">
        <v>2.2990173150241424</v>
      </c>
      <c r="K794" s="59">
        <v>0.4350927</v>
      </c>
      <c r="L794" s="58">
        <v>0.35172540000000002</v>
      </c>
      <c r="M794" s="52"/>
      <c r="N794" s="57">
        <v>1.4183281649044519</v>
      </c>
      <c r="O794" s="58">
        <v>2.2990173150241424</v>
      </c>
      <c r="P794" s="59">
        <v>0.4350927</v>
      </c>
      <c r="Q794" s="58">
        <v>0.35172540000000002</v>
      </c>
      <c r="R794" s="52"/>
      <c r="S794" s="56">
        <v>4035.0235837140549</v>
      </c>
      <c r="T794" s="56">
        <v>5.2473995537973828</v>
      </c>
      <c r="U794" s="56">
        <v>3826.0406188242405</v>
      </c>
      <c r="V794" s="56">
        <v>23.336128982645477</v>
      </c>
      <c r="W794" s="56">
        <v>3439.7913369510175</v>
      </c>
      <c r="X794" s="56">
        <v>61.576893910658015</v>
      </c>
      <c r="Y794" s="52"/>
      <c r="Z794" s="60">
        <v>567.76189036223479</v>
      </c>
      <c r="AA794" s="60">
        <v>584.88343831788495</v>
      </c>
      <c r="AB794" s="60">
        <v>631.95959576010102</v>
      </c>
      <c r="AC794" s="61">
        <v>1.0301562120429155</v>
      </c>
      <c r="AD794" s="52"/>
      <c r="AE794" s="52" t="s">
        <v>766</v>
      </c>
      <c r="AF794" s="52">
        <v>0</v>
      </c>
      <c r="AG794" s="52">
        <v>204</v>
      </c>
      <c r="AH794" s="61" t="s">
        <v>767</v>
      </c>
      <c r="AI794" s="61" t="s">
        <v>767</v>
      </c>
      <c r="AJ794" s="61" t="s">
        <v>767</v>
      </c>
      <c r="AK794" s="60">
        <v>4242.9621986011798</v>
      </c>
      <c r="AL794" s="54" t="s">
        <v>901</v>
      </c>
      <c r="AM794" s="52"/>
      <c r="AO794" s="63">
        <v>0.85223720000000003</v>
      </c>
      <c r="AP794" s="64">
        <v>1784331000</v>
      </c>
      <c r="AQ794" s="64">
        <v>2.0085390000000002E-3</v>
      </c>
      <c r="AR794" s="63">
        <v>1.663785697200131</v>
      </c>
      <c r="AS794" s="63"/>
      <c r="AT794" s="63">
        <v>6.407890514206434</v>
      </c>
      <c r="AU794" s="63">
        <v>0.17571222</v>
      </c>
    </row>
    <row r="795" spans="1:47" s="62" customFormat="1">
      <c r="A795" s="52" t="s">
        <v>902</v>
      </c>
      <c r="B795" s="53">
        <v>41.827211665021004</v>
      </c>
      <c r="C795" s="54">
        <v>2.0473081263433248</v>
      </c>
      <c r="D795" s="55">
        <v>0.80462492313828893</v>
      </c>
      <c r="E795" s="54">
        <v>1.9798630273244695</v>
      </c>
      <c r="F795" s="53">
        <v>0.96705669354259938</v>
      </c>
      <c r="G795" s="56">
        <v>-0.49240945815298975</v>
      </c>
      <c r="H795" s="56"/>
      <c r="I795" s="57">
        <v>1.2428150946402297</v>
      </c>
      <c r="J795" s="58">
        <v>1.9798630273244695</v>
      </c>
      <c r="K795" s="59">
        <v>0.37701980000000002</v>
      </c>
      <c r="L795" s="58">
        <v>0.52116499999999999</v>
      </c>
      <c r="M795" s="52"/>
      <c r="N795" s="57">
        <v>1.2428150946402297</v>
      </c>
      <c r="O795" s="58">
        <v>1.9798630273244695</v>
      </c>
      <c r="P795" s="59">
        <v>0.37701980000000002</v>
      </c>
      <c r="Q795" s="58">
        <v>0.52116499999999999</v>
      </c>
      <c r="R795" s="52"/>
      <c r="S795" s="56">
        <v>3819.8659314195652</v>
      </c>
      <c r="T795" s="56">
        <v>7.8808532906575746</v>
      </c>
      <c r="U795" s="56">
        <v>3814.970490051287</v>
      </c>
      <c r="V795" s="56">
        <v>20.508349824121641</v>
      </c>
      <c r="W795" s="56">
        <v>3805.6584778490028</v>
      </c>
      <c r="X795" s="56">
        <v>57.158898843054033</v>
      </c>
      <c r="Y795" s="52"/>
      <c r="Z795" s="60">
        <v>800.59388158113939</v>
      </c>
      <c r="AA795" s="60">
        <v>522.57570435186494</v>
      </c>
      <c r="AB795" s="60">
        <v>992.35240760074907</v>
      </c>
      <c r="AC795" s="61">
        <v>0.65273507126959285</v>
      </c>
      <c r="AD795" s="52"/>
      <c r="AE795" s="52" t="s">
        <v>766</v>
      </c>
      <c r="AF795" s="52">
        <v>0</v>
      </c>
      <c r="AG795" s="52">
        <v>204</v>
      </c>
      <c r="AH795" s="61" t="s">
        <v>767</v>
      </c>
      <c r="AI795" s="61" t="s">
        <v>767</v>
      </c>
      <c r="AJ795" s="61" t="s">
        <v>767</v>
      </c>
      <c r="AK795" s="60">
        <v>6843.6432819375723</v>
      </c>
      <c r="AL795" s="54" t="s">
        <v>903</v>
      </c>
      <c r="AM795" s="52"/>
      <c r="AO795" s="63">
        <v>0.86058990000000002</v>
      </c>
      <c r="AP795" s="64">
        <v>1807718000</v>
      </c>
      <c r="AQ795" s="64">
        <v>2.0042430000000002E-3</v>
      </c>
      <c r="AR795" s="63">
        <v>-0.47737305065749397</v>
      </c>
      <c r="AS795" s="63"/>
      <c r="AT795" s="63">
        <v>4.2667317663488085</v>
      </c>
      <c r="AU795" s="63">
        <v>0.14816357999999999</v>
      </c>
    </row>
    <row r="796" spans="1:47" s="62" customFormat="1">
      <c r="A796" s="52" t="s">
        <v>904</v>
      </c>
      <c r="B796" s="53">
        <v>13.034977006765358</v>
      </c>
      <c r="C796" s="54">
        <v>2.9710774151532018</v>
      </c>
      <c r="D796" s="55">
        <v>0.33593281398270725</v>
      </c>
      <c r="E796" s="54">
        <v>2.9490319623129295</v>
      </c>
      <c r="F796" s="53">
        <v>0.99257998033715455</v>
      </c>
      <c r="G796" s="56">
        <v>-51.095312491859218</v>
      </c>
      <c r="H796" s="56"/>
      <c r="I796" s="57">
        <v>2.9767857094528338</v>
      </c>
      <c r="J796" s="58">
        <v>2.9490319623129295</v>
      </c>
      <c r="K796" s="59">
        <v>0.28142104204224971</v>
      </c>
      <c r="L796" s="58">
        <v>0.36126374311600251</v>
      </c>
      <c r="M796" s="52"/>
      <c r="N796" s="57">
        <v>2.9607449824680376</v>
      </c>
      <c r="O796" s="58">
        <v>2.9376124102939354</v>
      </c>
      <c r="P796" s="59">
        <v>0.28440739999999998</v>
      </c>
      <c r="Q796" s="58">
        <v>0.3396074</v>
      </c>
      <c r="R796" s="52"/>
      <c r="S796" s="56">
        <v>3370.8327011927508</v>
      </c>
      <c r="T796" s="56">
        <v>5.6373278653085723</v>
      </c>
      <c r="U796" s="56">
        <v>2682.1877154229542</v>
      </c>
      <c r="V796" s="56">
        <v>28.412171616674531</v>
      </c>
      <c r="W796" s="56">
        <v>1867.0735530367358</v>
      </c>
      <c r="X796" s="56">
        <v>47.982268218026647</v>
      </c>
      <c r="Y796" s="52"/>
      <c r="Z796" s="60">
        <v>951.61271239611438</v>
      </c>
      <c r="AA796" s="60">
        <v>1333.0549501218131</v>
      </c>
      <c r="AB796" s="60">
        <v>464.77271925641503</v>
      </c>
      <c r="AC796" s="61">
        <v>1.4008376861267919</v>
      </c>
      <c r="AD796" s="52"/>
      <c r="AE796" s="52" t="s">
        <v>760</v>
      </c>
      <c r="AF796" s="52">
        <v>0</v>
      </c>
      <c r="AG796" s="52">
        <v>204</v>
      </c>
      <c r="AH796" s="61">
        <v>18.703302296557883</v>
      </c>
      <c r="AI796" s="61">
        <v>15.628845900213131</v>
      </c>
      <c r="AJ796" s="61">
        <v>38.63054655199079</v>
      </c>
      <c r="AK796" s="60">
        <v>3470.8977372870559</v>
      </c>
      <c r="AL796" s="54">
        <v>0.54</v>
      </c>
      <c r="AM796" s="52"/>
      <c r="AO796" s="63">
        <v>0.85197349999999994</v>
      </c>
      <c r="AP796" s="64">
        <v>1781354000</v>
      </c>
      <c r="AQ796" s="64">
        <v>2.006936E-3</v>
      </c>
      <c r="AR796" s="63">
        <v>0.86537450791138915</v>
      </c>
      <c r="AS796" s="63"/>
      <c r="AT796" s="63">
        <v>5.6094793249176922</v>
      </c>
      <c r="AU796" s="63">
        <v>0.17235265999999999</v>
      </c>
    </row>
    <row r="797" spans="1:47" s="62" customFormat="1">
      <c r="A797" s="52" t="s">
        <v>905</v>
      </c>
      <c r="B797" s="53">
        <v>25.98313163222964</v>
      </c>
      <c r="C797" s="54">
        <v>1.9833095509870251</v>
      </c>
      <c r="D797" s="55">
        <v>0.66478878065208757</v>
      </c>
      <c r="E797" s="54">
        <v>1.9675838104418801</v>
      </c>
      <c r="F797" s="53">
        <v>0.99207096010941964</v>
      </c>
      <c r="G797" s="56">
        <v>-3.6365351165109301</v>
      </c>
      <c r="H797" s="56"/>
      <c r="I797" s="57">
        <v>1.504237178941416</v>
      </c>
      <c r="J797" s="58">
        <v>1.9675838104418801</v>
      </c>
      <c r="K797" s="59">
        <v>0.28346963030554528</v>
      </c>
      <c r="L797" s="58">
        <v>0.24926035369341623</v>
      </c>
      <c r="M797" s="52"/>
      <c r="N797" s="57">
        <v>1.5030352883348568</v>
      </c>
      <c r="O797" s="58">
        <v>1.9670036855721522</v>
      </c>
      <c r="P797" s="59">
        <v>0.28391080000000002</v>
      </c>
      <c r="Q797" s="58">
        <v>0.42563842960338999</v>
      </c>
      <c r="R797" s="52"/>
      <c r="S797" s="56">
        <v>3382.1458615806337</v>
      </c>
      <c r="T797" s="56">
        <v>6.6641728964369484</v>
      </c>
      <c r="U797" s="56">
        <v>3345.9023368047269</v>
      </c>
      <c r="V797" s="56">
        <v>19.579429541992432</v>
      </c>
      <c r="W797" s="56">
        <v>3285.7260719934025</v>
      </c>
      <c r="X797" s="56">
        <v>50.84962199597642</v>
      </c>
      <c r="Y797" s="52"/>
      <c r="Z797" s="60">
        <v>656.87204014382849</v>
      </c>
      <c r="AA797" s="60">
        <v>294.65861780375428</v>
      </c>
      <c r="AB797" s="60">
        <v>608.60507603444887</v>
      </c>
      <c r="AC797" s="61">
        <v>0.44857841374894858</v>
      </c>
      <c r="AD797" s="52"/>
      <c r="AE797" s="52" t="s">
        <v>760</v>
      </c>
      <c r="AF797" s="52">
        <v>0</v>
      </c>
      <c r="AG797" s="52">
        <v>204</v>
      </c>
      <c r="AH797" s="61">
        <v>18.703302296557883</v>
      </c>
      <c r="AI797" s="61">
        <v>15.628845900213131</v>
      </c>
      <c r="AJ797" s="61">
        <v>38.63054655199079</v>
      </c>
      <c r="AK797" s="60">
        <v>23408.289015590155</v>
      </c>
      <c r="AL797" s="54">
        <v>0.08</v>
      </c>
      <c r="AM797" s="52"/>
      <c r="AO797" s="63">
        <v>0.85957060000000007</v>
      </c>
      <c r="AP797" s="64">
        <v>1797222000</v>
      </c>
      <c r="AQ797" s="64">
        <v>2.0061020000000001E-3</v>
      </c>
      <c r="AR797" s="63">
        <v>0.44972929747146778</v>
      </c>
      <c r="AS797" s="63"/>
      <c r="AT797" s="63">
        <v>5.1938341144777702</v>
      </c>
      <c r="AU797" s="63">
        <v>0.21361959999999999</v>
      </c>
    </row>
    <row r="798" spans="1:47" s="62" customFormat="1">
      <c r="A798" s="52" t="s">
        <v>906</v>
      </c>
      <c r="B798" s="53">
        <v>27.647605537153794</v>
      </c>
      <c r="C798" s="54">
        <v>1.9802644919645642</v>
      </c>
      <c r="D798" s="55">
        <v>0.70282889325221398</v>
      </c>
      <c r="E798" s="54">
        <v>1.9242382517893317</v>
      </c>
      <c r="F798" s="53">
        <v>0.9717076984399946</v>
      </c>
      <c r="G798" s="56">
        <v>1.489693140567272</v>
      </c>
      <c r="H798" s="56"/>
      <c r="I798" s="57">
        <v>1.4228214144308728</v>
      </c>
      <c r="J798" s="58">
        <v>1.9242382517893317</v>
      </c>
      <c r="K798" s="59">
        <v>0.28530319999999998</v>
      </c>
      <c r="L798" s="58">
        <v>0.46771210000000002</v>
      </c>
      <c r="M798" s="52"/>
      <c r="N798" s="57">
        <v>1.4228214144308728</v>
      </c>
      <c r="O798" s="58">
        <v>1.9242382517893317</v>
      </c>
      <c r="P798" s="59">
        <v>0.28530319999999998</v>
      </c>
      <c r="Q798" s="58">
        <v>0.46771210000000002</v>
      </c>
      <c r="R798" s="52"/>
      <c r="S798" s="56">
        <v>3392.1944178144295</v>
      </c>
      <c r="T798" s="56">
        <v>7.2867296804619563</v>
      </c>
      <c r="U798" s="56">
        <v>3406.6810816910547</v>
      </c>
      <c r="V798" s="56">
        <v>19.593215942975917</v>
      </c>
      <c r="W798" s="56">
        <v>3431.3677544637335</v>
      </c>
      <c r="X798" s="56">
        <v>51.402707334577968</v>
      </c>
      <c r="Y798" s="52"/>
      <c r="Z798" s="60">
        <v>359.45853473315981</v>
      </c>
      <c r="AA798" s="60">
        <v>163.84139332336167</v>
      </c>
      <c r="AB798" s="60">
        <v>356.81907194697396</v>
      </c>
      <c r="AC798" s="61">
        <v>0.45580053745277627</v>
      </c>
      <c r="AD798" s="52"/>
      <c r="AE798" s="52" t="s">
        <v>766</v>
      </c>
      <c r="AF798" s="52">
        <v>0</v>
      </c>
      <c r="AG798" s="52">
        <v>204</v>
      </c>
      <c r="AH798" s="61" t="s">
        <v>767</v>
      </c>
      <c r="AI798" s="61" t="s">
        <v>767</v>
      </c>
      <c r="AJ798" s="61" t="s">
        <v>767</v>
      </c>
      <c r="AK798" s="60">
        <v>485819.18101574102</v>
      </c>
      <c r="AL798" s="54" t="s">
        <v>805</v>
      </c>
      <c r="AM798" s="52"/>
      <c r="AO798" s="63">
        <v>0.85399270000000005</v>
      </c>
      <c r="AP798" s="64">
        <v>1788522000</v>
      </c>
      <c r="AQ798" s="64">
        <v>2.0076059999999999E-3</v>
      </c>
      <c r="AR798" s="63">
        <v>1.1991610301201592</v>
      </c>
      <c r="AS798" s="63"/>
      <c r="AT798" s="63">
        <v>1.039032532467949</v>
      </c>
      <c r="AU798" s="63">
        <v>0.31648399999999999</v>
      </c>
    </row>
    <row r="799" spans="1:47" s="62" customFormat="1">
      <c r="A799" s="52" t="s">
        <v>907</v>
      </c>
      <c r="B799" s="53">
        <v>29.255432491681223</v>
      </c>
      <c r="C799" s="54">
        <v>6.7917266242753254</v>
      </c>
      <c r="D799" s="55">
        <v>0.50646029184150809</v>
      </c>
      <c r="E799" s="54">
        <v>5.7933053809299198</v>
      </c>
      <c r="F799" s="53">
        <v>0.85299448894529972</v>
      </c>
      <c r="G799" s="56">
        <v>-40.672522934628581</v>
      </c>
      <c r="H799" s="56"/>
      <c r="I799" s="57">
        <v>1.9744884566645167</v>
      </c>
      <c r="J799" s="58">
        <v>5.7933053809299198</v>
      </c>
      <c r="K799" s="59">
        <v>0.41894773534633456</v>
      </c>
      <c r="L799" s="58">
        <v>3.5447374094816624</v>
      </c>
      <c r="M799" s="52"/>
      <c r="N799" s="57">
        <v>1.8194464569415092</v>
      </c>
      <c r="O799" s="58">
        <v>5.3728044258244312</v>
      </c>
      <c r="P799" s="59">
        <v>0.45166590000000001</v>
      </c>
      <c r="Q799" s="58">
        <v>2.232831</v>
      </c>
      <c r="R799" s="52"/>
      <c r="S799" s="56">
        <v>3978.5136431813439</v>
      </c>
      <c r="T799" s="56">
        <v>53.092440968173449</v>
      </c>
      <c r="U799" s="56">
        <v>3462.1269785804775</v>
      </c>
      <c r="V799" s="56">
        <v>68.973171788033312</v>
      </c>
      <c r="W799" s="56">
        <v>2641.5002182285098</v>
      </c>
      <c r="X799" s="56">
        <v>126.79331824024187</v>
      </c>
      <c r="Y799" s="52"/>
      <c r="Z799" s="60">
        <v>569.74592544957443</v>
      </c>
      <c r="AA799" s="60">
        <v>1261.6355301260239</v>
      </c>
      <c r="AB799" s="60">
        <v>476.25779297669646</v>
      </c>
      <c r="AC799" s="61">
        <v>2.2143827165249039</v>
      </c>
      <c r="AD799" s="52"/>
      <c r="AE799" s="52" t="s">
        <v>760</v>
      </c>
      <c r="AF799" s="52">
        <v>0</v>
      </c>
      <c r="AG799" s="52">
        <v>204</v>
      </c>
      <c r="AH799" s="61">
        <v>18.703302296557883</v>
      </c>
      <c r="AI799" s="61">
        <v>15.628845900213131</v>
      </c>
      <c r="AJ799" s="61">
        <v>38.63054655199079</v>
      </c>
      <c r="AK799" s="60">
        <v>238.19000368956316</v>
      </c>
      <c r="AL799" s="54">
        <v>7.85</v>
      </c>
      <c r="AM799" s="52"/>
      <c r="AO799" s="63">
        <v>0.85931790000000008</v>
      </c>
      <c r="AP799" s="64">
        <v>1798689000</v>
      </c>
      <c r="AQ799" s="64">
        <v>2.006725E-3</v>
      </c>
      <c r="AR799" s="63">
        <v>0.76023359033312843</v>
      </c>
      <c r="AS799" s="63"/>
      <c r="AT799" s="63">
        <v>2.5043384073394299</v>
      </c>
      <c r="AU799" s="63">
        <v>0.16213426</v>
      </c>
    </row>
    <row r="800" spans="1:47" s="62" customFormat="1">
      <c r="A800" s="52" t="s">
        <v>908</v>
      </c>
      <c r="B800" s="53">
        <v>27.212957610241126</v>
      </c>
      <c r="C800" s="54">
        <v>2.2625747573770334</v>
      </c>
      <c r="D800" s="55">
        <v>0.68764342164938763</v>
      </c>
      <c r="E800" s="54">
        <v>2.1886968748067455</v>
      </c>
      <c r="F800" s="53">
        <v>0.96734787112363374</v>
      </c>
      <c r="G800" s="56">
        <v>-1.053741276600983</v>
      </c>
      <c r="H800" s="56"/>
      <c r="I800" s="57">
        <v>1.4542420802941605</v>
      </c>
      <c r="J800" s="58">
        <v>2.1886968748067455</v>
      </c>
      <c r="K800" s="59">
        <v>0.28701935078382551</v>
      </c>
      <c r="L800" s="58">
        <v>0.57345490052045778</v>
      </c>
      <c r="M800" s="52"/>
      <c r="N800" s="57">
        <v>1.4484726989166119</v>
      </c>
      <c r="O800" s="58">
        <v>2.1844452389885047</v>
      </c>
      <c r="P800" s="59">
        <v>0.2891958</v>
      </c>
      <c r="Q800" s="58">
        <v>0.55463340000000005</v>
      </c>
      <c r="R800" s="52"/>
      <c r="S800" s="56">
        <v>3401.5343669492036</v>
      </c>
      <c r="T800" s="56">
        <v>8.9279613168642413</v>
      </c>
      <c r="U800" s="56">
        <v>3391.1573966957944</v>
      </c>
      <c r="V800" s="56">
        <v>22.404879753452622</v>
      </c>
      <c r="W800" s="56">
        <v>3373.6221161005337</v>
      </c>
      <c r="X800" s="56">
        <v>57.747100368884752</v>
      </c>
      <c r="Y800" s="52"/>
      <c r="Z800" s="60">
        <v>162.97440035106212</v>
      </c>
      <c r="AA800" s="60">
        <v>91.374336315249408</v>
      </c>
      <c r="AB800" s="60">
        <v>162.57553781878499</v>
      </c>
      <c r="AC800" s="61">
        <v>0.56066680483818643</v>
      </c>
      <c r="AD800" s="52"/>
      <c r="AE800" s="52" t="s">
        <v>760</v>
      </c>
      <c r="AF800" s="52">
        <v>0</v>
      </c>
      <c r="AG800" s="52">
        <v>204</v>
      </c>
      <c r="AH800" s="61">
        <v>18.703302296557883</v>
      </c>
      <c r="AI800" s="61">
        <v>15.628845900213131</v>
      </c>
      <c r="AJ800" s="61">
        <v>38.63054655199079</v>
      </c>
      <c r="AK800" s="60">
        <v>4714.3926636507131</v>
      </c>
      <c r="AL800" s="54">
        <v>0.4</v>
      </c>
      <c r="AM800" s="52"/>
      <c r="AO800" s="63">
        <v>0.86108279999999993</v>
      </c>
      <c r="AP800" s="64">
        <v>1783711000</v>
      </c>
      <c r="AQ800" s="64">
        <v>2.0070700000000001E-3</v>
      </c>
      <c r="AR800" s="63">
        <v>0.93214072602368525</v>
      </c>
      <c r="AS800" s="63"/>
      <c r="AT800" s="63">
        <v>5.6762455430299879</v>
      </c>
      <c r="AU800" s="63">
        <v>0.19019522</v>
      </c>
    </row>
    <row r="801" spans="1:47" s="62" customFormat="1">
      <c r="A801" s="52" t="s">
        <v>909</v>
      </c>
      <c r="B801" s="53">
        <v>27.35184818249995</v>
      </c>
      <c r="C801" s="54">
        <v>1.7763272976278841</v>
      </c>
      <c r="D801" s="55">
        <v>0.69244888183784625</v>
      </c>
      <c r="E801" s="54">
        <v>1.679556314025634</v>
      </c>
      <c r="F801" s="53">
        <v>0.94552187328794701</v>
      </c>
      <c r="G801" s="56">
        <v>-0.25223548899393422</v>
      </c>
      <c r="H801" s="56"/>
      <c r="I801" s="57">
        <v>1.4441499238844526</v>
      </c>
      <c r="J801" s="58">
        <v>1.679556314025634</v>
      </c>
      <c r="K801" s="59">
        <v>0.28648222708773141</v>
      </c>
      <c r="L801" s="58">
        <v>0.57829858750874352</v>
      </c>
      <c r="M801" s="52"/>
      <c r="N801" s="57">
        <v>1.443845195291849</v>
      </c>
      <c r="O801" s="58">
        <v>1.6795087699266646</v>
      </c>
      <c r="P801" s="59">
        <v>0.28659810000000002</v>
      </c>
      <c r="Q801" s="58">
        <v>0.577766</v>
      </c>
      <c r="R801" s="52"/>
      <c r="S801" s="56">
        <v>3398.6178513948998</v>
      </c>
      <c r="T801" s="56">
        <v>9.0053327648347281</v>
      </c>
      <c r="U801" s="56">
        <v>3396.1437982144012</v>
      </c>
      <c r="V801" s="56">
        <v>17.551177027930187</v>
      </c>
      <c r="W801" s="56">
        <v>3391.9517975412382</v>
      </c>
      <c r="X801" s="56">
        <v>44.450986429720004</v>
      </c>
      <c r="Y801" s="52"/>
      <c r="Z801" s="60">
        <v>540.29817350737892</v>
      </c>
      <c r="AA801" s="60">
        <v>362.90883292951736</v>
      </c>
      <c r="AB801" s="60">
        <v>550.36823567341537</v>
      </c>
      <c r="AC801" s="61">
        <v>0.67168250925904915</v>
      </c>
      <c r="AD801" s="52"/>
      <c r="AE801" s="52" t="s">
        <v>760</v>
      </c>
      <c r="AF801" s="52">
        <v>0</v>
      </c>
      <c r="AG801" s="52">
        <v>204</v>
      </c>
      <c r="AH801" s="61">
        <v>18.703302296557883</v>
      </c>
      <c r="AI801" s="61">
        <v>15.628845900213131</v>
      </c>
      <c r="AJ801" s="61">
        <v>38.63054655199079</v>
      </c>
      <c r="AK801" s="60">
        <v>88637.473619271914</v>
      </c>
      <c r="AL801" s="54">
        <v>0.02</v>
      </c>
      <c r="AM801" s="52"/>
      <c r="AO801" s="63">
        <v>0.85577710000000007</v>
      </c>
      <c r="AP801" s="64">
        <v>1787091000</v>
      </c>
      <c r="AQ801" s="64">
        <v>2.0071199999999998E-3</v>
      </c>
      <c r="AR801" s="63">
        <v>0.95705235203169892</v>
      </c>
      <c r="AS801" s="63"/>
      <c r="AT801" s="63">
        <v>5.7120318301948938</v>
      </c>
      <c r="AU801" s="63">
        <v>0.17498165999999998</v>
      </c>
    </row>
    <row r="802" spans="1:47" s="62" customFormat="1">
      <c r="A802" s="52" t="s">
        <v>910</v>
      </c>
      <c r="B802" s="53">
        <v>8.8929598439828474</v>
      </c>
      <c r="C802" s="54">
        <v>10.957382691076454</v>
      </c>
      <c r="D802" s="55">
        <v>0.25924776198035687</v>
      </c>
      <c r="E802" s="54">
        <v>6.9568651169840541</v>
      </c>
      <c r="F802" s="53">
        <v>0.63490208502525269</v>
      </c>
      <c r="G802" s="56">
        <v>-59.299467879094188</v>
      </c>
      <c r="H802" s="56"/>
      <c r="I802" s="57">
        <v>3.8573139160822136</v>
      </c>
      <c r="J802" s="58">
        <v>6.9568651169840541</v>
      </c>
      <c r="K802" s="59">
        <v>0.24878835045949629</v>
      </c>
      <c r="L802" s="58">
        <v>8.465592902023598</v>
      </c>
      <c r="M802" s="52"/>
      <c r="N802" s="57">
        <v>3.3790958909820112</v>
      </c>
      <c r="O802" s="58">
        <v>6.1408035585269678</v>
      </c>
      <c r="P802" s="59">
        <v>0.32154189999999999</v>
      </c>
      <c r="Q802" s="58">
        <v>4.371569</v>
      </c>
      <c r="R802" s="52"/>
      <c r="S802" s="56">
        <v>3177.0723195158498</v>
      </c>
      <c r="T802" s="56">
        <v>134.50530400049399</v>
      </c>
      <c r="U802" s="56">
        <v>2327.0786183677465</v>
      </c>
      <c r="V802" s="56">
        <v>105.28800596926446</v>
      </c>
      <c r="W802" s="56">
        <v>1485.9921249191443</v>
      </c>
      <c r="X802" s="56">
        <v>92.996032194634154</v>
      </c>
      <c r="Y802" s="52"/>
      <c r="Z802" s="60">
        <v>1812.419051661715</v>
      </c>
      <c r="AA802" s="60">
        <v>3876.9892261981167</v>
      </c>
      <c r="AB802" s="60">
        <v>675.69743701801121</v>
      </c>
      <c r="AC802" s="61">
        <v>2.1391240743378317</v>
      </c>
      <c r="AD802" s="52"/>
      <c r="AE802" s="52" t="s">
        <v>760</v>
      </c>
      <c r="AF802" s="52">
        <v>0</v>
      </c>
      <c r="AG802" s="52">
        <v>204</v>
      </c>
      <c r="AH802" s="61">
        <v>18.703302296557883</v>
      </c>
      <c r="AI802" s="61">
        <v>15.628845900213131</v>
      </c>
      <c r="AJ802" s="61">
        <v>38.63054655199079</v>
      </c>
      <c r="AK802" s="60">
        <v>150.86112283218225</v>
      </c>
      <c r="AL802" s="54">
        <v>12.4</v>
      </c>
      <c r="AM802" s="52"/>
      <c r="AO802" s="63"/>
      <c r="AP802" s="64"/>
      <c r="AQ802" s="64"/>
      <c r="AR802" s="63"/>
      <c r="AS802" s="63"/>
      <c r="AT802" s="63"/>
      <c r="AU802" s="63"/>
    </row>
    <row r="803" spans="1:47" s="62" customFormat="1">
      <c r="A803" s="52" t="s">
        <v>911</v>
      </c>
      <c r="B803" s="53">
        <v>27.665694660802348</v>
      </c>
      <c r="C803" s="54">
        <v>1.9049717999339648</v>
      </c>
      <c r="D803" s="55">
        <v>0.7051381894523755</v>
      </c>
      <c r="E803" s="54">
        <v>1.8609748652234399</v>
      </c>
      <c r="F803" s="53">
        <v>0.97690415432288802</v>
      </c>
      <c r="G803" s="56">
        <v>1.9813297161443011</v>
      </c>
      <c r="H803" s="56"/>
      <c r="I803" s="57">
        <v>1.4181617375973072</v>
      </c>
      <c r="J803" s="58">
        <v>1.8609748652234399</v>
      </c>
      <c r="K803" s="59">
        <v>0.2845549</v>
      </c>
      <c r="L803" s="58">
        <v>0.40705049999999998</v>
      </c>
      <c r="M803" s="52"/>
      <c r="N803" s="57">
        <v>1.4181617375973072</v>
      </c>
      <c r="O803" s="58">
        <v>1.8609748652234399</v>
      </c>
      <c r="P803" s="59">
        <v>0.2845549</v>
      </c>
      <c r="Q803" s="58">
        <v>0.40705049999999998</v>
      </c>
      <c r="R803" s="52"/>
      <c r="S803" s="56">
        <v>3388.1022262197944</v>
      </c>
      <c r="T803" s="56">
        <v>6.3435803071010266</v>
      </c>
      <c r="U803" s="56">
        <v>3407.3220285619359</v>
      </c>
      <c r="V803" s="56">
        <v>18.841730355262598</v>
      </c>
      <c r="W803" s="56">
        <v>3440.1041546064735</v>
      </c>
      <c r="X803" s="56">
        <v>49.802354861742337</v>
      </c>
      <c r="Y803" s="52"/>
      <c r="Z803" s="60">
        <v>382.1880260019982</v>
      </c>
      <c r="AA803" s="60">
        <v>210.68302947941191</v>
      </c>
      <c r="AB803" s="60">
        <v>387.57482412662046</v>
      </c>
      <c r="AC803" s="61">
        <v>0.55125491942625748</v>
      </c>
      <c r="AD803" s="52"/>
      <c r="AE803" s="52" t="s">
        <v>766</v>
      </c>
      <c r="AF803" s="52">
        <v>0</v>
      </c>
      <c r="AG803" s="52">
        <v>204</v>
      </c>
      <c r="AH803" s="61" t="s">
        <v>767</v>
      </c>
      <c r="AI803" s="61" t="s">
        <v>767</v>
      </c>
      <c r="AJ803" s="61" t="s">
        <v>767</v>
      </c>
      <c r="AK803" s="60">
        <v>250634.85809555606</v>
      </c>
      <c r="AL803" s="54" t="s">
        <v>835</v>
      </c>
      <c r="AM803" s="52"/>
      <c r="AO803" s="63">
        <v>0.84988470000000005</v>
      </c>
      <c r="AP803" s="64">
        <v>1776727000</v>
      </c>
      <c r="AQ803" s="64">
        <v>2.0080950000000001E-3</v>
      </c>
      <c r="AR803" s="63">
        <v>1.4427050601250708</v>
      </c>
      <c r="AS803" s="63"/>
      <c r="AT803" s="63">
        <v>6.1976845382882662</v>
      </c>
      <c r="AU803" s="63">
        <v>0.14235803999999999</v>
      </c>
    </row>
    <row r="804" spans="1:47" s="62" customFormat="1">
      <c r="A804" s="52" t="s">
        <v>912</v>
      </c>
      <c r="B804" s="53">
        <v>34.639612612762896</v>
      </c>
      <c r="C804" s="54">
        <v>2.9851606096455545</v>
      </c>
      <c r="D804" s="55">
        <v>0.58276156516450439</v>
      </c>
      <c r="E804" s="54">
        <v>2.9224442423787869</v>
      </c>
      <c r="F804" s="53">
        <v>0.97899062212461163</v>
      </c>
      <c r="G804" s="56">
        <v>-32.706950006247226</v>
      </c>
      <c r="H804" s="56"/>
      <c r="I804" s="57">
        <v>1.7159676611784029</v>
      </c>
      <c r="J804" s="58">
        <v>2.9224442423787869</v>
      </c>
      <c r="K804" s="59">
        <v>0.43110280707316972</v>
      </c>
      <c r="L804" s="58">
        <v>0.60868999956176328</v>
      </c>
      <c r="M804" s="52"/>
      <c r="N804" s="57">
        <v>1.652963961248622</v>
      </c>
      <c r="O804" s="58">
        <v>2.8462420234692907</v>
      </c>
      <c r="P804" s="59">
        <v>0.44595509999999999</v>
      </c>
      <c r="Q804" s="58">
        <v>0.48851220000000001</v>
      </c>
      <c r="R804" s="52"/>
      <c r="S804" s="56">
        <v>4021.2737508294845</v>
      </c>
      <c r="T804" s="56">
        <v>9.0887150734357824</v>
      </c>
      <c r="U804" s="56">
        <v>3628.4284237116708</v>
      </c>
      <c r="V804" s="56">
        <v>29.896165969134358</v>
      </c>
      <c r="W804" s="56">
        <v>2960.00739675669</v>
      </c>
      <c r="X804" s="56">
        <v>69.740803000545966</v>
      </c>
      <c r="Y804" s="52"/>
      <c r="Z804" s="60">
        <v>1015.6539233163472</v>
      </c>
      <c r="AA804" s="60">
        <v>1837.6496764023914</v>
      </c>
      <c r="AB804" s="60">
        <v>929.14997429057405</v>
      </c>
      <c r="AC804" s="61">
        <v>1.8093266162966575</v>
      </c>
      <c r="AD804" s="52"/>
      <c r="AE804" s="52" t="s">
        <v>760</v>
      </c>
      <c r="AF804" s="52">
        <v>0</v>
      </c>
      <c r="AG804" s="52">
        <v>204</v>
      </c>
      <c r="AH804" s="61">
        <v>18.703302296557883</v>
      </c>
      <c r="AI804" s="61">
        <v>15.628845900213131</v>
      </c>
      <c r="AJ804" s="61">
        <v>38.63054655199079</v>
      </c>
      <c r="AK804" s="60">
        <v>509.40281180164055</v>
      </c>
      <c r="AL804" s="54">
        <v>3.67</v>
      </c>
      <c r="AM804" s="52"/>
      <c r="AO804" s="63">
        <v>0.85017809999999994</v>
      </c>
      <c r="AP804" s="64">
        <v>1780894000</v>
      </c>
      <c r="AQ804" s="64">
        <v>2.007759E-3</v>
      </c>
      <c r="AR804" s="63">
        <v>1.2753682989856983</v>
      </c>
      <c r="AS804" s="63"/>
      <c r="AT804" s="63">
        <v>6.0303477771488936</v>
      </c>
      <c r="AU804" s="63">
        <v>0.1891912</v>
      </c>
    </row>
    <row r="805" spans="1:47" s="62" customFormat="1">
      <c r="A805" s="52" t="s">
        <v>913</v>
      </c>
      <c r="B805" s="53">
        <v>26.086065425192384</v>
      </c>
      <c r="C805" s="54">
        <v>1.8758243372127315</v>
      </c>
      <c r="D805" s="55">
        <v>0.54378769896818357</v>
      </c>
      <c r="E805" s="54">
        <v>1.7143756558833636</v>
      </c>
      <c r="F805" s="53">
        <v>0.91393187617489668</v>
      </c>
      <c r="G805" s="56">
        <v>-29.807768173209052</v>
      </c>
      <c r="H805" s="56"/>
      <c r="I805" s="57">
        <v>1.8389529625209653</v>
      </c>
      <c r="J805" s="58">
        <v>1.7143756558833636</v>
      </c>
      <c r="K805" s="59">
        <v>0.3479188228472096</v>
      </c>
      <c r="L805" s="58">
        <v>0.76133636100876578</v>
      </c>
      <c r="M805" s="52"/>
      <c r="N805" s="57">
        <v>1.8207041937344708</v>
      </c>
      <c r="O805" s="58">
        <v>1.7115127704551167</v>
      </c>
      <c r="P805" s="59">
        <v>0.35275849999999997</v>
      </c>
      <c r="Q805" s="58">
        <v>0.74079539999999999</v>
      </c>
      <c r="R805" s="52"/>
      <c r="S805" s="56">
        <v>3697.9094352709812</v>
      </c>
      <c r="T805" s="56">
        <v>11.606188245571802</v>
      </c>
      <c r="U805" s="56">
        <v>3349.7683958895705</v>
      </c>
      <c r="V805" s="56">
        <v>18.511324907641846</v>
      </c>
      <c r="W805" s="56">
        <v>2799.2840707830842</v>
      </c>
      <c r="X805" s="56">
        <v>39.046365139568721</v>
      </c>
      <c r="Y805" s="52"/>
      <c r="Z805" s="60">
        <v>833.02681973974745</v>
      </c>
      <c r="AA805" s="60">
        <v>1094.3266798500606</v>
      </c>
      <c r="AB805" s="60">
        <v>625.37168562703175</v>
      </c>
      <c r="AC805" s="61">
        <v>1.3136752069902717</v>
      </c>
      <c r="AD805" s="52"/>
      <c r="AE805" s="52" t="s">
        <v>760</v>
      </c>
      <c r="AF805" s="52">
        <v>0</v>
      </c>
      <c r="AG805" s="52">
        <v>204</v>
      </c>
      <c r="AH805" s="61">
        <v>18.703302296557883</v>
      </c>
      <c r="AI805" s="61">
        <v>15.628845900213131</v>
      </c>
      <c r="AJ805" s="61">
        <v>38.63054655199079</v>
      </c>
      <c r="AK805" s="60">
        <v>1884.7569153615982</v>
      </c>
      <c r="AL805" s="54">
        <v>0.99</v>
      </c>
      <c r="AM805" s="52"/>
      <c r="AO805" s="63">
        <v>0.85891269999999997</v>
      </c>
      <c r="AP805" s="64">
        <v>1800407000</v>
      </c>
      <c r="AQ805" s="64">
        <v>2.0051800000000001E-3</v>
      </c>
      <c r="AR805" s="63">
        <v>-9.9741171659863733E-3</v>
      </c>
      <c r="AS805" s="63"/>
      <c r="AT805" s="63">
        <v>4.7450053609972089</v>
      </c>
      <c r="AU805" s="63">
        <v>0.2154334</v>
      </c>
    </row>
    <row r="806" spans="1:47" s="62" customFormat="1">
      <c r="A806" s="52" t="s">
        <v>914</v>
      </c>
      <c r="B806" s="53">
        <v>44.906630684421643</v>
      </c>
      <c r="C806" s="54">
        <v>2.6319593269652009</v>
      </c>
      <c r="D806" s="55">
        <v>0.82335053949310577</v>
      </c>
      <c r="E806" s="54">
        <v>2.5028367260581792</v>
      </c>
      <c r="F806" s="53">
        <v>0.95094050292338406</v>
      </c>
      <c r="G806" s="56">
        <v>-0.68764042479813425</v>
      </c>
      <c r="H806" s="56"/>
      <c r="I806" s="57">
        <v>1.2145495169234335</v>
      </c>
      <c r="J806" s="58">
        <v>2.5028367260581792</v>
      </c>
      <c r="K806" s="59">
        <v>0.39557097914435269</v>
      </c>
      <c r="L806" s="58">
        <v>0.81425930850895767</v>
      </c>
      <c r="M806" s="52"/>
      <c r="N806" s="57">
        <v>1.190829719860381</v>
      </c>
      <c r="O806" s="58">
        <v>2.4731303992439075</v>
      </c>
      <c r="P806" s="59">
        <v>0.404165</v>
      </c>
      <c r="Q806" s="58">
        <v>0.73127509999999996</v>
      </c>
      <c r="R806" s="52"/>
      <c r="S806" s="56">
        <v>3892.3286991320724</v>
      </c>
      <c r="T806" s="56">
        <v>12.255991063170324</v>
      </c>
      <c r="U806" s="56">
        <v>3885.4745047355868</v>
      </c>
      <c r="V806" s="56">
        <v>26.484744390327997</v>
      </c>
      <c r="W806" s="56">
        <v>3872.2047662978443</v>
      </c>
      <c r="X806" s="56">
        <v>73.270830945570964</v>
      </c>
      <c r="Y806" s="52"/>
      <c r="Z806" s="60">
        <v>61.452671557979393</v>
      </c>
      <c r="AA806" s="60">
        <v>21.582512933936666</v>
      </c>
      <c r="AB806" s="60">
        <v>74.859006647128496</v>
      </c>
      <c r="AC806" s="61">
        <v>0.35120544618754268</v>
      </c>
      <c r="AD806" s="52"/>
      <c r="AE806" s="52" t="s">
        <v>760</v>
      </c>
      <c r="AF806" s="52">
        <v>0</v>
      </c>
      <c r="AG806" s="52">
        <v>204</v>
      </c>
      <c r="AH806" s="61">
        <v>18.703302296557883</v>
      </c>
      <c r="AI806" s="61">
        <v>15.628845900213131</v>
      </c>
      <c r="AJ806" s="61">
        <v>38.63054655199079</v>
      </c>
      <c r="AK806" s="60">
        <v>957.68470146573645</v>
      </c>
      <c r="AL806" s="54">
        <v>1.95</v>
      </c>
      <c r="AM806" s="52"/>
      <c r="AO806" s="63">
        <v>0.85658840000000003</v>
      </c>
      <c r="AP806" s="64">
        <v>1780230000</v>
      </c>
      <c r="AQ806" s="64">
        <v>2.0084149999999999E-3</v>
      </c>
      <c r="AR806" s="63">
        <v>1.6020473750585709</v>
      </c>
      <c r="AS806" s="63"/>
      <c r="AT806" s="63">
        <v>6.3570268532217655</v>
      </c>
      <c r="AU806" s="63">
        <v>0.19698818000000001</v>
      </c>
    </row>
    <row r="807" spans="1:47" s="62" customFormat="1">
      <c r="A807" s="52" t="s">
        <v>915</v>
      </c>
      <c r="B807" s="53">
        <v>29.331966433980963</v>
      </c>
      <c r="C807" s="54">
        <v>1.799209569354705</v>
      </c>
      <c r="D807" s="55">
        <v>0.71077937081028464</v>
      </c>
      <c r="E807" s="54">
        <v>1.7814933771286321</v>
      </c>
      <c r="F807" s="53">
        <v>0.99015334704315339</v>
      </c>
      <c r="G807" s="56">
        <v>-0.19395620601559541</v>
      </c>
      <c r="H807" s="56"/>
      <c r="I807" s="57">
        <v>1.4069063355904736</v>
      </c>
      <c r="J807" s="58">
        <v>1.7814933771286321</v>
      </c>
      <c r="K807" s="59">
        <v>0.29929887881705053</v>
      </c>
      <c r="L807" s="58">
        <v>0.25186588038947544</v>
      </c>
      <c r="M807" s="52"/>
      <c r="N807" s="57">
        <v>1.4059771228806941</v>
      </c>
      <c r="O807" s="58">
        <v>1.7812223343752513</v>
      </c>
      <c r="P807" s="59">
        <v>0.29965310000000001</v>
      </c>
      <c r="Q807" s="58">
        <v>0.42736867319545074</v>
      </c>
      <c r="R807" s="52"/>
      <c r="S807" s="56">
        <v>3466.5986222585125</v>
      </c>
      <c r="T807" s="56">
        <v>6.6440439033195187</v>
      </c>
      <c r="U807" s="56">
        <v>3464.692241678812</v>
      </c>
      <c r="V807" s="56">
        <v>17.82206744930237</v>
      </c>
      <c r="W807" s="56">
        <v>3461.3959006320706</v>
      </c>
      <c r="X807" s="56">
        <v>47.891169346040655</v>
      </c>
      <c r="Y807" s="52"/>
      <c r="Z807" s="60">
        <v>528.46196704889303</v>
      </c>
      <c r="AA807" s="60">
        <v>131.39053938114671</v>
      </c>
      <c r="AB807" s="60">
        <v>513.17566387927968</v>
      </c>
      <c r="AC807" s="61">
        <v>0.24862818437980516</v>
      </c>
      <c r="AD807" s="52"/>
      <c r="AE807" s="52" t="s">
        <v>760</v>
      </c>
      <c r="AF807" s="52">
        <v>0</v>
      </c>
      <c r="AG807" s="52">
        <v>204</v>
      </c>
      <c r="AH807" s="61">
        <v>18.703302296557883</v>
      </c>
      <c r="AI807" s="61">
        <v>15.628845900213131</v>
      </c>
      <c r="AJ807" s="61">
        <v>38.63054655199079</v>
      </c>
      <c r="AK807" s="60">
        <v>28318.375567358653</v>
      </c>
      <c r="AL807" s="54">
        <v>7.0000000000000007E-2</v>
      </c>
      <c r="AM807" s="52"/>
      <c r="AO807" s="63">
        <v>0.85225439999999997</v>
      </c>
      <c r="AP807" s="64">
        <v>1774625000</v>
      </c>
      <c r="AQ807" s="64">
        <v>2.0071640000000001E-3</v>
      </c>
      <c r="AR807" s="63">
        <v>0.9789740695792396</v>
      </c>
      <c r="AS807" s="63"/>
      <c r="AT807" s="63">
        <v>5.7339535477424342</v>
      </c>
      <c r="AU807" s="63">
        <v>0.15125427999999999</v>
      </c>
    </row>
    <row r="808" spans="1:47" s="62" customFormat="1">
      <c r="A808" s="52" t="s">
        <v>916</v>
      </c>
      <c r="B808" s="53">
        <v>23.177718712195425</v>
      </c>
      <c r="C808" s="54">
        <v>1.9003591913432802</v>
      </c>
      <c r="D808" s="55">
        <v>0.56119113481046434</v>
      </c>
      <c r="E808" s="54">
        <v>1.8804270100142855</v>
      </c>
      <c r="F808" s="53">
        <v>0.98951136110489435</v>
      </c>
      <c r="G808" s="56">
        <v>-21.235850956634632</v>
      </c>
      <c r="H808" s="56"/>
      <c r="I808" s="57">
        <v>1.7819240860562384</v>
      </c>
      <c r="J808" s="58">
        <v>1.8804270100142855</v>
      </c>
      <c r="K808" s="59">
        <v>0.29954261120610248</v>
      </c>
      <c r="L808" s="58">
        <v>0.27451651340423977</v>
      </c>
      <c r="M808" s="52"/>
      <c r="N808" s="57">
        <v>1.766905923590506</v>
      </c>
      <c r="O808" s="58">
        <v>1.8755399638883916</v>
      </c>
      <c r="P808" s="59">
        <v>0.30406070000000002</v>
      </c>
      <c r="Q808" s="58">
        <v>0.43221031768990659</v>
      </c>
      <c r="R808" s="52"/>
      <c r="S808" s="56">
        <v>3467.859792750161</v>
      </c>
      <c r="T808" s="56">
        <v>6.9478567756611209</v>
      </c>
      <c r="U808" s="56">
        <v>3234.4331570012951</v>
      </c>
      <c r="V808" s="56">
        <v>18.668405891299145</v>
      </c>
      <c r="W808" s="56">
        <v>2871.5492529407297</v>
      </c>
      <c r="X808" s="56">
        <v>43.722134679449631</v>
      </c>
      <c r="Y808" s="52"/>
      <c r="Z808" s="60">
        <v>875.64027157765031</v>
      </c>
      <c r="AA808" s="60">
        <v>1008.9532897867598</v>
      </c>
      <c r="AB808" s="60">
        <v>658.22466241115922</v>
      </c>
      <c r="AC808" s="61">
        <v>1.1522463305267105</v>
      </c>
      <c r="AD808" s="52"/>
      <c r="AE808" s="52" t="s">
        <v>760</v>
      </c>
      <c r="AF808" s="52">
        <v>0</v>
      </c>
      <c r="AG808" s="52">
        <v>204</v>
      </c>
      <c r="AH808" s="61">
        <v>18.703302296557883</v>
      </c>
      <c r="AI808" s="61">
        <v>15.628845900213131</v>
      </c>
      <c r="AJ808" s="61">
        <v>38.63054655199079</v>
      </c>
      <c r="AK808" s="60">
        <v>2219.1706160506396</v>
      </c>
      <c r="AL808" s="54">
        <v>0.84</v>
      </c>
      <c r="AM808" s="52"/>
      <c r="AO808" s="63">
        <v>0.8509409</v>
      </c>
      <c r="AP808" s="64">
        <v>1777151000</v>
      </c>
      <c r="AQ808" s="64">
        <v>2.0054510000000001E-3</v>
      </c>
      <c r="AR808" s="63">
        <v>0.1251667125003125</v>
      </c>
      <c r="AS808" s="63"/>
      <c r="AT808" s="63">
        <v>4.8801461906635071</v>
      </c>
      <c r="AU808" s="63">
        <v>0.18534734</v>
      </c>
    </row>
    <row r="809" spans="1:47" s="62" customFormat="1">
      <c r="A809" s="52" t="s">
        <v>917</v>
      </c>
      <c r="B809" s="53">
        <v>15.65766711890471</v>
      </c>
      <c r="C809" s="54">
        <v>1.9773828097394222</v>
      </c>
      <c r="D809" s="55">
        <v>0.50218973666123179</v>
      </c>
      <c r="E809" s="54">
        <v>1.9220985268334234</v>
      </c>
      <c r="F809" s="53">
        <v>0.97204168933111945</v>
      </c>
      <c r="G809" s="56">
        <v>-16.128973654665884</v>
      </c>
      <c r="H809" s="56"/>
      <c r="I809" s="57">
        <v>1.9912792456660302</v>
      </c>
      <c r="J809" s="58">
        <v>1.9220985268334234</v>
      </c>
      <c r="K809" s="59">
        <v>0.22612987793314751</v>
      </c>
      <c r="L809" s="58">
        <v>0.46430596528340518</v>
      </c>
      <c r="M809" s="52"/>
      <c r="N809" s="57">
        <v>1.9861612218675708</v>
      </c>
      <c r="O809" s="58">
        <v>1.9204257538777967</v>
      </c>
      <c r="P809" s="59">
        <v>0.22769639999999999</v>
      </c>
      <c r="Q809" s="58">
        <v>0.45702579999999998</v>
      </c>
      <c r="R809" s="52"/>
      <c r="S809" s="56">
        <v>3024.8573609667014</v>
      </c>
      <c r="T809" s="56">
        <v>7.4479852038191741</v>
      </c>
      <c r="U809" s="56">
        <v>2856.141136270975</v>
      </c>
      <c r="V809" s="56">
        <v>19.050273506478366</v>
      </c>
      <c r="W809" s="56">
        <v>2623.1997939800608</v>
      </c>
      <c r="X809" s="56">
        <v>41.556212772252636</v>
      </c>
      <c r="Y809" s="52"/>
      <c r="Z809" s="60">
        <v>1387.7500751694911</v>
      </c>
      <c r="AA809" s="60">
        <v>596.68174615926409</v>
      </c>
      <c r="AB809" s="60">
        <v>905.13996552522713</v>
      </c>
      <c r="AC809" s="61">
        <v>0.42996340395541982</v>
      </c>
      <c r="AD809" s="52"/>
      <c r="AE809" s="52" t="s">
        <v>760</v>
      </c>
      <c r="AF809" s="52">
        <v>0</v>
      </c>
      <c r="AG809" s="52">
        <v>204</v>
      </c>
      <c r="AH809" s="61">
        <v>18.703302296557883</v>
      </c>
      <c r="AI809" s="61">
        <v>15.628845900213131</v>
      </c>
      <c r="AJ809" s="61">
        <v>38.63054655199079</v>
      </c>
      <c r="AK809" s="60">
        <v>7276.9293686681613</v>
      </c>
      <c r="AL809" s="54">
        <v>0.26</v>
      </c>
      <c r="AM809" s="52"/>
      <c r="AO809" s="63">
        <v>0.8453794</v>
      </c>
      <c r="AP809" s="64">
        <v>1787462000</v>
      </c>
      <c r="AQ809" s="64">
        <v>2.0060759999999999E-3</v>
      </c>
      <c r="AR809" s="63">
        <v>0.43676875584014796</v>
      </c>
      <c r="AS809" s="63"/>
      <c r="AT809" s="63">
        <v>5.1917482340033425</v>
      </c>
      <c r="AU809" s="63">
        <v>0.16203612000000001</v>
      </c>
    </row>
    <row r="810" spans="1:47" s="62" customFormat="1">
      <c r="A810" s="52" t="s">
        <v>918</v>
      </c>
      <c r="B810" s="53">
        <v>61.629808666963037</v>
      </c>
      <c r="C810" s="54">
        <v>3.2100772080346007</v>
      </c>
      <c r="D810" s="55">
        <v>0.92545910904181683</v>
      </c>
      <c r="E810" s="54">
        <v>2.1945263087995763</v>
      </c>
      <c r="F810" s="53">
        <v>0.68363661263561804</v>
      </c>
      <c r="G810" s="56">
        <v>1.0857325248187282</v>
      </c>
      <c r="H810" s="56"/>
      <c r="I810" s="57">
        <v>1.080544769866018</v>
      </c>
      <c r="J810" s="58">
        <v>2.1945263087995763</v>
      </c>
      <c r="K810" s="59">
        <v>0.48298351771780024</v>
      </c>
      <c r="L810" s="58">
        <v>2.3427867938695841</v>
      </c>
      <c r="M810" s="52"/>
      <c r="N810" s="57">
        <v>1.0803171546656065</v>
      </c>
      <c r="O810" s="58">
        <v>2.1942984925746032</v>
      </c>
      <c r="P810" s="59">
        <v>0.48305779999999998</v>
      </c>
      <c r="Q810" s="58">
        <v>2.341926</v>
      </c>
      <c r="R810" s="52"/>
      <c r="S810" s="56">
        <v>4190.0958278025255</v>
      </c>
      <c r="T810" s="56">
        <v>34.641431954103737</v>
      </c>
      <c r="U810" s="56">
        <v>4200.8847454520082</v>
      </c>
      <c r="V810" s="56">
        <v>32.591657606405811</v>
      </c>
      <c r="W810" s="56">
        <v>4223.4613215607633</v>
      </c>
      <c r="X810" s="56">
        <v>68.356921780958757</v>
      </c>
      <c r="Y810" s="52"/>
      <c r="Z810" s="60">
        <v>403.29436443707539</v>
      </c>
      <c r="AA810" s="60">
        <v>81.916223026119411</v>
      </c>
      <c r="AB810" s="60">
        <v>566.96534414207053</v>
      </c>
      <c r="AC810" s="61">
        <v>0.20311769826106885</v>
      </c>
      <c r="AD810" s="52"/>
      <c r="AE810" s="52" t="s">
        <v>760</v>
      </c>
      <c r="AF810" s="52">
        <v>0</v>
      </c>
      <c r="AG810" s="52">
        <v>204</v>
      </c>
      <c r="AH810" s="61">
        <v>18.703302296557883</v>
      </c>
      <c r="AI810" s="61">
        <v>15.628845900213131</v>
      </c>
      <c r="AJ810" s="61">
        <v>38.63054655199079</v>
      </c>
      <c r="AK810" s="60">
        <v>88789.129369313057</v>
      </c>
      <c r="AL810" s="54">
        <v>0.02</v>
      </c>
      <c r="AM810" s="52"/>
      <c r="AO810" s="63">
        <v>0.85029080000000001</v>
      </c>
      <c r="AP810" s="64">
        <v>1781383000</v>
      </c>
      <c r="AQ810" s="64">
        <v>2.0099409999999999E-3</v>
      </c>
      <c r="AR810" s="63">
        <v>2.3615619991276651</v>
      </c>
      <c r="AS810" s="63"/>
      <c r="AT810" s="63">
        <v>7.11654147729086</v>
      </c>
      <c r="AU810" s="63">
        <v>0.16815113999999998</v>
      </c>
    </row>
    <row r="811" spans="1:47" s="62" customFormat="1">
      <c r="A811" s="52" t="s">
        <v>919</v>
      </c>
      <c r="B811" s="53">
        <v>25.973059625871969</v>
      </c>
      <c r="C811" s="54">
        <v>1.8414487068599563</v>
      </c>
      <c r="D811" s="55">
        <v>0.65332220016899545</v>
      </c>
      <c r="E811" s="54">
        <v>1.7616018551167727</v>
      </c>
      <c r="F811" s="53">
        <v>0.95663911167021398</v>
      </c>
      <c r="G811" s="56">
        <v>-6.2445386730720571</v>
      </c>
      <c r="H811" s="56"/>
      <c r="I811" s="57">
        <v>1.5306383278286413</v>
      </c>
      <c r="J811" s="58">
        <v>1.7616018551167727</v>
      </c>
      <c r="K811" s="59">
        <v>0.2883330472464336</v>
      </c>
      <c r="L811" s="58">
        <v>0.53636950327675259</v>
      </c>
      <c r="M811" s="52"/>
      <c r="N811" s="57">
        <v>1.5286972171810902</v>
      </c>
      <c r="O811" s="58">
        <v>1.7611263848462331</v>
      </c>
      <c r="P811" s="59">
        <v>0.28902709999999998</v>
      </c>
      <c r="Q811" s="58">
        <v>0.53314660000000003</v>
      </c>
      <c r="R811" s="52"/>
      <c r="S811" s="56">
        <v>3408.6419849135691</v>
      </c>
      <c r="T811" s="56">
        <v>8.3461551566872405</v>
      </c>
      <c r="U811" s="56">
        <v>3345.5232535355708</v>
      </c>
      <c r="V811" s="56">
        <v>18.166095796670501</v>
      </c>
      <c r="W811" s="56">
        <v>3241.1714312799463</v>
      </c>
      <c r="X811" s="56">
        <v>45.031028757753333</v>
      </c>
      <c r="Y811" s="52"/>
      <c r="Z811" s="60">
        <v>501.66229573665538</v>
      </c>
      <c r="AA811" s="60">
        <v>457.39397179616896</v>
      </c>
      <c r="AB811" s="60">
        <v>497.0384007888116</v>
      </c>
      <c r="AC811" s="61">
        <v>0.91175672495880611</v>
      </c>
      <c r="AD811" s="52"/>
      <c r="AE811" s="52" t="s">
        <v>760</v>
      </c>
      <c r="AF811" s="52">
        <v>0</v>
      </c>
      <c r="AG811" s="52">
        <v>204</v>
      </c>
      <c r="AH811" s="61">
        <v>18.703302296557883</v>
      </c>
      <c r="AI811" s="61">
        <v>15.628845900213131</v>
      </c>
      <c r="AJ811" s="61">
        <v>38.63054655199079</v>
      </c>
      <c r="AK811" s="60">
        <v>14748.253216888994</v>
      </c>
      <c r="AL811" s="54">
        <v>0.13</v>
      </c>
      <c r="AM811" s="52"/>
      <c r="AO811" s="63">
        <v>0.8502016</v>
      </c>
      <c r="AP811" s="64">
        <v>1775181000</v>
      </c>
      <c r="AQ811" s="64">
        <v>2.0076040000000001E-3</v>
      </c>
      <c r="AR811" s="63">
        <v>1.1981648182160851</v>
      </c>
      <c r="AS811" s="63"/>
      <c r="AT811" s="63">
        <v>5.9531442963792802</v>
      </c>
      <c r="AU811" s="63">
        <v>0.14890606000000001</v>
      </c>
    </row>
    <row r="812" spans="1:47" s="62" customFormat="1">
      <c r="A812" s="52" t="s">
        <v>920</v>
      </c>
      <c r="B812" s="53">
        <v>25.011378404717401</v>
      </c>
      <c r="C812" s="54">
        <v>1.7488726334118776</v>
      </c>
      <c r="D812" s="55">
        <v>0.66600227245452492</v>
      </c>
      <c r="E812" s="54">
        <v>1.7327136197313817</v>
      </c>
      <c r="F812" s="53">
        <v>0.99076032561103589</v>
      </c>
      <c r="G812" s="56">
        <v>-1.1268746992476157</v>
      </c>
      <c r="H812" s="56"/>
      <c r="I812" s="57">
        <v>1.5014963782548965</v>
      </c>
      <c r="J812" s="58">
        <v>1.7327136197313817</v>
      </c>
      <c r="K812" s="59">
        <v>0.27237085936934952</v>
      </c>
      <c r="L812" s="58">
        <v>0.23718979719703009</v>
      </c>
      <c r="M812" s="52"/>
      <c r="N812" s="57">
        <v>1.4995012013035705</v>
      </c>
      <c r="O812" s="58">
        <v>1.7322845067747343</v>
      </c>
      <c r="P812" s="59">
        <v>0.27311930000000001</v>
      </c>
      <c r="Q812" s="58">
        <v>0.41606081686658503</v>
      </c>
      <c r="R812" s="52"/>
      <c r="S812" s="56">
        <v>3319.7273452741215</v>
      </c>
      <c r="T812" s="56">
        <v>6.595041658856271</v>
      </c>
      <c r="U812" s="56">
        <v>3308.6602764275335</v>
      </c>
      <c r="V812" s="56">
        <v>17.220264976957722</v>
      </c>
      <c r="W812" s="56">
        <v>3290.4232571283987</v>
      </c>
      <c r="X812" s="56">
        <v>44.807796886474179</v>
      </c>
      <c r="Y812" s="52"/>
      <c r="Z812" s="60">
        <v>693.3716846330525</v>
      </c>
      <c r="AA812" s="60">
        <v>293.89017225257123</v>
      </c>
      <c r="AB812" s="60">
        <v>639.3950891805124</v>
      </c>
      <c r="AC812" s="61">
        <v>0.4238566107701735</v>
      </c>
      <c r="AD812" s="52"/>
      <c r="AE812" s="52" t="s">
        <v>760</v>
      </c>
      <c r="AF812" s="52">
        <v>0</v>
      </c>
      <c r="AG812" s="52">
        <v>204</v>
      </c>
      <c r="AH812" s="61">
        <v>18.703302296557883</v>
      </c>
      <c r="AI812" s="61">
        <v>15.628845900213131</v>
      </c>
      <c r="AJ812" s="61">
        <v>38.63054655199079</v>
      </c>
      <c r="AK812" s="60">
        <v>14075.41353213072</v>
      </c>
      <c r="AL812" s="54">
        <v>0.13</v>
      </c>
      <c r="AM812" s="52"/>
      <c r="AO812" s="63">
        <v>0.84240500000000007</v>
      </c>
      <c r="AP812" s="64">
        <v>1768942000</v>
      </c>
      <c r="AQ812" s="64">
        <v>2.0071759999999998E-3</v>
      </c>
      <c r="AR812" s="63">
        <v>0.98495263641706887</v>
      </c>
      <c r="AS812" s="63"/>
      <c r="AT812" s="63">
        <v>5.739932114580264</v>
      </c>
      <c r="AU812" s="63">
        <v>0.16697779999999998</v>
      </c>
    </row>
    <row r="813" spans="1:47" s="62" customFormat="1">
      <c r="A813" s="52" t="s">
        <v>921</v>
      </c>
      <c r="B813" s="53">
        <v>28.909885502441913</v>
      </c>
      <c r="C813" s="54">
        <v>2.2702718075690513</v>
      </c>
      <c r="D813" s="55">
        <v>0.70007407450229964</v>
      </c>
      <c r="E813" s="54">
        <v>2.2138830936215972</v>
      </c>
      <c r="F813" s="53">
        <v>0.97516213091337578</v>
      </c>
      <c r="G813" s="56">
        <v>-1.7358733270234716</v>
      </c>
      <c r="H813" s="56"/>
      <c r="I813" s="57">
        <v>1.4284202721132406</v>
      </c>
      <c r="J813" s="58">
        <v>2.2138830936215972</v>
      </c>
      <c r="K813" s="59">
        <v>0.29950294833304841</v>
      </c>
      <c r="L813" s="58">
        <v>0.50284761908486042</v>
      </c>
      <c r="M813" s="52"/>
      <c r="N813" s="57">
        <v>1.4259236072473431</v>
      </c>
      <c r="O813" s="58">
        <v>2.2119426989791142</v>
      </c>
      <c r="P813" s="59">
        <v>0.30043999999999998</v>
      </c>
      <c r="Q813" s="58">
        <v>0.49790420000000002</v>
      </c>
      <c r="R813" s="52"/>
      <c r="S813" s="56">
        <v>3467.6546387462899</v>
      </c>
      <c r="T813" s="56">
        <v>7.7905795526549415</v>
      </c>
      <c r="U813" s="56">
        <v>3450.4635676144098</v>
      </c>
      <c r="V813" s="56">
        <v>22.529344071636537</v>
      </c>
      <c r="W813" s="56">
        <v>3420.930368087229</v>
      </c>
      <c r="X813" s="56">
        <v>59.038625221847326</v>
      </c>
      <c r="Y813" s="52"/>
      <c r="Z813" s="60">
        <v>300.25698071427144</v>
      </c>
      <c r="AA813" s="60">
        <v>306.83813012605822</v>
      </c>
      <c r="AB813" s="60">
        <v>330.03282966685867</v>
      </c>
      <c r="AC813" s="61">
        <v>1.0219183893614434</v>
      </c>
      <c r="AD813" s="52"/>
      <c r="AE813" s="52" t="s">
        <v>760</v>
      </c>
      <c r="AF813" s="52">
        <v>0</v>
      </c>
      <c r="AG813" s="52">
        <v>204</v>
      </c>
      <c r="AH813" s="61">
        <v>18.703302296557883</v>
      </c>
      <c r="AI813" s="61">
        <v>15.628845900213131</v>
      </c>
      <c r="AJ813" s="61">
        <v>38.63054655199079</v>
      </c>
      <c r="AK813" s="60">
        <v>10700.745831283695</v>
      </c>
      <c r="AL813" s="54">
        <v>0.17</v>
      </c>
      <c r="AM813" s="52"/>
      <c r="AO813" s="63">
        <v>0.84946310000000003</v>
      </c>
      <c r="AP813" s="64">
        <v>1783231000</v>
      </c>
      <c r="AQ813" s="64">
        <v>2.0064950000000001E-3</v>
      </c>
      <c r="AR813" s="63">
        <v>0.6456124131976827</v>
      </c>
      <c r="AS813" s="63"/>
      <c r="AT813" s="63">
        <v>5.4005918913608779</v>
      </c>
      <c r="AU813" s="63">
        <v>0.1374185</v>
      </c>
    </row>
    <row r="814" spans="1:47" s="62" customFormat="1">
      <c r="A814" s="52" t="s">
        <v>922</v>
      </c>
      <c r="B814" s="53">
        <v>29.785498270377541</v>
      </c>
      <c r="C814" s="54">
        <v>1.865402801505998</v>
      </c>
      <c r="D814" s="55">
        <v>0.71363039720815336</v>
      </c>
      <c r="E814" s="54">
        <v>1.8193745061830098</v>
      </c>
      <c r="F814" s="53">
        <v>0.97532527811911296</v>
      </c>
      <c r="G814" s="56">
        <v>-0.44647777941561112</v>
      </c>
      <c r="H814" s="56"/>
      <c r="I814" s="57">
        <v>1.4012856009387695</v>
      </c>
      <c r="J814" s="58">
        <v>1.8193745061830098</v>
      </c>
      <c r="K814" s="59">
        <v>0.30271242996131908</v>
      </c>
      <c r="L814" s="58">
        <v>0.41183008403679627</v>
      </c>
      <c r="M814" s="52"/>
      <c r="N814" s="57">
        <v>1.4009609350334709</v>
      </c>
      <c r="O814" s="58">
        <v>1.8192640190229614</v>
      </c>
      <c r="P814" s="59">
        <v>0.30283589999999999</v>
      </c>
      <c r="Q814" s="58">
        <v>0.41120800000000002</v>
      </c>
      <c r="R814" s="52"/>
      <c r="S814" s="56">
        <v>3484.1584802616558</v>
      </c>
      <c r="T814" s="56">
        <v>6.3727722560842359</v>
      </c>
      <c r="U814" s="56">
        <v>3479.7621401476317</v>
      </c>
      <c r="V814" s="56">
        <v>18.49311653318253</v>
      </c>
      <c r="W814" s="56">
        <v>3472.1299555474152</v>
      </c>
      <c r="X814" s="56">
        <v>49.028314592365341</v>
      </c>
      <c r="Y814" s="52"/>
      <c r="Z814" s="60">
        <v>605.414947428814</v>
      </c>
      <c r="AA814" s="60">
        <v>305.74622933864327</v>
      </c>
      <c r="AB814" s="60">
        <v>621.99553547547885</v>
      </c>
      <c r="AC814" s="61">
        <v>0.50501929401832879</v>
      </c>
      <c r="AD814" s="52"/>
      <c r="AE814" s="52" t="s">
        <v>760</v>
      </c>
      <c r="AF814" s="52">
        <v>0</v>
      </c>
      <c r="AG814" s="52">
        <v>204</v>
      </c>
      <c r="AH814" s="61">
        <v>18.703302296557883</v>
      </c>
      <c r="AI814" s="61">
        <v>15.628845900213131</v>
      </c>
      <c r="AJ814" s="61">
        <v>38.63054655199079</v>
      </c>
      <c r="AK814" s="60">
        <v>80725.040019438587</v>
      </c>
      <c r="AL814" s="54">
        <v>0.02</v>
      </c>
      <c r="AM814" s="52"/>
      <c r="AO814" s="63">
        <v>0.84223680000000001</v>
      </c>
      <c r="AP814" s="64">
        <v>1775023000</v>
      </c>
      <c r="AQ814" s="64">
        <v>2.007432E-3</v>
      </c>
      <c r="AR814" s="63">
        <v>1.1124868815275253</v>
      </c>
      <c r="AS814" s="63"/>
      <c r="AT814" s="63">
        <v>5.8674663596907202</v>
      </c>
      <c r="AU814" s="63">
        <v>0.11873386</v>
      </c>
    </row>
    <row r="815" spans="1:47" s="62" customFormat="1">
      <c r="A815" s="52" t="s">
        <v>923</v>
      </c>
      <c r="B815" s="53">
        <v>7.4320644193830168</v>
      </c>
      <c r="C815" s="54">
        <v>9.8991417758036633</v>
      </c>
      <c r="D815" s="55">
        <v>0.21170343243470124</v>
      </c>
      <c r="E815" s="54">
        <v>9.804704420859732</v>
      </c>
      <c r="F815" s="53">
        <v>0.9904600462259503</v>
      </c>
      <c r="G815" s="56">
        <v>-67.24306931907681</v>
      </c>
      <c r="H815" s="56"/>
      <c r="I815" s="57">
        <v>4.7235889777481264</v>
      </c>
      <c r="J815" s="58">
        <v>9.804704420859732</v>
      </c>
      <c r="K815" s="59">
        <v>0.25461283415514685</v>
      </c>
      <c r="L815" s="58">
        <v>1.3641037779564109</v>
      </c>
      <c r="M815" s="52"/>
      <c r="N815" s="57">
        <v>4.5641801451789386</v>
      </c>
      <c r="O815" s="58">
        <v>9.4823709006185091</v>
      </c>
      <c r="P815" s="59">
        <v>0.27422029999999997</v>
      </c>
      <c r="Q815" s="58">
        <v>1.004535</v>
      </c>
      <c r="R815" s="52"/>
      <c r="S815" s="56">
        <v>3213.677976645396</v>
      </c>
      <c r="T815" s="56">
        <v>21.547830372395048</v>
      </c>
      <c r="U815" s="56">
        <v>2164.8389416050418</v>
      </c>
      <c r="V815" s="56">
        <v>92.699339054858058</v>
      </c>
      <c r="W815" s="56">
        <v>1237.8866397700847</v>
      </c>
      <c r="X815" s="56">
        <v>111.38607641197228</v>
      </c>
      <c r="Y815" s="52"/>
      <c r="Z815" s="60">
        <v>2185.7804111419687</v>
      </c>
      <c r="AA815" s="60">
        <v>4682.8242021627057</v>
      </c>
      <c r="AB815" s="60">
        <v>645.79058147844512</v>
      </c>
      <c r="AC815" s="61">
        <v>2.1424037740900732</v>
      </c>
      <c r="AD815" s="52"/>
      <c r="AE815" s="52" t="s">
        <v>760</v>
      </c>
      <c r="AF815" s="52">
        <v>0</v>
      </c>
      <c r="AG815" s="52">
        <v>204</v>
      </c>
      <c r="AH815" s="61">
        <v>18.703302296557883</v>
      </c>
      <c r="AI815" s="61">
        <v>15.628845900213131</v>
      </c>
      <c r="AJ815" s="61">
        <v>38.63054655199079</v>
      </c>
      <c r="AK815" s="60">
        <v>554.21466396579387</v>
      </c>
      <c r="AL815" s="54">
        <v>3.37</v>
      </c>
      <c r="AM815" s="52"/>
      <c r="AO815" s="63">
        <v>0.84249269999999998</v>
      </c>
      <c r="AP815" s="64">
        <v>1778159000</v>
      </c>
      <c r="AQ815" s="64">
        <v>2.0073819999999998E-3</v>
      </c>
      <c r="AR815" s="63">
        <v>1.0875791273934614</v>
      </c>
      <c r="AS815" s="63"/>
      <c r="AT815" s="63">
        <v>5.8425586055566558</v>
      </c>
      <c r="AU815" s="63">
        <v>0.14745746000000001</v>
      </c>
    </row>
    <row r="816" spans="1:47" s="62" customFormat="1">
      <c r="A816" s="52" t="s">
        <v>924</v>
      </c>
      <c r="B816" s="53">
        <v>27.048253527959066</v>
      </c>
      <c r="C816" s="54">
        <v>2.1159167367676259</v>
      </c>
      <c r="D816" s="55">
        <v>0.68406660253222917</v>
      </c>
      <c r="E816" s="54">
        <v>1.9330143124691088</v>
      </c>
      <c r="F816" s="53">
        <v>0.91355877992726331</v>
      </c>
      <c r="G816" s="56">
        <v>-1.518784285949935</v>
      </c>
      <c r="H816" s="56"/>
      <c r="I816" s="57">
        <v>1.4618459610486334</v>
      </c>
      <c r="J816" s="58">
        <v>1.9330143124691088</v>
      </c>
      <c r="K816" s="59">
        <v>0.28677386258533805</v>
      </c>
      <c r="L816" s="58">
        <v>0.86055755456734939</v>
      </c>
      <c r="M816" s="52"/>
      <c r="N816" s="57">
        <v>1.4612910561092758</v>
      </c>
      <c r="O816" s="58">
        <v>1.9327602169168026</v>
      </c>
      <c r="P816" s="59">
        <v>0.28698220000000002</v>
      </c>
      <c r="Q816" s="58">
        <v>0.85935090000000003</v>
      </c>
      <c r="R816" s="52"/>
      <c r="S816" s="56">
        <v>3400.202152787439</v>
      </c>
      <c r="T816" s="56">
        <v>13.399338738474098</v>
      </c>
      <c r="U816" s="56">
        <v>3385.212334073653</v>
      </c>
      <c r="V816" s="56">
        <v>20.932970907953319</v>
      </c>
      <c r="W816" s="56">
        <v>3359.9449813720048</v>
      </c>
      <c r="X816" s="56">
        <v>50.816297682247495</v>
      </c>
      <c r="Y816" s="52"/>
      <c r="Z816" s="60">
        <v>437.72228252816114</v>
      </c>
      <c r="AA816" s="60">
        <v>44.13263084058849</v>
      </c>
      <c r="AB816" s="60">
        <v>392.46559326015336</v>
      </c>
      <c r="AC816" s="61">
        <v>0.10082335901588284</v>
      </c>
      <c r="AD816" s="52"/>
      <c r="AE816" s="52" t="s">
        <v>760</v>
      </c>
      <c r="AF816" s="52">
        <v>0</v>
      </c>
      <c r="AG816" s="52">
        <v>204</v>
      </c>
      <c r="AH816" s="61">
        <v>18.703302296557883</v>
      </c>
      <c r="AI816" s="61">
        <v>15.628845900213131</v>
      </c>
      <c r="AJ816" s="61">
        <v>38.63054655199079</v>
      </c>
      <c r="AK816" s="60">
        <v>49272.127496557114</v>
      </c>
      <c r="AL816" s="54">
        <v>0.04</v>
      </c>
      <c r="AM816" s="52"/>
      <c r="AO816" s="63">
        <v>0.84510790000000002</v>
      </c>
      <c r="AP816" s="64">
        <v>1781969000</v>
      </c>
      <c r="AQ816" s="64">
        <v>2.0075570000000001E-3</v>
      </c>
      <c r="AR816" s="63">
        <v>1.1747535527639998</v>
      </c>
      <c r="AS816" s="63"/>
      <c r="AT816" s="63">
        <v>5.9297330309271947</v>
      </c>
      <c r="AU816" s="63">
        <v>0.18513918000000001</v>
      </c>
    </row>
    <row r="817" spans="1:47" s="62" customFormat="1">
      <c r="A817" s="52" t="s">
        <v>925</v>
      </c>
      <c r="B817" s="53">
        <v>27.259106548049626</v>
      </c>
      <c r="C817" s="54">
        <v>1.6464205988162468</v>
      </c>
      <c r="D817" s="55">
        <v>0.68929445258106514</v>
      </c>
      <c r="E817" s="54">
        <v>1.6178353991423535</v>
      </c>
      <c r="F817" s="53">
        <v>0.98263797252388263</v>
      </c>
      <c r="G817" s="56">
        <v>-0.77504477346682044</v>
      </c>
      <c r="H817" s="56"/>
      <c r="I817" s="57">
        <v>1.4507588103393216</v>
      </c>
      <c r="J817" s="58">
        <v>1.6178353991423535</v>
      </c>
      <c r="K817" s="59">
        <v>0.28681744260633368</v>
      </c>
      <c r="L817" s="58">
        <v>0.30546588923863605</v>
      </c>
      <c r="M817" s="52"/>
      <c r="N817" s="57">
        <v>1.4496060923656409</v>
      </c>
      <c r="O817" s="58">
        <v>1.6177495080714563</v>
      </c>
      <c r="P817" s="59">
        <v>0.28725349999999999</v>
      </c>
      <c r="Q817" s="58">
        <v>0.45360751249873499</v>
      </c>
      <c r="R817" s="52"/>
      <c r="S817" s="56">
        <v>3400.438745536951</v>
      </c>
      <c r="T817" s="56">
        <v>7.2004135392358393</v>
      </c>
      <c r="U817" s="56">
        <v>3392.8169379399828</v>
      </c>
      <c r="V817" s="56">
        <v>16.255321978392079</v>
      </c>
      <c r="W817" s="56">
        <v>3379.9255960326523</v>
      </c>
      <c r="X817" s="56">
        <v>42.696216648765883</v>
      </c>
      <c r="Y817" s="52"/>
      <c r="Z817" s="60">
        <v>701.60791218100917</v>
      </c>
      <c r="AA817" s="60">
        <v>682.05025648851085</v>
      </c>
      <c r="AB817" s="60">
        <v>752.73731271866018</v>
      </c>
      <c r="AC817" s="61">
        <v>0.97212452232515212</v>
      </c>
      <c r="AD817" s="52"/>
      <c r="AE817" s="52" t="s">
        <v>760</v>
      </c>
      <c r="AF817" s="52">
        <v>0</v>
      </c>
      <c r="AG817" s="52">
        <v>204</v>
      </c>
      <c r="AH817" s="61">
        <v>18.703302296557883</v>
      </c>
      <c r="AI817" s="61">
        <v>15.628845900213131</v>
      </c>
      <c r="AJ817" s="61">
        <v>38.63054655199079</v>
      </c>
      <c r="AK817" s="60">
        <v>23539.132041584231</v>
      </c>
      <c r="AL817" s="54">
        <v>0.08</v>
      </c>
      <c r="AM817" s="52"/>
      <c r="AO817" s="63">
        <v>0.84899760000000002</v>
      </c>
      <c r="AP817" s="64">
        <v>1774420000</v>
      </c>
      <c r="AQ817" s="64">
        <v>2.007666E-3</v>
      </c>
      <c r="AR817" s="63">
        <v>1.2290469257728605</v>
      </c>
      <c r="AS817" s="63"/>
      <c r="AT817" s="63">
        <v>5.9840264039360553</v>
      </c>
      <c r="AU817" s="63">
        <v>0.14889726</v>
      </c>
    </row>
    <row r="818" spans="1:47" s="62" customFormat="1">
      <c r="A818" s="52" t="s">
        <v>926</v>
      </c>
      <c r="B818" s="53">
        <v>17.82957783531317</v>
      </c>
      <c r="C818" s="54">
        <v>2.2437257555952885</v>
      </c>
      <c r="D818" s="55">
        <v>0.42649352017196057</v>
      </c>
      <c r="E818" s="54">
        <v>2.1540268888918943</v>
      </c>
      <c r="F818" s="53">
        <v>0.96002235724231977</v>
      </c>
      <c r="G818" s="56">
        <v>-40.557768600996084</v>
      </c>
      <c r="H818" s="56"/>
      <c r="I818" s="57">
        <v>2.3447015082358198</v>
      </c>
      <c r="J818" s="58">
        <v>2.1540268888918943</v>
      </c>
      <c r="K818" s="59">
        <v>0.30319870932453391</v>
      </c>
      <c r="L818" s="58">
        <v>0.62807119680204682</v>
      </c>
      <c r="M818" s="52"/>
      <c r="N818" s="57">
        <v>2.3260464019974294</v>
      </c>
      <c r="O818" s="58">
        <v>2.1459274945798716</v>
      </c>
      <c r="P818" s="59">
        <v>0.30743480000000001</v>
      </c>
      <c r="Q818" s="58">
        <v>0.58516069999999998</v>
      </c>
      <c r="R818" s="52"/>
      <c r="S818" s="56">
        <v>3486.6420435043256</v>
      </c>
      <c r="T818" s="56">
        <v>9.7172841131629717</v>
      </c>
      <c r="U818" s="56">
        <v>2980.5847820739705</v>
      </c>
      <c r="V818" s="56">
        <v>21.804943513527686</v>
      </c>
      <c r="W818" s="56">
        <v>2289.8910504102951</v>
      </c>
      <c r="X818" s="56">
        <v>41.649920865155288</v>
      </c>
      <c r="Y818" s="52"/>
      <c r="Z818" s="60">
        <v>145.56606495565467</v>
      </c>
      <c r="AA818" s="60">
        <v>192.91155569936925</v>
      </c>
      <c r="AB818" s="60">
        <v>98.816088274854152</v>
      </c>
      <c r="AC818" s="61">
        <v>1.3252508801288125</v>
      </c>
      <c r="AD818" s="52"/>
      <c r="AE818" s="52" t="s">
        <v>760</v>
      </c>
      <c r="AF818" s="52">
        <v>0</v>
      </c>
      <c r="AG818" s="52">
        <v>204</v>
      </c>
      <c r="AH818" s="61">
        <v>18.703302296557883</v>
      </c>
      <c r="AI818" s="61">
        <v>15.628845900213131</v>
      </c>
      <c r="AJ818" s="61">
        <v>38.63054655199079</v>
      </c>
      <c r="AK818" s="60">
        <v>2350.7591188884671</v>
      </c>
      <c r="AL818" s="54">
        <v>0.8</v>
      </c>
      <c r="AM818" s="52"/>
      <c r="AO818" s="63">
        <v>0.84097889999999997</v>
      </c>
      <c r="AP818" s="64">
        <v>1786059000</v>
      </c>
      <c r="AQ818" s="64">
        <v>2.007745E-3</v>
      </c>
      <c r="AR818" s="63">
        <v>1.2683953262280916</v>
      </c>
      <c r="AS818" s="63"/>
      <c r="AT818" s="63">
        <v>6.0233748043912865</v>
      </c>
      <c r="AU818" s="63">
        <v>0.15147637999999999</v>
      </c>
    </row>
    <row r="819" spans="1:47" s="62" customFormat="1">
      <c r="A819" s="52" t="s">
        <v>927</v>
      </c>
      <c r="B819" s="53">
        <v>26.435387875064574</v>
      </c>
      <c r="C819" s="54">
        <v>2.0762959014208104</v>
      </c>
      <c r="D819" s="55">
        <v>0.67743316408599763</v>
      </c>
      <c r="E819" s="54">
        <v>1.9910225499050898</v>
      </c>
      <c r="F819" s="53">
        <v>0.958930058351814</v>
      </c>
      <c r="G819" s="56">
        <v>-1.7113723759949957</v>
      </c>
      <c r="H819" s="56"/>
      <c r="I819" s="57">
        <v>1.4761603845439337</v>
      </c>
      <c r="J819" s="58">
        <v>1.9910225499050898</v>
      </c>
      <c r="K819" s="59">
        <v>0.28302054200191012</v>
      </c>
      <c r="L819" s="58">
        <v>0.5889260361253269</v>
      </c>
      <c r="M819" s="52"/>
      <c r="N819" s="57">
        <v>1.4741118732587368</v>
      </c>
      <c r="O819" s="58">
        <v>1.9899623678437153</v>
      </c>
      <c r="P819" s="59">
        <v>0.28378740000000002</v>
      </c>
      <c r="Q819" s="58">
        <v>0.58384150000000001</v>
      </c>
      <c r="R819" s="52"/>
      <c r="S819" s="56">
        <v>3379.6736426290158</v>
      </c>
      <c r="T819" s="56">
        <v>9.1838476485384124</v>
      </c>
      <c r="U819" s="56">
        <v>3362.7798226895557</v>
      </c>
      <c r="V819" s="56">
        <v>20.519873429254876</v>
      </c>
      <c r="W819" s="56">
        <v>3334.502797732654</v>
      </c>
      <c r="X819" s="56">
        <v>52.043622897113728</v>
      </c>
      <c r="Y819" s="52"/>
      <c r="Z819" s="60">
        <v>685.71547628929113</v>
      </c>
      <c r="AA819" s="60">
        <v>322.92571304357875</v>
      </c>
      <c r="AB819" s="60">
        <v>642.25753764111926</v>
      </c>
      <c r="AC819" s="61">
        <v>0.47093251386285201</v>
      </c>
      <c r="AD819" s="52"/>
      <c r="AE819" s="52" t="s">
        <v>760</v>
      </c>
      <c r="AF819" s="52">
        <v>0</v>
      </c>
      <c r="AG819" s="52">
        <v>204</v>
      </c>
      <c r="AH819" s="61">
        <v>18.703302296557883</v>
      </c>
      <c r="AI819" s="61">
        <v>15.628845900213131</v>
      </c>
      <c r="AJ819" s="61">
        <v>38.63054655199079</v>
      </c>
      <c r="AK819" s="60">
        <v>13477.628417202144</v>
      </c>
      <c r="AL819" s="54">
        <v>0.14000000000000001</v>
      </c>
      <c r="AM819" s="52"/>
      <c r="AO819" s="63">
        <v>0.83411330000000006</v>
      </c>
      <c r="AP819" s="64">
        <v>1764415000</v>
      </c>
      <c r="AQ819" s="64">
        <v>2.0069990000000002E-3</v>
      </c>
      <c r="AR819" s="63">
        <v>0.89676515076210739</v>
      </c>
      <c r="AS819" s="63"/>
      <c r="AT819" s="63">
        <v>5.6517446289253019</v>
      </c>
      <c r="AU819" s="63">
        <v>0.14704526000000001</v>
      </c>
    </row>
    <row r="820" spans="1:47" s="62" customFormat="1">
      <c r="A820" s="52" t="s">
        <v>928</v>
      </c>
      <c r="B820" s="53">
        <v>24.088667985390572</v>
      </c>
      <c r="C820" s="54">
        <v>2.8493330896466622</v>
      </c>
      <c r="D820" s="55">
        <v>0.61225608684008037</v>
      </c>
      <c r="E820" s="54">
        <v>2.8124159512016722</v>
      </c>
      <c r="F820" s="53">
        <v>0.98704358624159039</v>
      </c>
      <c r="G820" s="56">
        <v>-11.597802325719766</v>
      </c>
      <c r="H820" s="56"/>
      <c r="I820" s="57">
        <v>1.6333034844310128</v>
      </c>
      <c r="J820" s="58">
        <v>2.8124159512016722</v>
      </c>
      <c r="K820" s="59">
        <v>0.28535034345692056</v>
      </c>
      <c r="L820" s="58">
        <v>0.4571822100451714</v>
      </c>
      <c r="M820" s="52"/>
      <c r="N820" s="57">
        <v>1.6204032676755051</v>
      </c>
      <c r="O820" s="58">
        <v>2.7970808696477469</v>
      </c>
      <c r="P820" s="59">
        <v>0.28969650000000002</v>
      </c>
      <c r="Q820" s="58">
        <v>0.4225525</v>
      </c>
      <c r="R820" s="52"/>
      <c r="S820" s="56">
        <v>3392.4518275197652</v>
      </c>
      <c r="T820" s="56">
        <v>7.1225390975770964</v>
      </c>
      <c r="U820" s="56">
        <v>3271.9868705962558</v>
      </c>
      <c r="V820" s="56">
        <v>28.16552153579055</v>
      </c>
      <c r="W820" s="56">
        <v>3079.0297777347146</v>
      </c>
      <c r="X820" s="56">
        <v>69.219172524583868</v>
      </c>
      <c r="Y820" s="52"/>
      <c r="Z820" s="60">
        <v>205.00536625683753</v>
      </c>
      <c r="AA820" s="60">
        <v>104.77552402750035</v>
      </c>
      <c r="AB820" s="60">
        <v>173.8383310668745</v>
      </c>
      <c r="AC820" s="61">
        <v>0.51108673855997555</v>
      </c>
      <c r="AD820" s="52"/>
      <c r="AE820" s="52" t="s">
        <v>760</v>
      </c>
      <c r="AF820" s="52">
        <v>0</v>
      </c>
      <c r="AG820" s="52">
        <v>204</v>
      </c>
      <c r="AH820" s="61">
        <v>18.703302296557883</v>
      </c>
      <c r="AI820" s="61">
        <v>15.628845900213131</v>
      </c>
      <c r="AJ820" s="61">
        <v>38.63054655199079</v>
      </c>
      <c r="AK820" s="60">
        <v>2368.0353121425746</v>
      </c>
      <c r="AL820" s="54">
        <v>0.79</v>
      </c>
      <c r="AM820" s="52"/>
      <c r="AO820" s="63">
        <v>0.83828769999999997</v>
      </c>
      <c r="AP820" s="64">
        <v>1764380000</v>
      </c>
      <c r="AQ820" s="64">
        <v>2.0075570000000001E-3</v>
      </c>
      <c r="AR820" s="63">
        <v>1.1747535527639998</v>
      </c>
      <c r="AS820" s="63"/>
      <c r="AT820" s="63">
        <v>5.9297330309271947</v>
      </c>
      <c r="AU820" s="63">
        <v>0.14813338000000001</v>
      </c>
    </row>
    <row r="821" spans="1:47" s="62" customFormat="1">
      <c r="A821" s="52" t="s">
        <v>929</v>
      </c>
      <c r="B821" s="53">
        <v>27.31648869123136</v>
      </c>
      <c r="C821" s="54">
        <v>1.8915615658962777</v>
      </c>
      <c r="D821" s="55">
        <v>0.69359546831567698</v>
      </c>
      <c r="E821" s="54">
        <v>1.8427566729373077</v>
      </c>
      <c r="F821" s="53">
        <v>0.97419862306419625</v>
      </c>
      <c r="G821" s="56">
        <v>8.6846840301820147E-2</v>
      </c>
      <c r="H821" s="56"/>
      <c r="I821" s="57">
        <v>1.4417625917141499</v>
      </c>
      <c r="J821" s="58">
        <v>1.8427566729373077</v>
      </c>
      <c r="K821" s="59">
        <v>0.28563889999999997</v>
      </c>
      <c r="L821" s="58">
        <v>0.42691099999999998</v>
      </c>
      <c r="M821" s="52"/>
      <c r="N821" s="57">
        <v>1.4417625917141499</v>
      </c>
      <c r="O821" s="58">
        <v>1.8427566729373077</v>
      </c>
      <c r="P821" s="59">
        <v>0.28563889999999997</v>
      </c>
      <c r="Q821" s="58">
        <v>0.42691099999999998</v>
      </c>
      <c r="R821" s="52"/>
      <c r="S821" s="56">
        <v>3394.0263515600977</v>
      </c>
      <c r="T821" s="56">
        <v>6.6501471988276162</v>
      </c>
      <c r="U821" s="56">
        <v>3394.8766555789825</v>
      </c>
      <c r="V821" s="56">
        <v>18.69944623533204</v>
      </c>
      <c r="W821" s="56">
        <v>3396.3175830123469</v>
      </c>
      <c r="X821" s="56">
        <v>48.834496226366042</v>
      </c>
      <c r="Y821" s="52"/>
      <c r="Z821" s="60">
        <v>193.05194171104702</v>
      </c>
      <c r="AA821" s="60">
        <v>162.39584597148911</v>
      </c>
      <c r="AB821" s="60">
        <v>203.30605469856118</v>
      </c>
      <c r="AC821" s="61">
        <v>0.84120286246360154</v>
      </c>
      <c r="AD821" s="52"/>
      <c r="AE821" s="52" t="s">
        <v>766</v>
      </c>
      <c r="AF821" s="52">
        <v>0</v>
      </c>
      <c r="AG821" s="52">
        <v>204</v>
      </c>
      <c r="AH821" s="61" t="s">
        <v>767</v>
      </c>
      <c r="AI821" s="61" t="s">
        <v>767</v>
      </c>
      <c r="AJ821" s="61" t="s">
        <v>767</v>
      </c>
      <c r="AK821" s="60">
        <v>123647.02335865377</v>
      </c>
      <c r="AL821" s="54" t="s">
        <v>768</v>
      </c>
      <c r="AM821" s="52"/>
      <c r="AO821" s="63">
        <v>0.83679740000000002</v>
      </c>
      <c r="AP821" s="64">
        <v>1769322000</v>
      </c>
      <c r="AQ821" s="64">
        <v>2.008096E-3</v>
      </c>
      <c r="AR821" s="63">
        <v>1.4432030444092154</v>
      </c>
      <c r="AS821" s="63"/>
      <c r="AT821" s="63">
        <v>6.1981825225724103</v>
      </c>
      <c r="AU821" s="63">
        <v>0.11762194000000001</v>
      </c>
    </row>
    <row r="822" spans="1:47" s="62" customFormat="1">
      <c r="A822" s="52" t="s">
        <v>930</v>
      </c>
      <c r="B822" s="53">
        <v>22.75996670964544</v>
      </c>
      <c r="C822" s="54">
        <v>2.5573447096121411</v>
      </c>
      <c r="D822" s="55">
        <v>0.54769663809186064</v>
      </c>
      <c r="E822" s="54">
        <v>2.5326974553763182</v>
      </c>
      <c r="F822" s="53">
        <v>0.99036216973676561</v>
      </c>
      <c r="G822" s="56">
        <v>-23.402119359761958</v>
      </c>
      <c r="H822" s="56"/>
      <c r="I822" s="57">
        <v>1.8258282604836407</v>
      </c>
      <c r="J822" s="58">
        <v>2.5326974553763182</v>
      </c>
      <c r="K822" s="59">
        <v>0.30139099525774232</v>
      </c>
      <c r="L822" s="58">
        <v>0.35419706846828397</v>
      </c>
      <c r="M822" s="52"/>
      <c r="N822" s="57">
        <v>1.8197262988269161</v>
      </c>
      <c r="O822" s="58">
        <v>2.5274593873414819</v>
      </c>
      <c r="P822" s="59">
        <v>0.30317640000000001</v>
      </c>
      <c r="Q822" s="58">
        <v>0.33168969999999998</v>
      </c>
      <c r="R822" s="52"/>
      <c r="S822" s="56">
        <v>3477.3870682216711</v>
      </c>
      <c r="T822" s="56">
        <v>5.4836304010907888</v>
      </c>
      <c r="U822" s="56">
        <v>3216.7356383045785</v>
      </c>
      <c r="V822" s="56">
        <v>25.183701781937629</v>
      </c>
      <c r="W822" s="56">
        <v>2815.586048270527</v>
      </c>
      <c r="X822" s="56">
        <v>58.037578289501738</v>
      </c>
      <c r="Y822" s="52"/>
      <c r="Z822" s="60">
        <v>383.31661488280304</v>
      </c>
      <c r="AA822" s="60">
        <v>394.76223803057434</v>
      </c>
      <c r="AB822" s="60">
        <v>317.75598492690841</v>
      </c>
      <c r="AC822" s="61">
        <v>1.0298594496126152</v>
      </c>
      <c r="AD822" s="52"/>
      <c r="AE822" s="52" t="s">
        <v>760</v>
      </c>
      <c r="AF822" s="52">
        <v>0</v>
      </c>
      <c r="AG822" s="52">
        <v>204</v>
      </c>
      <c r="AH822" s="61">
        <v>18.703302296557883</v>
      </c>
      <c r="AI822" s="61">
        <v>15.628845900213131</v>
      </c>
      <c r="AJ822" s="61">
        <v>38.63054655199079</v>
      </c>
      <c r="AK822" s="60">
        <v>5596.3999478415526</v>
      </c>
      <c r="AL822" s="54">
        <v>0.33</v>
      </c>
      <c r="AM822" s="52"/>
      <c r="AO822" s="63">
        <v>0.83461319999999994</v>
      </c>
      <c r="AP822" s="64">
        <v>1796765000</v>
      </c>
      <c r="AQ822" s="64">
        <v>2.0085670000000002E-3</v>
      </c>
      <c r="AR822" s="63">
        <v>1.6777260811483765</v>
      </c>
      <c r="AS822" s="63"/>
      <c r="AT822" s="63">
        <v>6.4327055593115716</v>
      </c>
      <c r="AU822" s="63">
        <v>0.18737398</v>
      </c>
    </row>
    <row r="823" spans="1:47" s="62" customFormat="1">
      <c r="A823" s="52" t="s">
        <v>931</v>
      </c>
      <c r="B823" s="53">
        <v>27.453107699395868</v>
      </c>
      <c r="C823" s="54">
        <v>1.8151093731785697</v>
      </c>
      <c r="D823" s="55">
        <v>0.65970254849144805</v>
      </c>
      <c r="E823" s="54">
        <v>1.7802231010837528</v>
      </c>
      <c r="F823" s="53">
        <v>0.98078007165280334</v>
      </c>
      <c r="G823" s="56">
        <v>-7.8123957157325119</v>
      </c>
      <c r="H823" s="56"/>
      <c r="I823" s="57">
        <v>1.5158346777448646</v>
      </c>
      <c r="J823" s="58">
        <v>1.7802231010837528</v>
      </c>
      <c r="K823" s="59">
        <v>0.30181587367717433</v>
      </c>
      <c r="L823" s="58">
        <v>0.35415779953072812</v>
      </c>
      <c r="M823" s="52"/>
      <c r="N823" s="57">
        <v>1.5130982820684837</v>
      </c>
      <c r="O823" s="58">
        <v>1.7794866609375433</v>
      </c>
      <c r="P823" s="59">
        <v>0.30277949999999998</v>
      </c>
      <c r="Q823" s="58">
        <v>0.34826230000000002</v>
      </c>
      <c r="R823" s="52"/>
      <c r="S823" s="56">
        <v>3479.5678642189832</v>
      </c>
      <c r="T823" s="56">
        <v>5.4821531145923252</v>
      </c>
      <c r="U823" s="56">
        <v>3399.7638100512222</v>
      </c>
      <c r="V823" s="56">
        <v>17.940126344982765</v>
      </c>
      <c r="W823" s="56">
        <v>3266.0009583024757</v>
      </c>
      <c r="X823" s="56">
        <v>45.777454355529379</v>
      </c>
      <c r="Y823" s="52"/>
      <c r="Z823" s="60">
        <v>295.80042225785223</v>
      </c>
      <c r="AA823" s="60">
        <v>234.4394655395935</v>
      </c>
      <c r="AB823" s="60">
        <v>292.05877965713057</v>
      </c>
      <c r="AC823" s="61">
        <v>0.79255960404015324</v>
      </c>
      <c r="AD823" s="52"/>
      <c r="AE823" s="52" t="s">
        <v>760</v>
      </c>
      <c r="AF823" s="52">
        <v>0</v>
      </c>
      <c r="AG823" s="52">
        <v>204</v>
      </c>
      <c r="AH823" s="61">
        <v>18.703302296557883</v>
      </c>
      <c r="AI823" s="61">
        <v>15.628845900213131</v>
      </c>
      <c r="AJ823" s="61">
        <v>38.63054655199079</v>
      </c>
      <c r="AK823" s="60">
        <v>10360.750988674663</v>
      </c>
      <c r="AL823" s="54">
        <v>0.18</v>
      </c>
      <c r="AM823" s="52"/>
      <c r="AO823" s="63">
        <v>0.83989069999999999</v>
      </c>
      <c r="AP823" s="64">
        <v>1782512000</v>
      </c>
      <c r="AQ823" s="64">
        <v>2.0076999999999998E-3</v>
      </c>
      <c r="AR823" s="63">
        <v>1.2459818701842462</v>
      </c>
      <c r="AS823" s="63"/>
      <c r="AT823" s="63">
        <v>6.0009613483474409</v>
      </c>
      <c r="AU823" s="63">
        <v>0.14677778</v>
      </c>
    </row>
    <row r="824" spans="1:47" s="62" customFormat="1">
      <c r="A824" s="52" t="s">
        <v>932</v>
      </c>
      <c r="B824" s="53">
        <v>39.590402635300244</v>
      </c>
      <c r="C824" s="54">
        <v>2.1708109032372542</v>
      </c>
      <c r="D824" s="55">
        <v>0.65750444159121613</v>
      </c>
      <c r="E824" s="54">
        <v>1.8737195542643137</v>
      </c>
      <c r="F824" s="53">
        <v>0.86314268620546453</v>
      </c>
      <c r="G824" s="56">
        <v>-24.562891373753406</v>
      </c>
      <c r="H824" s="56"/>
      <c r="I824" s="57">
        <v>1.5209022734202613</v>
      </c>
      <c r="J824" s="58">
        <v>1.8737195542643137</v>
      </c>
      <c r="K824" s="59">
        <v>0.43670679847440996</v>
      </c>
      <c r="L824" s="58">
        <v>1.0961728921941476</v>
      </c>
      <c r="M824" s="52"/>
      <c r="N824" s="57">
        <v>1.4960897470018717</v>
      </c>
      <c r="O824" s="58">
        <v>1.8644702588514308</v>
      </c>
      <c r="P824" s="59">
        <v>0.44321480000000002</v>
      </c>
      <c r="Q824" s="58">
        <v>1.0589789999999999</v>
      </c>
      <c r="R824" s="52"/>
      <c r="S824" s="56">
        <v>4040.5470253284657</v>
      </c>
      <c r="T824" s="56">
        <v>16.34906020892668</v>
      </c>
      <c r="U824" s="56">
        <v>3760.5032749865186</v>
      </c>
      <c r="V824" s="56">
        <v>21.72987724999409</v>
      </c>
      <c r="W824" s="56">
        <v>3257.4576810142244</v>
      </c>
      <c r="X824" s="56">
        <v>48.093435693531191</v>
      </c>
      <c r="Y824" s="52"/>
      <c r="Z824" s="60">
        <v>313.01641442256391</v>
      </c>
      <c r="AA824" s="60">
        <v>267.039615878912</v>
      </c>
      <c r="AB824" s="60">
        <v>321.76003639012094</v>
      </c>
      <c r="AC824" s="61">
        <v>0.85311697270423514</v>
      </c>
      <c r="AD824" s="52"/>
      <c r="AE824" s="52" t="s">
        <v>760</v>
      </c>
      <c r="AF824" s="52">
        <v>0</v>
      </c>
      <c r="AG824" s="52">
        <v>204</v>
      </c>
      <c r="AH824" s="61">
        <v>18.703302296557883</v>
      </c>
      <c r="AI824" s="61">
        <v>15.628845900213131</v>
      </c>
      <c r="AJ824" s="61">
        <v>38.63054655199079</v>
      </c>
      <c r="AK824" s="60">
        <v>1146.4328341115129</v>
      </c>
      <c r="AL824" s="54">
        <v>1.63</v>
      </c>
      <c r="AM824" s="52"/>
      <c r="AO824" s="63">
        <v>0.83464919999999998</v>
      </c>
      <c r="AP824" s="64">
        <v>1770649000</v>
      </c>
      <c r="AQ824" s="64">
        <v>2.0090680000000001E-3</v>
      </c>
      <c r="AR824" s="63">
        <v>1.927126538181742</v>
      </c>
      <c r="AS824" s="63"/>
      <c r="AT824" s="63">
        <v>2.6821060163449402</v>
      </c>
      <c r="AU824" s="63">
        <v>0.19557585999999999</v>
      </c>
    </row>
    <row r="825" spans="1:47" s="62" customFormat="1">
      <c r="A825" s="52" t="s">
        <v>933</v>
      </c>
      <c r="B825" s="53">
        <v>27.03720113100518</v>
      </c>
      <c r="C825" s="54">
        <v>1.8064860226173765</v>
      </c>
      <c r="D825" s="55">
        <v>0.68663600715518647</v>
      </c>
      <c r="E825" s="54">
        <v>1.7646062658831816</v>
      </c>
      <c r="F825" s="53">
        <v>0.97681700483155909</v>
      </c>
      <c r="G825" s="56">
        <v>-0.90617068942625267</v>
      </c>
      <c r="H825" s="56"/>
      <c r="I825" s="57">
        <v>1.4563757064578033</v>
      </c>
      <c r="J825" s="58">
        <v>1.7646062658831816</v>
      </c>
      <c r="K825" s="59">
        <v>0.28558400709174203</v>
      </c>
      <c r="L825" s="58">
        <v>0.38672532412264227</v>
      </c>
      <c r="M825" s="52"/>
      <c r="N825" s="57">
        <v>1.4562383052195702</v>
      </c>
      <c r="O825" s="58">
        <v>1.7645703711162291</v>
      </c>
      <c r="P825" s="59">
        <v>0.2856359</v>
      </c>
      <c r="Q825" s="58">
        <v>0.3864051</v>
      </c>
      <c r="R825" s="52"/>
      <c r="S825" s="56">
        <v>3393.7269623239981</v>
      </c>
      <c r="T825" s="56">
        <v>6.0242872208320364</v>
      </c>
      <c r="U825" s="56">
        <v>3384.812144157092</v>
      </c>
      <c r="V825" s="56">
        <v>17.844408725406602</v>
      </c>
      <c r="W825" s="56">
        <v>3369.7728727804929</v>
      </c>
      <c r="X825" s="56">
        <v>46.476761248248181</v>
      </c>
      <c r="Y825" s="52"/>
      <c r="Z825" s="60">
        <v>304.54227936932352</v>
      </c>
      <c r="AA825" s="60">
        <v>126.93860080186796</v>
      </c>
      <c r="AB825" s="60">
        <v>293.74650624023138</v>
      </c>
      <c r="AC825" s="61">
        <v>0.41681766178655083</v>
      </c>
      <c r="AD825" s="52"/>
      <c r="AE825" s="52" t="s">
        <v>760</v>
      </c>
      <c r="AF825" s="52">
        <v>0</v>
      </c>
      <c r="AG825" s="52">
        <v>204</v>
      </c>
      <c r="AH825" s="61">
        <v>18.703302296557883</v>
      </c>
      <c r="AI825" s="61">
        <v>15.628845900213131</v>
      </c>
      <c r="AJ825" s="61">
        <v>38.63054655199079</v>
      </c>
      <c r="AK825" s="60">
        <v>198244.46595617174</v>
      </c>
      <c r="AL825" s="54" t="s">
        <v>792</v>
      </c>
      <c r="AM825" s="52"/>
      <c r="AO825" s="63">
        <v>0.83519840000000001</v>
      </c>
      <c r="AP825" s="64">
        <v>1764645000</v>
      </c>
      <c r="AQ825" s="64">
        <v>2.0067589999999999E-3</v>
      </c>
      <c r="AR825" s="63">
        <v>0.77717647586633865</v>
      </c>
      <c r="AS825" s="63"/>
      <c r="AT825" s="63">
        <v>5.532155954029534</v>
      </c>
      <c r="AU825" s="63">
        <v>0.1730216</v>
      </c>
    </row>
    <row r="826" spans="1:47" s="62" customFormat="1">
      <c r="A826" s="52" t="s">
        <v>934</v>
      </c>
      <c r="B826" s="53">
        <v>15.374678480517586</v>
      </c>
      <c r="C826" s="54">
        <v>2.9501927942268762</v>
      </c>
      <c r="D826" s="55">
        <v>0.40152711024011711</v>
      </c>
      <c r="E826" s="54">
        <v>2.9131135156681216</v>
      </c>
      <c r="F826" s="53">
        <v>0.98743157442750396</v>
      </c>
      <c r="G826" s="56">
        <v>-41.081495687512216</v>
      </c>
      <c r="H826" s="56"/>
      <c r="I826" s="57">
        <v>2.4904918609405735</v>
      </c>
      <c r="J826" s="58">
        <v>2.9131135156681216</v>
      </c>
      <c r="K826" s="59">
        <v>0.27770896156300573</v>
      </c>
      <c r="L826" s="58">
        <v>0.46626941561708768</v>
      </c>
      <c r="M826" s="52"/>
      <c r="N826" s="57">
        <v>2.4591435163213453</v>
      </c>
      <c r="O826" s="58">
        <v>2.8870467642973683</v>
      </c>
      <c r="P826" s="59">
        <v>0.28473150000000003</v>
      </c>
      <c r="Q826" s="58">
        <v>0.4105415</v>
      </c>
      <c r="R826" s="52"/>
      <c r="S826" s="56">
        <v>3350.0965811183573</v>
      </c>
      <c r="T826" s="56">
        <v>7.2873243629245632</v>
      </c>
      <c r="U826" s="56">
        <v>2838.7431045854687</v>
      </c>
      <c r="V826" s="56">
        <v>28.523262778352265</v>
      </c>
      <c r="W826" s="56">
        <v>2176.0672694112363</v>
      </c>
      <c r="X826" s="56">
        <v>54.026594972201636</v>
      </c>
      <c r="Y826" s="52"/>
      <c r="Z826" s="60">
        <v>336.04480226792549</v>
      </c>
      <c r="AA826" s="60">
        <v>306.26806366744353</v>
      </c>
      <c r="AB826" s="60">
        <v>183.84410228175923</v>
      </c>
      <c r="AC826" s="61">
        <v>0.91139056935407903</v>
      </c>
      <c r="AD826" s="52"/>
      <c r="AE826" s="52" t="s">
        <v>760</v>
      </c>
      <c r="AF826" s="52">
        <v>0</v>
      </c>
      <c r="AG826" s="52">
        <v>204</v>
      </c>
      <c r="AH826" s="61">
        <v>18.703302296557883</v>
      </c>
      <c r="AI826" s="61">
        <v>15.628845900213131</v>
      </c>
      <c r="AJ826" s="61">
        <v>38.63054655199079</v>
      </c>
      <c r="AK826" s="60">
        <v>1485.8973482675922</v>
      </c>
      <c r="AL826" s="54">
        <v>1.26</v>
      </c>
      <c r="AM826" s="52"/>
      <c r="AO826" s="63">
        <v>0.8378911</v>
      </c>
      <c r="AP826" s="64">
        <v>1771593000</v>
      </c>
      <c r="AQ826" s="64">
        <v>2.007478E-3</v>
      </c>
      <c r="AR826" s="63">
        <v>1.1354014674095174</v>
      </c>
      <c r="AS826" s="63"/>
      <c r="AT826" s="63">
        <v>5.8903809455727121</v>
      </c>
      <c r="AU826" s="63">
        <v>0.13833909999999999</v>
      </c>
    </row>
    <row r="827" spans="1:47" s="62" customFormat="1">
      <c r="A827" s="52" t="s">
        <v>935</v>
      </c>
      <c r="B827" s="53">
        <v>29.781633616436121</v>
      </c>
      <c r="C827" s="54">
        <v>2.7969832034727022</v>
      </c>
      <c r="D827" s="55">
        <v>0.71245592457519602</v>
      </c>
      <c r="E827" s="54">
        <v>2.2377013837662023</v>
      </c>
      <c r="F827" s="53">
        <v>0.80004105172598028</v>
      </c>
      <c r="G827" s="56">
        <v>-0.69695565117045444</v>
      </c>
      <c r="H827" s="56"/>
      <c r="I827" s="57">
        <v>1.4035955986979167</v>
      </c>
      <c r="J827" s="58">
        <v>2.2377013837662023</v>
      </c>
      <c r="K827" s="59">
        <v>0.30317210520788845</v>
      </c>
      <c r="L827" s="58">
        <v>1.6780368165207946</v>
      </c>
      <c r="M827" s="52"/>
      <c r="N827" s="57">
        <v>1.402941854610412</v>
      </c>
      <c r="O827" s="58">
        <v>2.2371675831074529</v>
      </c>
      <c r="P827" s="59">
        <v>0.30342010000000003</v>
      </c>
      <c r="Q827" s="58">
        <v>1.6757420000000001</v>
      </c>
      <c r="R827" s="52"/>
      <c r="S827" s="56">
        <v>3486.5062835123986</v>
      </c>
      <c r="T827" s="56">
        <v>25.964752493891741</v>
      </c>
      <c r="U827" s="56">
        <v>3479.6346661528651</v>
      </c>
      <c r="V827" s="56">
        <v>27.856095041331574</v>
      </c>
      <c r="W827" s="56">
        <v>3467.7102552695615</v>
      </c>
      <c r="X827" s="56">
        <v>60.295988722255167</v>
      </c>
      <c r="Y827" s="52"/>
      <c r="Z827" s="60">
        <v>417.44753136530522</v>
      </c>
      <c r="AA827" s="60">
        <v>200.68389553469433</v>
      </c>
      <c r="AB827" s="60">
        <v>432.63821459156452</v>
      </c>
      <c r="AC827" s="61">
        <v>0.48074040557465253</v>
      </c>
      <c r="AD827" s="52"/>
      <c r="AE827" s="52" t="s">
        <v>760</v>
      </c>
      <c r="AF827" s="52">
        <v>0</v>
      </c>
      <c r="AG827" s="52">
        <v>204</v>
      </c>
      <c r="AH827" s="61">
        <v>18.703302296557883</v>
      </c>
      <c r="AI827" s="61">
        <v>15.628845900213131</v>
      </c>
      <c r="AJ827" s="61">
        <v>38.63054655199079</v>
      </c>
      <c r="AK827" s="60">
        <v>40156.191522546098</v>
      </c>
      <c r="AL827" s="54">
        <v>0.05</v>
      </c>
      <c r="AM827" s="52"/>
      <c r="AO827" s="63">
        <v>0.83652520000000008</v>
      </c>
      <c r="AP827" s="64">
        <v>1789284000</v>
      </c>
      <c r="AQ827" s="64">
        <v>2.0079099999999999E-3</v>
      </c>
      <c r="AR827" s="63">
        <v>1.3505737006615519</v>
      </c>
      <c r="AS827" s="63"/>
      <c r="AT827" s="63">
        <v>6.1055531788247466</v>
      </c>
      <c r="AU827" s="63">
        <v>0.16632588000000001</v>
      </c>
    </row>
    <row r="828" spans="1:47" s="62" customFormat="1">
      <c r="A828" s="52" t="s">
        <v>936</v>
      </c>
      <c r="B828" s="53">
        <v>27.431917086027383</v>
      </c>
      <c r="C828" s="54">
        <v>1.8870571607573059</v>
      </c>
      <c r="D828" s="55">
        <v>0.69634275170160598</v>
      </c>
      <c r="E828" s="54">
        <v>1.8422356778798918</v>
      </c>
      <c r="F828" s="53">
        <v>0.97624794637411705</v>
      </c>
      <c r="G828" s="56">
        <v>0.4676505143873862</v>
      </c>
      <c r="H828" s="56"/>
      <c r="I828" s="57">
        <v>1.4360744009417306</v>
      </c>
      <c r="J828" s="58">
        <v>1.8422356778798918</v>
      </c>
      <c r="K828" s="59">
        <v>0.28571419999999997</v>
      </c>
      <c r="L828" s="58">
        <v>0.40884280000000001</v>
      </c>
      <c r="M828" s="52"/>
      <c r="N828" s="57">
        <v>1.4360744009417306</v>
      </c>
      <c r="O828" s="58">
        <v>1.8422356778798918</v>
      </c>
      <c r="P828" s="59">
        <v>0.28571419999999997</v>
      </c>
      <c r="Q828" s="58">
        <v>0.40884280000000001</v>
      </c>
      <c r="R828" s="52"/>
      <c r="S828" s="56">
        <v>3394.4369378284132</v>
      </c>
      <c r="T828" s="56">
        <v>6.368492930660441</v>
      </c>
      <c r="U828" s="56">
        <v>3399.0073160256356</v>
      </c>
      <c r="V828" s="56">
        <v>18.65730347723682</v>
      </c>
      <c r="W828" s="56">
        <v>3406.7662279782071</v>
      </c>
      <c r="X828" s="56">
        <v>48.935066129780047</v>
      </c>
      <c r="Y828" s="52"/>
      <c r="Z828" s="60">
        <v>225.49485568738385</v>
      </c>
      <c r="AA828" s="60">
        <v>144.3647588636388</v>
      </c>
      <c r="AB828" s="60">
        <v>228.81785884583485</v>
      </c>
      <c r="AC828" s="61">
        <v>0.64021309232783452</v>
      </c>
      <c r="AD828" s="52"/>
      <c r="AE828" s="52" t="s">
        <v>766</v>
      </c>
      <c r="AF828" s="52">
        <v>0</v>
      </c>
      <c r="AG828" s="52">
        <v>204</v>
      </c>
      <c r="AH828" s="61" t="s">
        <v>767</v>
      </c>
      <c r="AI828" s="61" t="s">
        <v>767</v>
      </c>
      <c r="AJ828" s="61" t="s">
        <v>767</v>
      </c>
      <c r="AK828" s="60">
        <v>148206.61840367541</v>
      </c>
      <c r="AL828" s="54" t="s">
        <v>835</v>
      </c>
      <c r="AM828" s="52"/>
      <c r="AO828" s="63">
        <v>0.84545219999999999</v>
      </c>
      <c r="AP828" s="64">
        <v>1765903000</v>
      </c>
      <c r="AQ828" s="64">
        <v>2.0071479999999998E-3</v>
      </c>
      <c r="AR828" s="63">
        <v>0.97100259152761748</v>
      </c>
      <c r="AS828" s="63"/>
      <c r="AT828" s="63">
        <v>5.7259820696908124</v>
      </c>
      <c r="AU828" s="63">
        <v>0.15003239999999998</v>
      </c>
    </row>
    <row r="829" spans="1:47" s="62" customFormat="1">
      <c r="A829" s="52" t="s">
        <v>937</v>
      </c>
      <c r="B829" s="53">
        <v>29.322028191275422</v>
      </c>
      <c r="C829" s="54">
        <v>1.8267847581336676</v>
      </c>
      <c r="D829" s="55">
        <v>0.70946938246732816</v>
      </c>
      <c r="E829" s="54">
        <v>1.7683534936891616</v>
      </c>
      <c r="F829" s="53">
        <v>0.9680141493493728</v>
      </c>
      <c r="G829" s="56">
        <v>-0.46452084797762577</v>
      </c>
      <c r="H829" s="56"/>
      <c r="I829" s="57">
        <v>1.4095040951905364</v>
      </c>
      <c r="J829" s="58">
        <v>1.7683534936891616</v>
      </c>
      <c r="K829" s="59">
        <v>0.29974991887797409</v>
      </c>
      <c r="L829" s="58">
        <v>0.45833227456379017</v>
      </c>
      <c r="M829" s="52"/>
      <c r="N829" s="57">
        <v>1.408798695340135</v>
      </c>
      <c r="O829" s="58">
        <v>1.7681597743026147</v>
      </c>
      <c r="P829" s="59">
        <v>0.30001810000000001</v>
      </c>
      <c r="Q829" s="58">
        <v>0.4571364</v>
      </c>
      <c r="R829" s="52"/>
      <c r="S829" s="56">
        <v>3468.9315883693312</v>
      </c>
      <c r="T829" s="56">
        <v>7.1002330041760597</v>
      </c>
      <c r="U829" s="56">
        <v>3464.3594977804087</v>
      </c>
      <c r="V829" s="56">
        <v>18.097458021756552</v>
      </c>
      <c r="W829" s="56">
        <v>3456.4578224661004</v>
      </c>
      <c r="X829" s="56">
        <v>47.485189624347335</v>
      </c>
      <c r="Y829" s="52"/>
      <c r="Z829" s="60">
        <v>665.32297202327345</v>
      </c>
      <c r="AA829" s="60">
        <v>462.5113875763123</v>
      </c>
      <c r="AB829" s="60">
        <v>706.38029561427368</v>
      </c>
      <c r="AC829" s="61">
        <v>0.69516822208888551</v>
      </c>
      <c r="AD829" s="52"/>
      <c r="AE829" s="52" t="s">
        <v>760</v>
      </c>
      <c r="AF829" s="52">
        <v>0</v>
      </c>
      <c r="AG829" s="52">
        <v>204</v>
      </c>
      <c r="AH829" s="61">
        <v>18.703302296557883</v>
      </c>
      <c r="AI829" s="61">
        <v>15.628845900213131</v>
      </c>
      <c r="AJ829" s="61">
        <v>38.63054655199079</v>
      </c>
      <c r="AK829" s="60">
        <v>37372.252298580373</v>
      </c>
      <c r="AL829" s="54">
        <v>0.05</v>
      </c>
      <c r="AM829" s="52"/>
      <c r="AO829" s="63">
        <v>0.82952029999999999</v>
      </c>
      <c r="AP829" s="64">
        <v>1753196000</v>
      </c>
      <c r="AQ829" s="64">
        <v>2.007886E-3</v>
      </c>
      <c r="AR829" s="63">
        <v>1.3386209022624374</v>
      </c>
      <c r="AS829" s="63"/>
      <c r="AT829" s="63">
        <v>6.0936003804256327</v>
      </c>
      <c r="AU829" s="63">
        <v>0.1977931</v>
      </c>
    </row>
    <row r="830" spans="1:47" s="62" customFormat="1">
      <c r="A830" s="52" t="s">
        <v>938</v>
      </c>
      <c r="B830" s="53">
        <v>26.847606812899141</v>
      </c>
      <c r="C830" s="54">
        <v>2.4706849292051714</v>
      </c>
      <c r="D830" s="55">
        <v>0.68866859504646583</v>
      </c>
      <c r="E830" s="54">
        <v>2.3298231160208709</v>
      </c>
      <c r="F830" s="53">
        <v>0.94298673557311219</v>
      </c>
      <c r="G830" s="56">
        <v>-2.3370045233695867E-2</v>
      </c>
      <c r="H830" s="56"/>
      <c r="I830" s="57">
        <v>1.4520772504988819</v>
      </c>
      <c r="J830" s="58">
        <v>2.3298231160208709</v>
      </c>
      <c r="K830" s="59">
        <v>0.28274440878553547</v>
      </c>
      <c r="L830" s="58">
        <v>0.8223188356448875</v>
      </c>
      <c r="M830" s="52"/>
      <c r="N830" s="57">
        <v>1.4516917164973464</v>
      </c>
      <c r="O830" s="58">
        <v>2.3294828952817945</v>
      </c>
      <c r="P830" s="59">
        <v>0.28289120000000001</v>
      </c>
      <c r="Q830" s="58">
        <v>0.82003380000000003</v>
      </c>
      <c r="R830" s="52"/>
      <c r="S830" s="56">
        <v>3378.1513600815429</v>
      </c>
      <c r="T830" s="56">
        <v>12.82506694386476</v>
      </c>
      <c r="U830" s="56">
        <v>3377.922558122325</v>
      </c>
      <c r="V830" s="56">
        <v>24.478760655641363</v>
      </c>
      <c r="W830" s="56">
        <v>3377.5368565015779</v>
      </c>
      <c r="X830" s="56">
        <v>61.542967130217448</v>
      </c>
      <c r="Y830" s="52"/>
      <c r="Z830" s="60">
        <v>54.937466646128819</v>
      </c>
      <c r="AA830" s="60">
        <v>49.310130777211832</v>
      </c>
      <c r="AB830" s="60">
        <v>57.749497323221419</v>
      </c>
      <c r="AC830" s="61">
        <v>0.89756834065238944</v>
      </c>
      <c r="AD830" s="52"/>
      <c r="AE830" s="52" t="s">
        <v>760</v>
      </c>
      <c r="AF830" s="52">
        <v>0</v>
      </c>
      <c r="AG830" s="52">
        <v>204</v>
      </c>
      <c r="AH830" s="61">
        <v>18.703302296557883</v>
      </c>
      <c r="AI830" s="61">
        <v>15.628845900213131</v>
      </c>
      <c r="AJ830" s="61">
        <v>38.63054655199079</v>
      </c>
      <c r="AK830" s="60">
        <v>70444.214170135456</v>
      </c>
      <c r="AL830" s="54" t="s">
        <v>819</v>
      </c>
      <c r="AM830" s="52"/>
      <c r="AO830" s="63">
        <v>0.82779379999999991</v>
      </c>
      <c r="AP830" s="64">
        <v>1745619000</v>
      </c>
      <c r="AQ830" s="64">
        <v>2.0074300000000002E-3</v>
      </c>
      <c r="AR830" s="63">
        <v>1.1114905832736259</v>
      </c>
      <c r="AS830" s="63"/>
      <c r="AT830" s="63">
        <v>5.8664700614368206</v>
      </c>
      <c r="AU830" s="63">
        <v>0.17378072</v>
      </c>
    </row>
    <row r="831" spans="1:47" s="62" customFormat="1">
      <c r="A831" s="52" t="s">
        <v>939</v>
      </c>
      <c r="B831" s="53">
        <v>18.218456729958685</v>
      </c>
      <c r="C831" s="54">
        <v>2.4122690420877064</v>
      </c>
      <c r="D831" s="55">
        <v>0.477499525971748</v>
      </c>
      <c r="E831" s="54">
        <v>2.3694152966937403</v>
      </c>
      <c r="F831" s="53">
        <v>0.98223508877066268</v>
      </c>
      <c r="G831" s="56">
        <v>-29.783482523511481</v>
      </c>
      <c r="H831" s="56"/>
      <c r="I831" s="57">
        <v>2.0942429167126893</v>
      </c>
      <c r="J831" s="58">
        <v>2.3694152966937403</v>
      </c>
      <c r="K831" s="59">
        <v>0.2767179718606948</v>
      </c>
      <c r="L831" s="58">
        <v>0.45267326319151968</v>
      </c>
      <c r="M831" s="52"/>
      <c r="N831" s="57">
        <v>2.0793898046864125</v>
      </c>
      <c r="O831" s="58">
        <v>2.3599362108696793</v>
      </c>
      <c r="P831" s="59">
        <v>0.28068189999999998</v>
      </c>
      <c r="Q831" s="58">
        <v>0.40862510000000002</v>
      </c>
      <c r="R831" s="52"/>
      <c r="S831" s="56">
        <v>3344.5083456945113</v>
      </c>
      <c r="T831" s="56">
        <v>7.0778285385688644</v>
      </c>
      <c r="U831" s="56">
        <v>3001.3414279443341</v>
      </c>
      <c r="V831" s="56">
        <v>23.488880480382779</v>
      </c>
      <c r="W831" s="56">
        <v>2516.3651859259339</v>
      </c>
      <c r="X831" s="56">
        <v>49.553361656670788</v>
      </c>
      <c r="Y831" s="52"/>
      <c r="Z831" s="60">
        <v>288.75160478240275</v>
      </c>
      <c r="AA831" s="60">
        <v>367.91038849784519</v>
      </c>
      <c r="AB831" s="60">
        <v>199.72166387772455</v>
      </c>
      <c r="AC831" s="61">
        <v>1.2741414503136523</v>
      </c>
      <c r="AD831" s="52"/>
      <c r="AE831" s="52" t="s">
        <v>760</v>
      </c>
      <c r="AF831" s="52">
        <v>0</v>
      </c>
      <c r="AG831" s="52">
        <v>204</v>
      </c>
      <c r="AH831" s="61">
        <v>18.703302296557883</v>
      </c>
      <c r="AI831" s="61">
        <v>15.628845900213131</v>
      </c>
      <c r="AJ831" s="61">
        <v>38.63054655199079</v>
      </c>
      <c r="AK831" s="60">
        <v>2637.1078521732275</v>
      </c>
      <c r="AL831" s="54">
        <v>0.71</v>
      </c>
      <c r="AM831" s="52"/>
      <c r="AO831" s="63">
        <v>0.82220179999999998</v>
      </c>
      <c r="AP831" s="64">
        <v>1750803000</v>
      </c>
      <c r="AQ831" s="64">
        <v>2.0081999999999999E-3</v>
      </c>
      <c r="AR831" s="63">
        <v>1.4949920559875371</v>
      </c>
      <c r="AS831" s="63"/>
      <c r="AT831" s="63">
        <v>6.249971534150732</v>
      </c>
      <c r="AU831" s="63">
        <v>0.16158217999999999</v>
      </c>
    </row>
    <row r="832" spans="1:47" s="62" customFormat="1">
      <c r="A832" s="52" t="s">
        <v>940</v>
      </c>
      <c r="B832" s="53">
        <v>24.242106935682482</v>
      </c>
      <c r="C832" s="54">
        <v>1.7597359922211275</v>
      </c>
      <c r="D832" s="55">
        <v>0.65814057296819373</v>
      </c>
      <c r="E832" s="54">
        <v>1.737984523499241</v>
      </c>
      <c r="F832" s="53">
        <v>0.98763935680236237</v>
      </c>
      <c r="G832" s="56">
        <v>-1.1394966230425068</v>
      </c>
      <c r="H832" s="56"/>
      <c r="I832" s="57">
        <v>1.5194322323725322</v>
      </c>
      <c r="J832" s="58">
        <v>1.737984523499241</v>
      </c>
      <c r="K832" s="59">
        <v>0.26714707469319465</v>
      </c>
      <c r="L832" s="58">
        <v>0.27582704435133298</v>
      </c>
      <c r="M832" s="52"/>
      <c r="N832" s="57">
        <v>1.5189360868879866</v>
      </c>
      <c r="O832" s="58">
        <v>1.7378759148048286</v>
      </c>
      <c r="P832" s="59">
        <v>0.26733269999999998</v>
      </c>
      <c r="Q832" s="58">
        <v>0.44213913308030089</v>
      </c>
      <c r="R832" s="52"/>
      <c r="S832" s="56">
        <v>3289.3561128319725</v>
      </c>
      <c r="T832" s="56">
        <v>6.9572951686207585</v>
      </c>
      <c r="U832" s="56">
        <v>3278.1779055147799</v>
      </c>
      <c r="V832" s="56">
        <v>17.306854027825835</v>
      </c>
      <c r="W832" s="56">
        <v>3259.9312669153337</v>
      </c>
      <c r="X832" s="56">
        <v>44.62350745725896</v>
      </c>
      <c r="Y832" s="52"/>
      <c r="Z832" s="60">
        <v>509.12355832552475</v>
      </c>
      <c r="AA832" s="60">
        <v>142.7512313772759</v>
      </c>
      <c r="AB832" s="60">
        <v>449.86975702142092</v>
      </c>
      <c r="AC832" s="61">
        <v>0.28038622264264434</v>
      </c>
      <c r="AD832" s="52"/>
      <c r="AE832" s="52" t="s">
        <v>760</v>
      </c>
      <c r="AF832" s="52">
        <v>0</v>
      </c>
      <c r="AG832" s="52">
        <v>204</v>
      </c>
      <c r="AH832" s="61">
        <v>18.703302296557883</v>
      </c>
      <c r="AI832" s="61">
        <v>15.628845900213131</v>
      </c>
      <c r="AJ832" s="61">
        <v>38.63054655199079</v>
      </c>
      <c r="AK832" s="60">
        <v>57278.361380637623</v>
      </c>
      <c r="AL832" s="54">
        <v>0.03</v>
      </c>
      <c r="AM832" s="52"/>
      <c r="AO832" s="63">
        <v>0.82704739999999999</v>
      </c>
      <c r="AP832" s="64">
        <v>1745471000</v>
      </c>
      <c r="AQ832" s="64">
        <v>2.006444E-3</v>
      </c>
      <c r="AR832" s="63">
        <v>0.62019463335962588</v>
      </c>
      <c r="AS832" s="63"/>
      <c r="AT832" s="63">
        <v>5.3751741115228207</v>
      </c>
      <c r="AU832" s="63">
        <v>0.13839054000000001</v>
      </c>
    </row>
    <row r="833" spans="1:47" s="62" customFormat="1">
      <c r="A833" s="52" t="s">
        <v>941</v>
      </c>
      <c r="B833" s="53">
        <v>27.169210497454451</v>
      </c>
      <c r="C833" s="54">
        <v>1.7923295965850063</v>
      </c>
      <c r="D833" s="55">
        <v>0.69095145161476768</v>
      </c>
      <c r="E833" s="54">
        <v>1.7332765744161913</v>
      </c>
      <c r="F833" s="53">
        <v>0.96705236454202892</v>
      </c>
      <c r="G833" s="56">
        <v>-0.20121162654204985</v>
      </c>
      <c r="H833" s="56"/>
      <c r="I833" s="57">
        <v>1.4472796860951367</v>
      </c>
      <c r="J833" s="58">
        <v>1.7332765744161913</v>
      </c>
      <c r="K833" s="59">
        <v>0.28518600551355217</v>
      </c>
      <c r="L833" s="58">
        <v>0.45628686083936831</v>
      </c>
      <c r="M833" s="52"/>
      <c r="N833" s="57">
        <v>1.447023076541738</v>
      </c>
      <c r="O833" s="58">
        <v>1.733219108770613</v>
      </c>
      <c r="P833" s="59">
        <v>0.28528360000000003</v>
      </c>
      <c r="Q833" s="58">
        <v>0.45476499999999997</v>
      </c>
      <c r="R833" s="52"/>
      <c r="S833" s="56">
        <v>3391.5543141050812</v>
      </c>
      <c r="T833" s="56">
        <v>7.1090673262612647</v>
      </c>
      <c r="U833" s="56">
        <v>3389.5817181663106</v>
      </c>
      <c r="V833" s="56">
        <v>17.706441233812154</v>
      </c>
      <c r="W833" s="56">
        <v>3386.2456705058953</v>
      </c>
      <c r="X833" s="56">
        <v>45.81893207528509</v>
      </c>
      <c r="Y833" s="52"/>
      <c r="Z833" s="60">
        <v>169.96198391640104</v>
      </c>
      <c r="AA833" s="60">
        <v>144.19149412138503</v>
      </c>
      <c r="AB833" s="60">
        <v>178.54031672500494</v>
      </c>
      <c r="AC833" s="61">
        <v>0.84837497656127803</v>
      </c>
      <c r="AD833" s="52"/>
      <c r="AE833" s="52" t="s">
        <v>760</v>
      </c>
      <c r="AF833" s="52">
        <v>0</v>
      </c>
      <c r="AG833" s="52">
        <v>204</v>
      </c>
      <c r="AH833" s="61">
        <v>18.703302296557883</v>
      </c>
      <c r="AI833" s="61">
        <v>15.628845900213131</v>
      </c>
      <c r="AJ833" s="61">
        <v>38.63054655199079</v>
      </c>
      <c r="AK833" s="60">
        <v>105486.75650692421</v>
      </c>
      <c r="AL833" s="54" t="s">
        <v>831</v>
      </c>
      <c r="AM833" s="52"/>
      <c r="AO833" s="63">
        <v>0.82655610000000002</v>
      </c>
      <c r="AP833" s="64">
        <v>1746689000</v>
      </c>
      <c r="AQ833" s="64">
        <v>2.0074189999999999E-3</v>
      </c>
      <c r="AR833" s="63">
        <v>1.1060109251344226</v>
      </c>
      <c r="AS833" s="63"/>
      <c r="AT833" s="63">
        <v>5.8609904032976177</v>
      </c>
      <c r="AU833" s="63">
        <v>0.22709819999999997</v>
      </c>
    </row>
    <row r="834" spans="1:47" s="62" customFormat="1">
      <c r="A834" s="52" t="s">
        <v>942</v>
      </c>
      <c r="B834" s="53">
        <v>25.592031263410295</v>
      </c>
      <c r="C834" s="54">
        <v>1.7586774133927359</v>
      </c>
      <c r="D834" s="55">
        <v>0.64512081265873911</v>
      </c>
      <c r="E834" s="54">
        <v>1.6685189502996085</v>
      </c>
      <c r="F834" s="53">
        <v>0.94873507648045674</v>
      </c>
      <c r="G834" s="56">
        <v>-7.3045787816432988</v>
      </c>
      <c r="H834" s="56"/>
      <c r="I834" s="57">
        <v>1.5500972536891127</v>
      </c>
      <c r="J834" s="58">
        <v>1.6685189502996085</v>
      </c>
      <c r="K834" s="59">
        <v>0.28771495052029455</v>
      </c>
      <c r="L834" s="58">
        <v>0.55586937032800687</v>
      </c>
      <c r="M834" s="52"/>
      <c r="N834" s="57">
        <v>1.5484782815650613</v>
      </c>
      <c r="O834" s="58">
        <v>1.6683052723514169</v>
      </c>
      <c r="P834" s="59">
        <v>0.28828720000000002</v>
      </c>
      <c r="Q834" s="58">
        <v>0.55270319999999995</v>
      </c>
      <c r="R834" s="52"/>
      <c r="S834" s="56">
        <v>3405.3023482756071</v>
      </c>
      <c r="T834" s="56">
        <v>8.6517401184644793</v>
      </c>
      <c r="U834" s="56">
        <v>3331.0774172128831</v>
      </c>
      <c r="V834" s="56">
        <v>17.332884191444631</v>
      </c>
      <c r="W834" s="56">
        <v>3209.1140942228276</v>
      </c>
      <c r="X834" s="56">
        <v>42.317234715333996</v>
      </c>
      <c r="Y834" s="52"/>
      <c r="Z834" s="60">
        <v>347.8343662653233</v>
      </c>
      <c r="AA834" s="60">
        <v>325.50276156758338</v>
      </c>
      <c r="AB834" s="60">
        <v>341.58570989470752</v>
      </c>
      <c r="AC834" s="61">
        <v>0.93579816469110566</v>
      </c>
      <c r="AD834" s="52"/>
      <c r="AE834" s="52" t="s">
        <v>760</v>
      </c>
      <c r="AF834" s="52">
        <v>0</v>
      </c>
      <c r="AG834" s="52">
        <v>204</v>
      </c>
      <c r="AH834" s="61">
        <v>18.703302296557883</v>
      </c>
      <c r="AI834" s="61">
        <v>15.628845900213131</v>
      </c>
      <c r="AJ834" s="61">
        <v>38.63054655199079</v>
      </c>
      <c r="AK834" s="60">
        <v>17907.619960907665</v>
      </c>
      <c r="AL834" s="54">
        <v>0.1</v>
      </c>
      <c r="AM834" s="52"/>
      <c r="AO834" s="63">
        <v>0.83046379999999997</v>
      </c>
      <c r="AP834" s="64">
        <v>1750472000</v>
      </c>
      <c r="AQ834" s="64">
        <v>2.0070489999999999E-3</v>
      </c>
      <c r="AR834" s="63">
        <v>0.92167765803783241</v>
      </c>
      <c r="AS834" s="63"/>
      <c r="AT834" s="63">
        <v>5.676657136201027</v>
      </c>
      <c r="AU834" s="63">
        <v>0.16660688000000001</v>
      </c>
    </row>
    <row r="835" spans="1:47" s="62" customFormat="1">
      <c r="A835" s="52" t="s">
        <v>943</v>
      </c>
      <c r="B835" s="53">
        <v>35.259822499744587</v>
      </c>
      <c r="C835" s="54">
        <v>2.1119120508034284</v>
      </c>
      <c r="D835" s="55">
        <v>0.74685442539237656</v>
      </c>
      <c r="E835" s="54">
        <v>1.8810718202428589</v>
      </c>
      <c r="F835" s="53">
        <v>0.89069609670878502</v>
      </c>
      <c r="G835" s="56">
        <v>-2.7555612684835165</v>
      </c>
      <c r="H835" s="56"/>
      <c r="I835" s="57">
        <v>1.3389490187122179</v>
      </c>
      <c r="J835" s="58">
        <v>1.8810718202428589</v>
      </c>
      <c r="K835" s="59">
        <v>0.34240720000000002</v>
      </c>
      <c r="L835" s="58">
        <v>0.96007359999999997</v>
      </c>
      <c r="M835" s="52"/>
      <c r="N835" s="57">
        <v>1.3389490187122179</v>
      </c>
      <c r="O835" s="58">
        <v>1.8810718202428589</v>
      </c>
      <c r="P835" s="59">
        <v>0.34240720000000002</v>
      </c>
      <c r="Q835" s="58">
        <v>0.96007359999999997</v>
      </c>
      <c r="R835" s="52"/>
      <c r="S835" s="56">
        <v>3673.5466951218696</v>
      </c>
      <c r="T835" s="56">
        <v>14.660264329993344</v>
      </c>
      <c r="U835" s="56">
        <v>3645.9463980366104</v>
      </c>
      <c r="V835" s="56">
        <v>21.069697839233736</v>
      </c>
      <c r="W835" s="56">
        <v>3595.917481652019</v>
      </c>
      <c r="X835" s="56">
        <v>52.054117547725824</v>
      </c>
      <c r="Y835" s="52"/>
      <c r="Z835" s="60">
        <v>110.12275665188098</v>
      </c>
      <c r="AA835" s="60">
        <v>48.057091666273671</v>
      </c>
      <c r="AB835" s="60">
        <v>120.45870804590614</v>
      </c>
      <c r="AC835" s="61">
        <v>0.43639564725201435</v>
      </c>
      <c r="AD835" s="52"/>
      <c r="AE835" s="52" t="s">
        <v>766</v>
      </c>
      <c r="AF835" s="52">
        <v>0</v>
      </c>
      <c r="AG835" s="52">
        <v>204</v>
      </c>
      <c r="AH835" s="61" t="s">
        <v>767</v>
      </c>
      <c r="AI835" s="61" t="s">
        <v>767</v>
      </c>
      <c r="AJ835" s="61" t="s">
        <v>767</v>
      </c>
      <c r="AK835" s="60">
        <v>52199.368178847566</v>
      </c>
      <c r="AL835" s="54" t="s">
        <v>874</v>
      </c>
      <c r="AM835" s="52"/>
      <c r="AO835" s="63">
        <v>0.8302408</v>
      </c>
      <c r="AP835" s="64">
        <v>1752649000</v>
      </c>
      <c r="AQ835" s="64">
        <v>2.008124E-3</v>
      </c>
      <c r="AR835" s="63">
        <v>1.4571465036820643</v>
      </c>
      <c r="AS835" s="63"/>
      <c r="AT835" s="63">
        <v>6.2121259818452597</v>
      </c>
      <c r="AU835" s="63">
        <v>0.14145616</v>
      </c>
    </row>
    <row r="836" spans="1:47" s="62" customFormat="1">
      <c r="A836" s="52" t="s">
        <v>944</v>
      </c>
      <c r="B836" s="53">
        <v>27.183056434117123</v>
      </c>
      <c r="C836" s="54">
        <v>1.9864750152028043</v>
      </c>
      <c r="D836" s="55">
        <v>0.68806556693330723</v>
      </c>
      <c r="E836" s="54">
        <v>1.9205718122237843</v>
      </c>
      <c r="F836" s="53">
        <v>0.96682404637629371</v>
      </c>
      <c r="G836" s="56">
        <v>-0.89300561056220451</v>
      </c>
      <c r="H836" s="56"/>
      <c r="I836" s="57">
        <v>1.4533498667241518</v>
      </c>
      <c r="J836" s="58">
        <v>1.9205718122237843</v>
      </c>
      <c r="K836" s="59">
        <v>0.2865280783701713</v>
      </c>
      <c r="L836" s="58">
        <v>0.50743167039162018</v>
      </c>
      <c r="M836" s="52"/>
      <c r="N836" s="57">
        <v>1.4528228263581526</v>
      </c>
      <c r="O836" s="58">
        <v>1.9203365440462514</v>
      </c>
      <c r="P836" s="59">
        <v>0.28672720000000002</v>
      </c>
      <c r="Q836" s="58">
        <v>0.50496490000000005</v>
      </c>
      <c r="R836" s="52"/>
      <c r="S836" s="56">
        <v>3398.8670563942824</v>
      </c>
      <c r="T836" s="56">
        <v>7.9016132406812822</v>
      </c>
      <c r="U836" s="56">
        <v>3390.0806840639461</v>
      </c>
      <c r="V836" s="56">
        <v>19.643430564016739</v>
      </c>
      <c r="W836" s="56">
        <v>3375.234413468916</v>
      </c>
      <c r="X836" s="56">
        <v>50.663448613015746</v>
      </c>
      <c r="Y836" s="52"/>
      <c r="Z836" s="60">
        <v>206.36098262707304</v>
      </c>
      <c r="AA836" s="60">
        <v>62.286749914584874</v>
      </c>
      <c r="AB836" s="60">
        <v>194.571158966269</v>
      </c>
      <c r="AC836" s="61">
        <v>0.30183394710397793</v>
      </c>
      <c r="AD836" s="52"/>
      <c r="AE836" s="52" t="s">
        <v>760</v>
      </c>
      <c r="AF836" s="52">
        <v>0</v>
      </c>
      <c r="AG836" s="52">
        <v>204</v>
      </c>
      <c r="AH836" s="61">
        <v>18.703302296557883</v>
      </c>
      <c r="AI836" s="61">
        <v>15.628845900213131</v>
      </c>
      <c r="AJ836" s="61">
        <v>38.63054655199079</v>
      </c>
      <c r="AK836" s="60">
        <v>51575.635669709627</v>
      </c>
      <c r="AL836" s="54">
        <v>0.04</v>
      </c>
      <c r="AM836" s="52"/>
      <c r="AO836" s="63">
        <v>0.8275692</v>
      </c>
      <c r="AP836" s="64">
        <v>1746589000</v>
      </c>
      <c r="AQ836" s="64">
        <v>2.0070259999999999E-3</v>
      </c>
      <c r="AR836" s="63">
        <v>0.91021798177351987</v>
      </c>
      <c r="AS836" s="63"/>
      <c r="AT836" s="63">
        <v>5.6651974599367145</v>
      </c>
      <c r="AU836" s="63">
        <v>0.2214884</v>
      </c>
    </row>
    <row r="837" spans="1:47" s="62" customFormat="1">
      <c r="A837" s="52" t="s">
        <v>945</v>
      </c>
      <c r="B837" s="53">
        <v>26.804190083814724</v>
      </c>
      <c r="C837" s="54">
        <v>1.7975550992309135</v>
      </c>
      <c r="D837" s="55">
        <v>0.68365487558121152</v>
      </c>
      <c r="E837" s="54">
        <v>1.7427562237903114</v>
      </c>
      <c r="F837" s="53">
        <v>0.96951477289121868</v>
      </c>
      <c r="G837" s="56">
        <v>-1.0850989151695278</v>
      </c>
      <c r="H837" s="56"/>
      <c r="I837" s="57">
        <v>1.4627263488025981</v>
      </c>
      <c r="J837" s="58">
        <v>1.7427562237903114</v>
      </c>
      <c r="K837" s="59">
        <v>0.28435737666020539</v>
      </c>
      <c r="L837" s="58">
        <v>0.44046007675065602</v>
      </c>
      <c r="M837" s="52"/>
      <c r="N837" s="57">
        <v>1.4623757710125871</v>
      </c>
      <c r="O837" s="58">
        <v>1.7426744369391698</v>
      </c>
      <c r="P837" s="59">
        <v>0.28448950000000001</v>
      </c>
      <c r="Q837" s="58">
        <v>0.43933250000000001</v>
      </c>
      <c r="R837" s="52"/>
      <c r="S837" s="56">
        <v>3387.0200351186018</v>
      </c>
      <c r="T837" s="56">
        <v>6.8648082379130226</v>
      </c>
      <c r="U837" s="56">
        <v>3376.3382563623745</v>
      </c>
      <c r="V837" s="56">
        <v>17.749861676362499</v>
      </c>
      <c r="W837" s="56">
        <v>3358.3687450432753</v>
      </c>
      <c r="X837" s="56">
        <v>45.780432430363675</v>
      </c>
      <c r="Y837" s="52"/>
      <c r="Z837" s="60">
        <v>179.64693427142095</v>
      </c>
      <c r="AA837" s="60">
        <v>169.89044626922222</v>
      </c>
      <c r="AB837" s="60">
        <v>190.19077052407019</v>
      </c>
      <c r="AC837" s="61">
        <v>0.94569076259627083</v>
      </c>
      <c r="AD837" s="52"/>
      <c r="AE837" s="52" t="s">
        <v>760</v>
      </c>
      <c r="AF837" s="52">
        <v>0</v>
      </c>
      <c r="AG837" s="52">
        <v>204</v>
      </c>
      <c r="AH837" s="61">
        <v>18.703302296557883</v>
      </c>
      <c r="AI837" s="61">
        <v>15.628845900213131</v>
      </c>
      <c r="AJ837" s="61">
        <v>38.63054655199079</v>
      </c>
      <c r="AK837" s="60">
        <v>78036.355577336362</v>
      </c>
      <c r="AL837" s="54" t="s">
        <v>831</v>
      </c>
      <c r="AM837" s="52"/>
      <c r="AO837" s="63">
        <v>0.83042629999999995</v>
      </c>
      <c r="AP837" s="64">
        <v>1741762000</v>
      </c>
      <c r="AQ837" s="64">
        <v>2.0077329999999998E-3</v>
      </c>
      <c r="AR837" s="63">
        <v>1.2624184537362557</v>
      </c>
      <c r="AS837" s="63"/>
      <c r="AT837" s="63">
        <v>6.0173979318994508</v>
      </c>
      <c r="AU837" s="63">
        <v>0.15026538</v>
      </c>
    </row>
    <row r="838" spans="1:47" s="62" customFormat="1">
      <c r="A838" s="52" t="s">
        <v>946</v>
      </c>
      <c r="B838" s="53">
        <v>25.062088559615852</v>
      </c>
      <c r="C838" s="54">
        <v>2.1220668682079644</v>
      </c>
      <c r="D838" s="55">
        <v>0.64847875996400517</v>
      </c>
      <c r="E838" s="54">
        <v>1.8971975082147863</v>
      </c>
      <c r="F838" s="53">
        <v>0.89403285854838543</v>
      </c>
      <c r="G838" s="56">
        <v>-5.3704091545872759</v>
      </c>
      <c r="H838" s="56"/>
      <c r="I838" s="57">
        <v>1.5420705530208987</v>
      </c>
      <c r="J838" s="58">
        <v>1.8971975082147863</v>
      </c>
      <c r="K838" s="59">
        <v>0.28029814886122395</v>
      </c>
      <c r="L838" s="58">
        <v>0.95068891229968744</v>
      </c>
      <c r="M838" s="52"/>
      <c r="N838" s="57">
        <v>1.5339904733218268</v>
      </c>
      <c r="O838" s="58">
        <v>1.894007974282091</v>
      </c>
      <c r="P838" s="59">
        <v>0.28320790000000001</v>
      </c>
      <c r="Q838" s="58">
        <v>0.92246090000000003</v>
      </c>
      <c r="R838" s="52"/>
      <c r="S838" s="56">
        <v>3364.5925011776053</v>
      </c>
      <c r="T838" s="56">
        <v>14.842442552717383</v>
      </c>
      <c r="U838" s="56">
        <v>3310.6378765832392</v>
      </c>
      <c r="V838" s="56">
        <v>20.934681861461968</v>
      </c>
      <c r="W838" s="56">
        <v>3222.2588169824853</v>
      </c>
      <c r="X838" s="56">
        <v>48.291292160218546</v>
      </c>
      <c r="Y838" s="52"/>
      <c r="Z838" s="60">
        <v>120.18818949876703</v>
      </c>
      <c r="AA838" s="60">
        <v>98.380119803588926</v>
      </c>
      <c r="AB838" s="60">
        <v>108.75414835427014</v>
      </c>
      <c r="AC838" s="61">
        <v>0.81855064306961856</v>
      </c>
      <c r="AD838" s="52"/>
      <c r="AE838" s="52" t="s">
        <v>760</v>
      </c>
      <c r="AF838" s="52">
        <v>0</v>
      </c>
      <c r="AG838" s="52">
        <v>204</v>
      </c>
      <c r="AH838" s="61">
        <v>18.703302296557883</v>
      </c>
      <c r="AI838" s="61">
        <v>15.628845900213131</v>
      </c>
      <c r="AJ838" s="61">
        <v>38.63054655199079</v>
      </c>
      <c r="AK838" s="60">
        <v>3569.4959443387079</v>
      </c>
      <c r="AL838" s="54">
        <v>0.52</v>
      </c>
      <c r="AM838" s="52"/>
      <c r="AO838" s="63">
        <v>0.83107790000000004</v>
      </c>
      <c r="AP838" s="64">
        <v>1751145000</v>
      </c>
      <c r="AQ838" s="64">
        <v>2.0075660000000001E-3</v>
      </c>
      <c r="AR838" s="63">
        <v>1.1792366034698836</v>
      </c>
      <c r="AS838" s="63"/>
      <c r="AT838" s="63">
        <v>5.9342160816330782</v>
      </c>
      <c r="AU838" s="63">
        <v>0.16772835999999999</v>
      </c>
    </row>
    <row r="839" spans="1:47" s="62" customFormat="1">
      <c r="A839" s="52" t="s">
        <v>947</v>
      </c>
      <c r="B839" s="53">
        <v>59.184267351104545</v>
      </c>
      <c r="C839" s="54">
        <v>1.7030548941685131</v>
      </c>
      <c r="D839" s="55">
        <v>0.89700831037155881</v>
      </c>
      <c r="E839" s="54">
        <v>1.6916785899540951</v>
      </c>
      <c r="F839" s="53">
        <v>0.99332006017341412</v>
      </c>
      <c r="G839" s="56">
        <v>-1.584667782265692</v>
      </c>
      <c r="H839" s="56"/>
      <c r="I839" s="57">
        <v>1.1148168734198014</v>
      </c>
      <c r="J839" s="58">
        <v>1.6916785899540951</v>
      </c>
      <c r="K839" s="59">
        <v>0.47852929999999999</v>
      </c>
      <c r="L839" s="58">
        <v>0.19651850000000001</v>
      </c>
      <c r="M839" s="52"/>
      <c r="N839" s="57">
        <v>1.1148168734198014</v>
      </c>
      <c r="O839" s="58">
        <v>1.6916785899540951</v>
      </c>
      <c r="P839" s="59">
        <v>0.47852929999999999</v>
      </c>
      <c r="Q839" s="58">
        <v>0.39827066279384676</v>
      </c>
      <c r="R839" s="52"/>
      <c r="S839" s="56">
        <v>4175.5602889247457</v>
      </c>
      <c r="T839" s="56">
        <v>5.9016395190281123</v>
      </c>
      <c r="U839" s="56">
        <v>4160.441669774038</v>
      </c>
      <c r="V839" s="56">
        <v>17.149212445123574</v>
      </c>
      <c r="W839" s="56">
        <v>4127.4976421601732</v>
      </c>
      <c r="X839" s="56">
        <v>51.773330954121732</v>
      </c>
      <c r="Y839" s="52"/>
      <c r="Z839" s="60">
        <v>778.39339632402846</v>
      </c>
      <c r="AA839" s="60">
        <v>937.98205061211866</v>
      </c>
      <c r="AB839" s="60">
        <v>1241.6527349913724</v>
      </c>
      <c r="AC839" s="61">
        <v>1.2050231348849429</v>
      </c>
      <c r="AD839" s="52"/>
      <c r="AE839" s="52" t="s">
        <v>766</v>
      </c>
      <c r="AF839" s="52">
        <v>0</v>
      </c>
      <c r="AG839" s="52">
        <v>204</v>
      </c>
      <c r="AH839" s="61" t="s">
        <v>767</v>
      </c>
      <c r="AI839" s="61" t="s">
        <v>767</v>
      </c>
      <c r="AJ839" s="61" t="s">
        <v>767</v>
      </c>
      <c r="AK839" s="60">
        <v>24806.386156052016</v>
      </c>
      <c r="AL839" s="54" t="s">
        <v>948</v>
      </c>
      <c r="AM839" s="52"/>
      <c r="AO839" s="63">
        <v>0.83170849999999996</v>
      </c>
      <c r="AP839" s="64">
        <v>1765042000</v>
      </c>
      <c r="AQ839" s="64">
        <v>2.0089270000000002E-3</v>
      </c>
      <c r="AR839" s="63">
        <v>1.8569422795862613</v>
      </c>
      <c r="AS839" s="63"/>
      <c r="AT839" s="63">
        <v>6.6119217577494567</v>
      </c>
      <c r="AU839" s="63">
        <v>0.1476285</v>
      </c>
    </row>
    <row r="840" spans="1:47" s="62" customFormat="1">
      <c r="A840" s="52" t="s">
        <v>949</v>
      </c>
      <c r="B840" s="53">
        <v>41.441665186492422</v>
      </c>
      <c r="C840" s="54">
        <v>1.980331432014711</v>
      </c>
      <c r="D840" s="55">
        <v>0.72955015048153771</v>
      </c>
      <c r="E840" s="54">
        <v>1.8628030766050061</v>
      </c>
      <c r="F840" s="53">
        <v>0.94065217896878173</v>
      </c>
      <c r="G840" s="56">
        <v>-13.811863702191166</v>
      </c>
      <c r="H840" s="56"/>
      <c r="I840" s="57">
        <v>1.3707076879361242</v>
      </c>
      <c r="J840" s="58">
        <v>1.8628030766050061</v>
      </c>
      <c r="K840" s="59">
        <v>0.41198439999999997</v>
      </c>
      <c r="L840" s="58">
        <v>0.67206940000000004</v>
      </c>
      <c r="M840" s="52"/>
      <c r="N840" s="57">
        <v>1.3707076879361242</v>
      </c>
      <c r="O840" s="58">
        <v>1.8628030766050061</v>
      </c>
      <c r="P840" s="59">
        <v>0.41198439999999997</v>
      </c>
      <c r="Q840" s="58">
        <v>0.67206940000000004</v>
      </c>
      <c r="R840" s="52"/>
      <c r="S840" s="56">
        <v>3953.4026227961954</v>
      </c>
      <c r="T840" s="56">
        <v>10.077016874102229</v>
      </c>
      <c r="U840" s="56">
        <v>3805.7882410794136</v>
      </c>
      <c r="V840" s="56">
        <v>19.826484576209502</v>
      </c>
      <c r="W840" s="56">
        <v>3531.7411511554847</v>
      </c>
      <c r="X840" s="56">
        <v>50.853284587146774</v>
      </c>
      <c r="Y840" s="52"/>
      <c r="Z840" s="60">
        <v>445.55220816464669</v>
      </c>
      <c r="AA840" s="60">
        <v>165.92218360066957</v>
      </c>
      <c r="AB840" s="60">
        <v>465.56629722116116</v>
      </c>
      <c r="AC840" s="61">
        <v>0.37239672604058932</v>
      </c>
      <c r="AD840" s="52"/>
      <c r="AE840" s="52" t="s">
        <v>766</v>
      </c>
      <c r="AF840" s="52">
        <v>0</v>
      </c>
      <c r="AG840" s="52">
        <v>204</v>
      </c>
      <c r="AH840" s="61" t="s">
        <v>767</v>
      </c>
      <c r="AI840" s="61" t="s">
        <v>767</v>
      </c>
      <c r="AJ840" s="61" t="s">
        <v>767</v>
      </c>
      <c r="AK840" s="60">
        <v>6860.1644655828977</v>
      </c>
      <c r="AL840" s="54" t="s">
        <v>903</v>
      </c>
      <c r="AM840" s="52"/>
      <c r="AO840" s="63">
        <v>0.8226774</v>
      </c>
      <c r="AP840" s="64">
        <v>1741287000</v>
      </c>
      <c r="AQ840" s="64">
        <v>2.0096010000000002E-3</v>
      </c>
      <c r="AR840" s="63">
        <v>2.1923884958725681</v>
      </c>
      <c r="AS840" s="63"/>
      <c r="AT840" s="63">
        <v>6.947367974035763</v>
      </c>
      <c r="AU840" s="63">
        <v>0.18564262000000001</v>
      </c>
    </row>
    <row r="841" spans="1:47" s="62" customFormat="1">
      <c r="A841" s="52" t="s">
        <v>950</v>
      </c>
      <c r="B841" s="53">
        <v>52.414701024213585</v>
      </c>
      <c r="C841" s="54">
        <v>1.7170480852231316</v>
      </c>
      <c r="D841" s="55">
        <v>0.8685843603484934</v>
      </c>
      <c r="E841" s="54">
        <v>1.6971781655491598</v>
      </c>
      <c r="F841" s="53">
        <v>0.98842786067264432</v>
      </c>
      <c r="G841" s="56">
        <v>-0.45335198413401567</v>
      </c>
      <c r="H841" s="56"/>
      <c r="I841" s="57">
        <v>1.1512986482956935</v>
      </c>
      <c r="J841" s="58">
        <v>1.6971781655491598</v>
      </c>
      <c r="K841" s="59">
        <v>0.43766300000000002</v>
      </c>
      <c r="L841" s="58">
        <v>0.26046190000000002</v>
      </c>
      <c r="M841" s="52"/>
      <c r="N841" s="57">
        <v>1.1512986482956935</v>
      </c>
      <c r="O841" s="58">
        <v>1.6971781655491598</v>
      </c>
      <c r="P841" s="59">
        <v>0.43766300000000002</v>
      </c>
      <c r="Q841" s="58">
        <v>0.43340558527966622</v>
      </c>
      <c r="R841" s="52"/>
      <c r="S841" s="56">
        <v>4043.2953893997237</v>
      </c>
      <c r="T841" s="56">
        <v>6.4691478765923627</v>
      </c>
      <c r="U841" s="56">
        <v>4039.2811170807149</v>
      </c>
      <c r="V841" s="56">
        <v>17.253982257772194</v>
      </c>
      <c r="W841" s="56">
        <v>4030.1764230497392</v>
      </c>
      <c r="X841" s="56">
        <v>51.057986995923784</v>
      </c>
      <c r="Y841" s="52"/>
      <c r="Z841" s="60">
        <v>369.26339588152382</v>
      </c>
      <c r="AA841" s="60">
        <v>179.77914447483488</v>
      </c>
      <c r="AB841" s="60">
        <v>494.90086795047938</v>
      </c>
      <c r="AC841" s="61">
        <v>0.48685882890086418</v>
      </c>
      <c r="AD841" s="52"/>
      <c r="AE841" s="52" t="s">
        <v>766</v>
      </c>
      <c r="AF841" s="52">
        <v>0</v>
      </c>
      <c r="AG841" s="52">
        <v>204</v>
      </c>
      <c r="AH841" s="61" t="s">
        <v>767</v>
      </c>
      <c r="AI841" s="61" t="s">
        <v>767</v>
      </c>
      <c r="AJ841" s="61" t="s">
        <v>767</v>
      </c>
      <c r="AK841" s="60">
        <v>49433.614363430992</v>
      </c>
      <c r="AL841" s="54" t="s">
        <v>874</v>
      </c>
      <c r="AM841" s="52"/>
      <c r="AO841" s="63">
        <v>0.8255188</v>
      </c>
      <c r="AP841" s="64">
        <v>1744039000</v>
      </c>
      <c r="AQ841" s="64">
        <v>2.0082580000000002E-3</v>
      </c>
      <c r="AR841" s="63">
        <v>1.5238732244222595</v>
      </c>
      <c r="AS841" s="63"/>
      <c r="AT841" s="63">
        <v>6.2788527025854544</v>
      </c>
      <c r="AU841" s="63">
        <v>0.17779151999999998</v>
      </c>
    </row>
    <row r="842" spans="1:47" s="62" customFormat="1">
      <c r="A842" s="52" t="s">
        <v>951</v>
      </c>
      <c r="B842" s="53">
        <v>39.847957803990326</v>
      </c>
      <c r="C842" s="54">
        <v>1.9153873893056963</v>
      </c>
      <c r="D842" s="55">
        <v>0.79294119623134629</v>
      </c>
      <c r="E842" s="54">
        <v>1.8715869733854209</v>
      </c>
      <c r="F842" s="53">
        <v>0.97713234609101585</v>
      </c>
      <c r="G842" s="56">
        <v>-0.16846880200296799</v>
      </c>
      <c r="H842" s="56"/>
      <c r="I842" s="57">
        <v>1.2611275650108142</v>
      </c>
      <c r="J842" s="58">
        <v>1.8715869733854209</v>
      </c>
      <c r="K842" s="59">
        <v>0.36447170000000001</v>
      </c>
      <c r="L842" s="58">
        <v>0.40727269999999999</v>
      </c>
      <c r="M842" s="52"/>
      <c r="N842" s="57">
        <v>1.2611275650108142</v>
      </c>
      <c r="O842" s="58">
        <v>1.8715869733854209</v>
      </c>
      <c r="P842" s="59">
        <v>0.36447170000000001</v>
      </c>
      <c r="Q842" s="58">
        <v>0.40727269999999999</v>
      </c>
      <c r="R842" s="52"/>
      <c r="S842" s="56">
        <v>3768.5959206534335</v>
      </c>
      <c r="T842" s="56">
        <v>6.1793053107803697</v>
      </c>
      <c r="U842" s="56">
        <v>3766.9257526506226</v>
      </c>
      <c r="V842" s="56">
        <v>19.151887890826558</v>
      </c>
      <c r="W842" s="56">
        <v>3763.7866094030587</v>
      </c>
      <c r="X842" s="56">
        <v>53.580499998684417</v>
      </c>
      <c r="Y842" s="52"/>
      <c r="Z842" s="60">
        <v>161.78722549837877</v>
      </c>
      <c r="AA842" s="60">
        <v>127.14199351315577</v>
      </c>
      <c r="AB842" s="60">
        <v>202.74513590421722</v>
      </c>
      <c r="AC842" s="61">
        <v>0.78585928599430632</v>
      </c>
      <c r="AD842" s="52"/>
      <c r="AE842" s="52" t="s">
        <v>766</v>
      </c>
      <c r="AF842" s="52">
        <v>0</v>
      </c>
      <c r="AG842" s="52">
        <v>204</v>
      </c>
      <c r="AH842" s="61" t="s">
        <v>767</v>
      </c>
      <c r="AI842" s="61" t="s">
        <v>767</v>
      </c>
      <c r="AJ842" s="61" t="s">
        <v>767</v>
      </c>
      <c r="AK842" s="60">
        <v>119078.73545527671</v>
      </c>
      <c r="AL842" s="54" t="s">
        <v>768</v>
      </c>
      <c r="AM842" s="52"/>
      <c r="AO842" s="63">
        <v>0.82483510000000004</v>
      </c>
      <c r="AP842" s="64">
        <v>1754473000</v>
      </c>
      <c r="AQ842" s="64">
        <v>2.0075150000000001E-3</v>
      </c>
      <c r="AR842" s="63">
        <v>1.1538323837279789</v>
      </c>
      <c r="AS842" s="63"/>
      <c r="AT842" s="63">
        <v>5.9088118618911736</v>
      </c>
      <c r="AU842" s="63">
        <v>0.15632738000000002</v>
      </c>
    </row>
    <row r="843" spans="1:47" s="62" customFormat="1">
      <c r="A843" s="52" t="s">
        <v>952</v>
      </c>
      <c r="B843" s="53">
        <v>18.481571430373116</v>
      </c>
      <c r="C843" s="54">
        <v>1.9141060651527819</v>
      </c>
      <c r="D843" s="55">
        <v>0.54854079741535533</v>
      </c>
      <c r="E843" s="54">
        <v>1.8544509737584309</v>
      </c>
      <c r="F843" s="53">
        <v>0.96883396773021035</v>
      </c>
      <c r="G843" s="56">
        <v>-12.894876761039503</v>
      </c>
      <c r="H843" s="56"/>
      <c r="I843" s="57">
        <v>1.8230184604533608</v>
      </c>
      <c r="J843" s="58">
        <v>1.8544509737584309</v>
      </c>
      <c r="K843" s="59">
        <v>0.24435919564663194</v>
      </c>
      <c r="L843" s="58">
        <v>0.47414514083883164</v>
      </c>
      <c r="M843" s="52"/>
      <c r="N843" s="57">
        <v>1.8087761827523841</v>
      </c>
      <c r="O843" s="58">
        <v>1.8502643701980295</v>
      </c>
      <c r="P843" s="59">
        <v>0.24897839999999999</v>
      </c>
      <c r="Q843" s="58">
        <v>0.42774380000000001</v>
      </c>
      <c r="R843" s="52"/>
      <c r="S843" s="56">
        <v>3148.583471679292</v>
      </c>
      <c r="T843" s="56">
        <v>7.5284277331366667</v>
      </c>
      <c r="U843" s="56">
        <v>3015.1484630869186</v>
      </c>
      <c r="V843" s="56">
        <v>18.60732998662229</v>
      </c>
      <c r="W843" s="56">
        <v>2819.1011538676407</v>
      </c>
      <c r="X843" s="56">
        <v>42.486427192476306</v>
      </c>
      <c r="Y843" s="52"/>
      <c r="Z843" s="60">
        <v>258.96649322488292</v>
      </c>
      <c r="AA843" s="60">
        <v>375.67129109933416</v>
      </c>
      <c r="AB843" s="60">
        <v>234.24703791754231</v>
      </c>
      <c r="AC843" s="61">
        <v>1.4506559764591105</v>
      </c>
      <c r="AD843" s="52"/>
      <c r="AE843" s="52" t="s">
        <v>760</v>
      </c>
      <c r="AF843" s="52">
        <v>0</v>
      </c>
      <c r="AG843" s="52">
        <v>204</v>
      </c>
      <c r="AH843" s="61">
        <v>18.703302296557883</v>
      </c>
      <c r="AI843" s="61">
        <v>15.628845900213131</v>
      </c>
      <c r="AJ843" s="61">
        <v>38.63054655199079</v>
      </c>
      <c r="AK843" s="60">
        <v>2394.0317745473244</v>
      </c>
      <c r="AL843" s="54">
        <v>0.78</v>
      </c>
      <c r="AM843" s="52"/>
      <c r="AO843" s="63">
        <v>0.82316250000000002</v>
      </c>
      <c r="AP843" s="64">
        <v>1745116000</v>
      </c>
      <c r="AQ843" s="64">
        <v>2.0083430000000001E-3</v>
      </c>
      <c r="AR843" s="63">
        <v>1.5661975678223587</v>
      </c>
      <c r="AS843" s="63"/>
      <c r="AT843" s="63">
        <v>6.3211770459855536</v>
      </c>
      <c r="AU843" s="63">
        <v>0.15736026</v>
      </c>
    </row>
    <row r="844" spans="1:47" s="62" customFormat="1">
      <c r="A844" s="52" t="s">
        <v>953</v>
      </c>
      <c r="B844" s="53">
        <v>13.75381390159359</v>
      </c>
      <c r="C844" s="54">
        <v>1.7749591136175868</v>
      </c>
      <c r="D844" s="55">
        <v>0.44517609680054415</v>
      </c>
      <c r="E844" s="54">
        <v>1.7594011409692416</v>
      </c>
      <c r="F844" s="53">
        <v>0.99123474308282178</v>
      </c>
      <c r="G844" s="56">
        <v>-25.197006872071217</v>
      </c>
      <c r="H844" s="56"/>
      <c r="I844" s="57">
        <v>2.2463020975001675</v>
      </c>
      <c r="J844" s="58">
        <v>1.7594011409692416</v>
      </c>
      <c r="K844" s="59">
        <v>0.22407325947038473</v>
      </c>
      <c r="L844" s="58">
        <v>0.23449409410528882</v>
      </c>
      <c r="M844" s="52"/>
      <c r="N844" s="57">
        <v>2.2323098141405184</v>
      </c>
      <c r="O844" s="58">
        <v>1.757094749051181</v>
      </c>
      <c r="P844" s="59">
        <v>0.22788259999999999</v>
      </c>
      <c r="Q844" s="58">
        <v>0.40661439604696731</v>
      </c>
      <c r="R844" s="52"/>
      <c r="S844" s="56">
        <v>3010.1925054160865</v>
      </c>
      <c r="T844" s="56">
        <v>6.8266392281999266</v>
      </c>
      <c r="U844" s="56">
        <v>2732.9051317074041</v>
      </c>
      <c r="V844" s="56">
        <v>16.941628842047862</v>
      </c>
      <c r="W844" s="56">
        <v>2373.7707038662743</v>
      </c>
      <c r="X844" s="56">
        <v>35.032705923147667</v>
      </c>
      <c r="Y844" s="52"/>
      <c r="Z844" s="60">
        <v>1415.2612838402604</v>
      </c>
      <c r="AA844" s="60">
        <v>1710.9675835723529</v>
      </c>
      <c r="AB844" s="60">
        <v>950.72824628596913</v>
      </c>
      <c r="AC844" s="61">
        <v>1.2089411355405018</v>
      </c>
      <c r="AD844" s="52"/>
      <c r="AE844" s="52" t="s">
        <v>760</v>
      </c>
      <c r="AF844" s="52">
        <v>0</v>
      </c>
      <c r="AG844" s="52">
        <v>204</v>
      </c>
      <c r="AH844" s="61">
        <v>18.703302296557883</v>
      </c>
      <c r="AI844" s="61">
        <v>15.628845900213131</v>
      </c>
      <c r="AJ844" s="61">
        <v>38.63054655199079</v>
      </c>
      <c r="AK844" s="60">
        <v>3002.6026559822058</v>
      </c>
      <c r="AL844" s="54">
        <v>0.62</v>
      </c>
      <c r="AM844" s="52"/>
      <c r="AO844" s="63">
        <v>0.82709280000000007</v>
      </c>
      <c r="AP844" s="64">
        <v>1744947000</v>
      </c>
      <c r="AQ844" s="64">
        <v>2.0065299999999999E-3</v>
      </c>
      <c r="AR844" s="63">
        <v>0.66305561377598743</v>
      </c>
      <c r="AS844" s="63"/>
      <c r="AT844" s="63">
        <v>5.4180350919391822</v>
      </c>
      <c r="AU844" s="63">
        <v>0.16585257999999997</v>
      </c>
    </row>
    <row r="845" spans="1:47" s="62" customFormat="1">
      <c r="A845" s="52" t="s">
        <v>954</v>
      </c>
      <c r="B845" s="53">
        <v>25.859646011674226</v>
      </c>
      <c r="C845" s="54">
        <v>1.8418472114811786</v>
      </c>
      <c r="D845" s="55">
        <v>0.67800428352064745</v>
      </c>
      <c r="E845" s="54">
        <v>1.7355015024010663</v>
      </c>
      <c r="F845" s="53">
        <v>0.9422613838883025</v>
      </c>
      <c r="G845" s="56">
        <v>-0.27873697291490351</v>
      </c>
      <c r="H845" s="56"/>
      <c r="I845" s="57">
        <v>1.4749169353434428</v>
      </c>
      <c r="J845" s="58">
        <v>1.7355015024010663</v>
      </c>
      <c r="K845" s="59">
        <v>0.27662336701918211</v>
      </c>
      <c r="L845" s="58">
        <v>0.61679468675130089</v>
      </c>
      <c r="M845" s="52"/>
      <c r="N845" s="57">
        <v>1.4745770082821388</v>
      </c>
      <c r="O845" s="58">
        <v>1.7354258774365938</v>
      </c>
      <c r="P845" s="59">
        <v>0.2767522</v>
      </c>
      <c r="Q845" s="58">
        <v>0.61577919999999997</v>
      </c>
      <c r="R845" s="52"/>
      <c r="S845" s="56">
        <v>3343.9736943858534</v>
      </c>
      <c r="T845" s="56">
        <v>9.6444301039677605</v>
      </c>
      <c r="U845" s="56">
        <v>3341.2448718016808</v>
      </c>
      <c r="V845" s="56">
        <v>18.167081974191923</v>
      </c>
      <c r="W845" s="56">
        <v>3336.6972492855421</v>
      </c>
      <c r="X845" s="56">
        <v>45.363834266396452</v>
      </c>
      <c r="Y845" s="52"/>
      <c r="Z845" s="60">
        <v>198.24488070113074</v>
      </c>
      <c r="AA845" s="60">
        <v>276.18304335979252</v>
      </c>
      <c r="AB845" s="60">
        <v>223.81319651415754</v>
      </c>
      <c r="AC845" s="61">
        <v>1.3931408588358933</v>
      </c>
      <c r="AD845" s="52"/>
      <c r="AE845" s="52" t="s">
        <v>760</v>
      </c>
      <c r="AF845" s="52">
        <v>0</v>
      </c>
      <c r="AG845" s="52">
        <v>204</v>
      </c>
      <c r="AH845" s="61">
        <v>18.703302296557883</v>
      </c>
      <c r="AI845" s="61">
        <v>15.628845900213131</v>
      </c>
      <c r="AJ845" s="61">
        <v>38.63054655199079</v>
      </c>
      <c r="AK845" s="60">
        <v>81152.165991886402</v>
      </c>
      <c r="AL845" s="54" t="s">
        <v>831</v>
      </c>
      <c r="AM845" s="52"/>
      <c r="AO845" s="63">
        <v>0.82289729999999994</v>
      </c>
      <c r="AP845" s="64">
        <v>1736392000</v>
      </c>
      <c r="AQ845" s="64">
        <v>2.0066139999999999E-3</v>
      </c>
      <c r="AR845" s="63">
        <v>0.70491805380433081</v>
      </c>
      <c r="AS845" s="63"/>
      <c r="AT845" s="63">
        <v>5.4598975319675258</v>
      </c>
      <c r="AU845" s="63">
        <v>0.14360615999999998</v>
      </c>
    </row>
    <row r="846" spans="1:47" s="62" customFormat="1">
      <c r="A846" s="52" t="s">
        <v>955</v>
      </c>
      <c r="B846" s="53">
        <v>14.741305236519933</v>
      </c>
      <c r="C846" s="54">
        <v>3.2348767127269382</v>
      </c>
      <c r="D846" s="55">
        <v>0.4314019113303515</v>
      </c>
      <c r="E846" s="54">
        <v>2.5203501381618461</v>
      </c>
      <c r="F846" s="53">
        <v>0.77911783414992608</v>
      </c>
      <c r="G846" s="56">
        <v>-32.106601273100679</v>
      </c>
      <c r="H846" s="56"/>
      <c r="I846" s="57">
        <v>2.3180240368342675</v>
      </c>
      <c r="J846" s="58">
        <v>2.5203501381618461</v>
      </c>
      <c r="K846" s="59">
        <v>0.24782927090632476</v>
      </c>
      <c r="L846" s="58">
        <v>2.0278714277810144</v>
      </c>
      <c r="M846" s="52"/>
      <c r="N846" s="57">
        <v>2.2870301922832463</v>
      </c>
      <c r="O846" s="58">
        <v>2.4996622743885544</v>
      </c>
      <c r="P846" s="59">
        <v>0.25568849999999999</v>
      </c>
      <c r="Q846" s="58">
        <v>1.877934</v>
      </c>
      <c r="R846" s="52"/>
      <c r="S846" s="56">
        <v>3170.9521841354976</v>
      </c>
      <c r="T846" s="56">
        <v>32.145417565424552</v>
      </c>
      <c r="U846" s="56">
        <v>2798.6882919854338</v>
      </c>
      <c r="V846" s="56">
        <v>31.23529557711846</v>
      </c>
      <c r="W846" s="56">
        <v>2312.0343052947342</v>
      </c>
      <c r="X846" s="56">
        <v>49.153476273861685</v>
      </c>
      <c r="Y846" s="52"/>
      <c r="Z846" s="60">
        <v>1224.6304541065595</v>
      </c>
      <c r="AA846" s="60">
        <v>1438.8815860384909</v>
      </c>
      <c r="AB846" s="60">
        <v>802.38130971534997</v>
      </c>
      <c r="AC846" s="61">
        <v>1.1749516608977688</v>
      </c>
      <c r="AD846" s="52"/>
      <c r="AE846" s="52" t="s">
        <v>760</v>
      </c>
      <c r="AF846" s="52">
        <v>0</v>
      </c>
      <c r="AG846" s="52">
        <v>204</v>
      </c>
      <c r="AH846" s="61">
        <v>18.703302296557883</v>
      </c>
      <c r="AI846" s="61">
        <v>15.628845900213131</v>
      </c>
      <c r="AJ846" s="61">
        <v>38.63054655199079</v>
      </c>
      <c r="AK846" s="60">
        <v>1398.8166011554224</v>
      </c>
      <c r="AL846" s="54">
        <v>1.34</v>
      </c>
      <c r="AM846" s="52"/>
      <c r="AO846" s="63">
        <v>0.82061289999999998</v>
      </c>
      <c r="AP846" s="64">
        <v>1762667000</v>
      </c>
      <c r="AQ846" s="64">
        <v>2.0083179999999998E-3</v>
      </c>
      <c r="AR846" s="63">
        <v>1.5537494174803061</v>
      </c>
      <c r="AS846" s="63"/>
      <c r="AT846" s="63">
        <v>6.308728895643501</v>
      </c>
      <c r="AU846" s="63">
        <v>0.15306866</v>
      </c>
    </row>
    <row r="847" spans="1:47" s="62" customFormat="1">
      <c r="A847" s="52" t="s">
        <v>956</v>
      </c>
      <c r="B847" s="53">
        <v>29.590401561970108</v>
      </c>
      <c r="C847" s="54">
        <v>2.5434598283417182</v>
      </c>
      <c r="D847" s="55">
        <v>0.71415484989643296</v>
      </c>
      <c r="E847" s="54">
        <v>2.426711079648058</v>
      </c>
      <c r="F847" s="53">
        <v>0.95409844991741888</v>
      </c>
      <c r="G847" s="56">
        <v>4.6728472159366242E-2</v>
      </c>
      <c r="H847" s="56"/>
      <c r="I847" s="57">
        <v>1.4002565412039425</v>
      </c>
      <c r="J847" s="58">
        <v>2.426711079648058</v>
      </c>
      <c r="K847" s="59">
        <v>0.30050880000000002</v>
      </c>
      <c r="L847" s="58">
        <v>0.7617488</v>
      </c>
      <c r="M847" s="52"/>
      <c r="N847" s="57">
        <v>1.4002565412039425</v>
      </c>
      <c r="O847" s="58">
        <v>2.426711079648058</v>
      </c>
      <c r="P847" s="59">
        <v>0.30050880000000002</v>
      </c>
      <c r="Q847" s="58">
        <v>0.7617488</v>
      </c>
      <c r="R847" s="52"/>
      <c r="S847" s="56">
        <v>3472.8480328436999</v>
      </c>
      <c r="T847" s="56">
        <v>11.797403943354601</v>
      </c>
      <c r="U847" s="56">
        <v>3473.3068846086157</v>
      </c>
      <c r="V847" s="56">
        <v>25.294061425090497</v>
      </c>
      <c r="W847" s="56">
        <v>3474.1025641154747</v>
      </c>
      <c r="X847" s="56">
        <v>65.506338764560908</v>
      </c>
      <c r="Y847" s="52"/>
      <c r="Z847" s="60">
        <v>56.905346847928371</v>
      </c>
      <c r="AA847" s="60">
        <v>71.027943221797059</v>
      </c>
      <c r="AB847" s="60">
        <v>66.918583087667955</v>
      </c>
      <c r="AC847" s="61">
        <v>1.2481769667727247</v>
      </c>
      <c r="AD847" s="52"/>
      <c r="AE847" s="52" t="s">
        <v>766</v>
      </c>
      <c r="AF847" s="52">
        <v>0</v>
      </c>
      <c r="AG847" s="52">
        <v>204</v>
      </c>
      <c r="AH847" s="61" t="s">
        <v>767</v>
      </c>
      <c r="AI847" s="61" t="s">
        <v>767</v>
      </c>
      <c r="AJ847" s="61" t="s">
        <v>767</v>
      </c>
      <c r="AK847" s="60">
        <v>25263.491904692972</v>
      </c>
      <c r="AL847" s="54" t="s">
        <v>838</v>
      </c>
      <c r="AM847" s="52"/>
      <c r="AO847" s="63">
        <v>0.82390490000000005</v>
      </c>
      <c r="AP847" s="64">
        <v>1740150000</v>
      </c>
      <c r="AQ847" s="64">
        <v>2.0075570000000001E-3</v>
      </c>
      <c r="AR847" s="63">
        <v>1.1747535527639998</v>
      </c>
      <c r="AS847" s="63"/>
      <c r="AT847" s="63">
        <v>5.9297330309271947</v>
      </c>
      <c r="AU847" s="63">
        <v>0.13797838000000001</v>
      </c>
    </row>
    <row r="848" spans="1:47" s="62" customFormat="1">
      <c r="A848" s="52" t="s">
        <v>957</v>
      </c>
      <c r="B848" s="53">
        <v>28.449441516155456</v>
      </c>
      <c r="C848" s="54">
        <v>1.7885751431154084</v>
      </c>
      <c r="D848" s="55">
        <v>0.69256089445351665</v>
      </c>
      <c r="E848" s="54">
        <v>1.7787039726745002</v>
      </c>
      <c r="F848" s="53">
        <v>0.99448098645510985</v>
      </c>
      <c r="G848" s="56">
        <v>-2.4939800854451213</v>
      </c>
      <c r="H848" s="56"/>
      <c r="I848" s="57">
        <v>1.4439163516286553</v>
      </c>
      <c r="J848" s="58">
        <v>1.7787039726745002</v>
      </c>
      <c r="K848" s="59">
        <v>0.29793018421729034</v>
      </c>
      <c r="L848" s="58">
        <v>0.18765185893631195</v>
      </c>
      <c r="M848" s="52"/>
      <c r="N848" s="57">
        <v>1.4436391749663224</v>
      </c>
      <c r="O848" s="58">
        <v>1.7786261290495662</v>
      </c>
      <c r="P848" s="59">
        <v>0.2980334</v>
      </c>
      <c r="Q848" s="58">
        <v>0.39379306034113903</v>
      </c>
      <c r="R848" s="52"/>
      <c r="S848" s="56">
        <v>3459.4951374528382</v>
      </c>
      <c r="T848" s="56">
        <v>6.1099227383571986</v>
      </c>
      <c r="U848" s="56">
        <v>3434.7108149667497</v>
      </c>
      <c r="V848" s="56">
        <v>17.697545544951065</v>
      </c>
      <c r="W848" s="56">
        <v>3392.3784312954767</v>
      </c>
      <c r="X848" s="56">
        <v>47.089141633474881</v>
      </c>
      <c r="Y848" s="52"/>
      <c r="Z848" s="60">
        <v>942.01560560304495</v>
      </c>
      <c r="AA848" s="60">
        <v>542.09390276505667</v>
      </c>
      <c r="AB848" s="60">
        <v>951.21760783674176</v>
      </c>
      <c r="AC848" s="61">
        <v>0.5754617009959484</v>
      </c>
      <c r="AD848" s="52"/>
      <c r="AE848" s="52" t="s">
        <v>760</v>
      </c>
      <c r="AF848" s="52">
        <v>0</v>
      </c>
      <c r="AG848" s="52">
        <v>204</v>
      </c>
      <c r="AH848" s="61">
        <v>18.703302296557883</v>
      </c>
      <c r="AI848" s="61">
        <v>15.628845900213131</v>
      </c>
      <c r="AJ848" s="61">
        <v>38.63054655199079</v>
      </c>
      <c r="AK848" s="60">
        <v>97432.45981885356</v>
      </c>
      <c r="AL848" s="54">
        <v>0.02</v>
      </c>
      <c r="AM848" s="52"/>
      <c r="AO848" s="63">
        <v>0.82296610000000003</v>
      </c>
      <c r="AP848" s="64">
        <v>1740338000</v>
      </c>
      <c r="AQ848" s="64">
        <v>2.0074749999999999E-3</v>
      </c>
      <c r="AR848" s="63">
        <v>1.1339070539009457</v>
      </c>
      <c r="AS848" s="63"/>
      <c r="AT848" s="63">
        <v>5.8888865320641406</v>
      </c>
      <c r="AU848" s="63">
        <v>0.18549831999999999</v>
      </c>
    </row>
    <row r="849" spans="1:47" s="62" customFormat="1">
      <c r="A849" s="52" t="s">
        <v>958</v>
      </c>
      <c r="B849" s="53">
        <v>17.063899249746381</v>
      </c>
      <c r="C849" s="54">
        <v>2.0960405757519527</v>
      </c>
      <c r="D849" s="55">
        <v>0.44447677852347151</v>
      </c>
      <c r="E849" s="54">
        <v>1.9354373640953639</v>
      </c>
      <c r="F849" s="53">
        <v>0.92337781361938942</v>
      </c>
      <c r="G849" s="56">
        <v>-34.881321964992935</v>
      </c>
      <c r="H849" s="56"/>
      <c r="I849" s="57">
        <v>2.2498363206328742</v>
      </c>
      <c r="J849" s="58">
        <v>1.9354373640953639</v>
      </c>
      <c r="K849" s="59">
        <v>0.27843762912459719</v>
      </c>
      <c r="L849" s="58">
        <v>0.80465415233015802</v>
      </c>
      <c r="M849" s="52"/>
      <c r="N849" s="57">
        <v>2.2293203518380165</v>
      </c>
      <c r="O849" s="58">
        <v>1.9293143080680735</v>
      </c>
      <c r="P849" s="59">
        <v>0.28351850000000001</v>
      </c>
      <c r="Q849" s="58">
        <v>0.76797599999999999</v>
      </c>
      <c r="R849" s="52"/>
      <c r="S849" s="56">
        <v>3354.1913586765622</v>
      </c>
      <c r="T849" s="56">
        <v>12.572256867341203</v>
      </c>
      <c r="U849" s="56">
        <v>2938.4326851664878</v>
      </c>
      <c r="V849" s="56">
        <v>20.306346788591334</v>
      </c>
      <c r="W849" s="56">
        <v>2370.6505399284974</v>
      </c>
      <c r="X849" s="56">
        <v>38.506343221649701</v>
      </c>
      <c r="Y849" s="52"/>
      <c r="Z849" s="60">
        <v>404.58060459253994</v>
      </c>
      <c r="AA849" s="60">
        <v>716.80236190833421</v>
      </c>
      <c r="AB849" s="60">
        <v>285.10929267683645</v>
      </c>
      <c r="AC849" s="61">
        <v>1.7717170664427626</v>
      </c>
      <c r="AD849" s="52"/>
      <c r="AE849" s="52" t="s">
        <v>760</v>
      </c>
      <c r="AF849" s="52">
        <v>0</v>
      </c>
      <c r="AG849" s="52">
        <v>204</v>
      </c>
      <c r="AH849" s="61">
        <v>18.703302296557883</v>
      </c>
      <c r="AI849" s="61">
        <v>15.628845900213131</v>
      </c>
      <c r="AJ849" s="61">
        <v>38.63054655199079</v>
      </c>
      <c r="AK849" s="60">
        <v>2051.0544368307023</v>
      </c>
      <c r="AL849" s="54">
        <v>0.91</v>
      </c>
      <c r="AM849" s="52"/>
      <c r="AO849" s="63">
        <v>0.81673889999999993</v>
      </c>
      <c r="AP849" s="64">
        <v>1743832000</v>
      </c>
      <c r="AQ849" s="64">
        <v>2.0081180000000001E-3</v>
      </c>
      <c r="AR849" s="63">
        <v>1.4541586359191507</v>
      </c>
      <c r="AS849" s="63"/>
      <c r="AT849" s="63">
        <v>6.2091381140823456</v>
      </c>
      <c r="AU849" s="63">
        <v>0.15353359999999999</v>
      </c>
    </row>
    <row r="850" spans="1:47" s="62" customFormat="1">
      <c r="A850" s="52" t="s">
        <v>959</v>
      </c>
      <c r="B850" s="53">
        <v>30.13643666340058</v>
      </c>
      <c r="C850" s="54">
        <v>1.7668363967596721</v>
      </c>
      <c r="D850" s="55">
        <v>0.72471492922862268</v>
      </c>
      <c r="E850" s="54">
        <v>1.7095896091146232</v>
      </c>
      <c r="F850" s="53">
        <v>0.96759927079267938</v>
      </c>
      <c r="G850" s="56">
        <v>1.3153034404214663</v>
      </c>
      <c r="H850" s="56"/>
      <c r="I850" s="57">
        <v>1.3798529044577392</v>
      </c>
      <c r="J850" s="58">
        <v>1.7095896091146232</v>
      </c>
      <c r="K850" s="59">
        <v>0.30159449999999999</v>
      </c>
      <c r="L850" s="58">
        <v>0.44611010000000001</v>
      </c>
      <c r="M850" s="52"/>
      <c r="N850" s="57">
        <v>1.3798529044577392</v>
      </c>
      <c r="O850" s="58">
        <v>1.7095896091146232</v>
      </c>
      <c r="P850" s="59">
        <v>0.30159449999999999</v>
      </c>
      <c r="Q850" s="58">
        <v>0.44611010000000001</v>
      </c>
      <c r="R850" s="52"/>
      <c r="S850" s="56">
        <v>3478.4320343018944</v>
      </c>
      <c r="T850" s="56">
        <v>6.9061110106807266</v>
      </c>
      <c r="U850" s="56">
        <v>3491.271493420365</v>
      </c>
      <c r="V850" s="56">
        <v>17.514163078252043</v>
      </c>
      <c r="W850" s="56">
        <v>3513.6939784590249</v>
      </c>
      <c r="X850" s="56">
        <v>46.475550972253203</v>
      </c>
      <c r="Y850" s="52"/>
      <c r="Z850" s="60">
        <v>180.20887288032065</v>
      </c>
      <c r="AA850" s="60">
        <v>216.82324880812934</v>
      </c>
      <c r="AB850" s="60">
        <v>212.60472665924976</v>
      </c>
      <c r="AC850" s="61">
        <v>1.2031774315137347</v>
      </c>
      <c r="AD850" s="52"/>
      <c r="AE850" s="52" t="s">
        <v>766</v>
      </c>
      <c r="AF850" s="52">
        <v>0</v>
      </c>
      <c r="AG850" s="52">
        <v>204</v>
      </c>
      <c r="AH850" s="61" t="s">
        <v>767</v>
      </c>
      <c r="AI850" s="61" t="s">
        <v>767</v>
      </c>
      <c r="AJ850" s="61" t="s">
        <v>767</v>
      </c>
      <c r="AK850" s="60">
        <v>80552.720547307414</v>
      </c>
      <c r="AL850" s="54" t="s">
        <v>768</v>
      </c>
      <c r="AM850" s="52"/>
      <c r="AO850" s="63">
        <v>0.82702010000000004</v>
      </c>
      <c r="AP850" s="64">
        <v>1744258000</v>
      </c>
      <c r="AQ850" s="64">
        <v>2.0086750000000001E-3</v>
      </c>
      <c r="AR850" s="63">
        <v>1.7314943131971328</v>
      </c>
      <c r="AS850" s="63"/>
      <c r="AT850" s="63">
        <v>6.4864737913603276</v>
      </c>
      <c r="AU850" s="63">
        <v>0.20582</v>
      </c>
    </row>
    <row r="851" spans="1:47" s="62" customFormat="1">
      <c r="A851" s="52" t="s">
        <v>960</v>
      </c>
      <c r="B851" s="53">
        <v>36.202179725564477</v>
      </c>
      <c r="C851" s="54">
        <v>1.8513892630057855</v>
      </c>
      <c r="D851" s="55">
        <v>0.73931738734187835</v>
      </c>
      <c r="E851" s="54">
        <v>1.7776777232977599</v>
      </c>
      <c r="F851" s="53">
        <v>0.96018582305681466</v>
      </c>
      <c r="G851" s="56">
        <v>-5.6208363646437558</v>
      </c>
      <c r="H851" s="56"/>
      <c r="I851" s="57">
        <v>1.3525990557254075</v>
      </c>
      <c r="J851" s="58">
        <v>1.7776777232977599</v>
      </c>
      <c r="K851" s="59">
        <v>0.35514240000000002</v>
      </c>
      <c r="L851" s="58">
        <v>0.517208</v>
      </c>
      <c r="M851" s="52"/>
      <c r="N851" s="57">
        <v>1.3525990557254075</v>
      </c>
      <c r="O851" s="58">
        <v>1.7776777232977599</v>
      </c>
      <c r="P851" s="59">
        <v>0.35514240000000002</v>
      </c>
      <c r="Q851" s="58">
        <v>0.517208</v>
      </c>
      <c r="R851" s="52"/>
      <c r="S851" s="56">
        <v>3729.20260365167</v>
      </c>
      <c r="T851" s="56">
        <v>7.8678978820574397</v>
      </c>
      <c r="U851" s="56">
        <v>3671.9981259437809</v>
      </c>
      <c r="V851" s="56">
        <v>18.46017655769483</v>
      </c>
      <c r="W851" s="56">
        <v>3568.0433851983921</v>
      </c>
      <c r="X851" s="56">
        <v>48.895548362308801</v>
      </c>
      <c r="Y851" s="52"/>
      <c r="Z851" s="60">
        <v>331.35742713836049</v>
      </c>
      <c r="AA851" s="60">
        <v>279.66120734154322</v>
      </c>
      <c r="AB851" s="60">
        <v>384.86655528234377</v>
      </c>
      <c r="AC851" s="61">
        <v>0.84398653670366897</v>
      </c>
      <c r="AD851" s="52"/>
      <c r="AE851" s="52" t="s">
        <v>766</v>
      </c>
      <c r="AF851" s="52">
        <v>0</v>
      </c>
      <c r="AG851" s="52">
        <v>204</v>
      </c>
      <c r="AH851" s="61" t="s">
        <v>767</v>
      </c>
      <c r="AI851" s="61" t="s">
        <v>767</v>
      </c>
      <c r="AJ851" s="61" t="s">
        <v>767</v>
      </c>
      <c r="AK851" s="60">
        <v>11355.371459750033</v>
      </c>
      <c r="AL851" s="54" t="s">
        <v>961</v>
      </c>
      <c r="AM851" s="52"/>
      <c r="AO851" s="63">
        <v>0.82180750000000002</v>
      </c>
      <c r="AP851" s="64">
        <v>1741475000</v>
      </c>
      <c r="AQ851" s="64">
        <v>2.0082289999999998E-3</v>
      </c>
      <c r="AR851" s="63">
        <v>1.5094327444700237</v>
      </c>
      <c r="AS851" s="63"/>
      <c r="AT851" s="63">
        <v>6.2644122226332186</v>
      </c>
      <c r="AU851" s="63">
        <v>0.19048800000000002</v>
      </c>
    </row>
    <row r="852" spans="1:47" s="62" customFormat="1">
      <c r="A852" s="52" t="s">
        <v>962</v>
      </c>
      <c r="B852" s="53">
        <v>24.164881883110244</v>
      </c>
      <c r="C852" s="54">
        <v>1.7384816669088494</v>
      </c>
      <c r="D852" s="55">
        <v>0.65174400133872579</v>
      </c>
      <c r="E852" s="54">
        <v>1.719611471551546</v>
      </c>
      <c r="F852" s="53">
        <v>0.98914558852331402</v>
      </c>
      <c r="G852" s="56">
        <v>-2.491286228690849</v>
      </c>
      <c r="H852" s="56"/>
      <c r="I852" s="57">
        <v>1.5343447702563171</v>
      </c>
      <c r="J852" s="58">
        <v>1.719611471551546</v>
      </c>
      <c r="K852" s="59">
        <v>0.26890963258784323</v>
      </c>
      <c r="L852" s="58">
        <v>0.25545037304043633</v>
      </c>
      <c r="M852" s="52"/>
      <c r="N852" s="57">
        <v>1.530634554785181</v>
      </c>
      <c r="O852" s="58">
        <v>1.7188885339284408</v>
      </c>
      <c r="P852" s="59">
        <v>0.27028000000000002</v>
      </c>
      <c r="Q852" s="58">
        <v>0.42587830766940926</v>
      </c>
      <c r="R852" s="52"/>
      <c r="S852" s="56">
        <v>3299.6775253686046</v>
      </c>
      <c r="T852" s="56">
        <v>6.7858879384909976</v>
      </c>
      <c r="U852" s="56">
        <v>3275.0667071331864</v>
      </c>
      <c r="V852" s="56">
        <v>17.093867326376966</v>
      </c>
      <c r="W852" s="56">
        <v>3235.01498933621</v>
      </c>
      <c r="X852" s="56">
        <v>43.889478472982631</v>
      </c>
      <c r="Y852" s="52"/>
      <c r="Z852" s="60">
        <v>850.73297297068484</v>
      </c>
      <c r="AA852" s="60">
        <v>315.92316382363975</v>
      </c>
      <c r="AB852" s="60">
        <v>758.31900803398446</v>
      </c>
      <c r="AC852" s="61">
        <v>0.37135408390304164</v>
      </c>
      <c r="AD852" s="52"/>
      <c r="AE852" s="52" t="s">
        <v>760</v>
      </c>
      <c r="AF852" s="52">
        <v>0</v>
      </c>
      <c r="AG852" s="52">
        <v>204</v>
      </c>
      <c r="AH852" s="61">
        <v>18.703302296557883</v>
      </c>
      <c r="AI852" s="61">
        <v>15.628845900213131</v>
      </c>
      <c r="AJ852" s="61">
        <v>38.63054655199079</v>
      </c>
      <c r="AK852" s="60">
        <v>7734.6758668057882</v>
      </c>
      <c r="AL852" s="54">
        <v>0.24</v>
      </c>
      <c r="AM852" s="52"/>
      <c r="AO852" s="63">
        <v>0.81995339999999994</v>
      </c>
      <c r="AP852" s="64">
        <v>1755401000</v>
      </c>
      <c r="AQ852" s="64">
        <v>2.0064810000000001E-3</v>
      </c>
      <c r="AR852" s="63">
        <v>0.63863504777111146</v>
      </c>
      <c r="AS852" s="63"/>
      <c r="AT852" s="63">
        <v>5.3936145259343062</v>
      </c>
      <c r="AU852" s="63">
        <v>0.12772033999999999</v>
      </c>
    </row>
    <row r="853" spans="1:47" s="62" customFormat="1">
      <c r="A853" s="52" t="s">
        <v>963</v>
      </c>
      <c r="B853" s="53">
        <v>27.360225333596738</v>
      </c>
      <c r="C853" s="54">
        <v>1.6982593991502479</v>
      </c>
      <c r="D853" s="55">
        <v>0.68106401900731084</v>
      </c>
      <c r="E853" s="54">
        <v>1.6814946910548474</v>
      </c>
      <c r="F853" s="53">
        <v>0.99012829953787451</v>
      </c>
      <c r="G853" s="56">
        <v>-2.860166632407418</v>
      </c>
      <c r="H853" s="56"/>
      <c r="I853" s="57">
        <v>1.4682907510773455</v>
      </c>
      <c r="J853" s="58">
        <v>1.6814946910548474</v>
      </c>
      <c r="K853" s="59">
        <v>0.29136035541566707</v>
      </c>
      <c r="L853" s="58">
        <v>0.23803485197870466</v>
      </c>
      <c r="M853" s="52"/>
      <c r="N853" s="57">
        <v>1.4674119644162591</v>
      </c>
      <c r="O853" s="58">
        <v>1.6813576956819256</v>
      </c>
      <c r="P853" s="59">
        <v>0.2916861</v>
      </c>
      <c r="Q853" s="58">
        <v>0.41928542349173076</v>
      </c>
      <c r="R853" s="52"/>
      <c r="S853" s="56">
        <v>3424.8842862390675</v>
      </c>
      <c r="T853" s="56">
        <v>6.5399341896568153</v>
      </c>
      <c r="U853" s="56">
        <v>3396.4437702236314</v>
      </c>
      <c r="V853" s="56">
        <v>16.773594916769774</v>
      </c>
      <c r="W853" s="56">
        <v>3348.4411770140123</v>
      </c>
      <c r="X853" s="56">
        <v>44.065722672437246</v>
      </c>
      <c r="Y853" s="52"/>
      <c r="Z853" s="60">
        <v>646.02465741521678</v>
      </c>
      <c r="AA853" s="60">
        <v>219.63874086378326</v>
      </c>
      <c r="AB853" s="60">
        <v>606.50541511531662</v>
      </c>
      <c r="AC853" s="61">
        <v>0.33998507385549487</v>
      </c>
      <c r="AD853" s="52"/>
      <c r="AE853" s="52" t="s">
        <v>760</v>
      </c>
      <c r="AF853" s="52">
        <v>0</v>
      </c>
      <c r="AG853" s="52">
        <v>204</v>
      </c>
      <c r="AH853" s="61">
        <v>18.703302296557883</v>
      </c>
      <c r="AI853" s="61">
        <v>15.628845900213131</v>
      </c>
      <c r="AJ853" s="61">
        <v>38.63054655199079</v>
      </c>
      <c r="AK853" s="60">
        <v>31249.775392239368</v>
      </c>
      <c r="AL853" s="54">
        <v>0.06</v>
      </c>
      <c r="AM853" s="52"/>
      <c r="AO853" s="63">
        <v>0.82441500000000001</v>
      </c>
      <c r="AP853" s="64">
        <v>1744229000</v>
      </c>
      <c r="AQ853" s="64">
        <v>2.0076130000000001E-3</v>
      </c>
      <c r="AR853" s="63">
        <v>1.2026477639697644</v>
      </c>
      <c r="AS853" s="63"/>
      <c r="AT853" s="63">
        <v>5.9576272421329595</v>
      </c>
      <c r="AU853" s="63">
        <v>0.15425306</v>
      </c>
    </row>
    <row r="854" spans="1:47" s="62" customFormat="1">
      <c r="A854" s="52" t="s">
        <v>964</v>
      </c>
      <c r="B854" s="53">
        <v>19.81952701559312</v>
      </c>
      <c r="C854" s="54">
        <v>1.8009744766236195</v>
      </c>
      <c r="D854" s="55">
        <v>0.58022552997110344</v>
      </c>
      <c r="E854" s="54">
        <v>1.7453312152015923</v>
      </c>
      <c r="F854" s="53">
        <v>0.96910380344404201</v>
      </c>
      <c r="G854" s="56">
        <v>-8.6640094868315103</v>
      </c>
      <c r="H854" s="56"/>
      <c r="I854" s="57">
        <v>1.7234677695926313</v>
      </c>
      <c r="J854" s="58">
        <v>1.7453312152015923</v>
      </c>
      <c r="K854" s="59">
        <v>0.24773945474285738</v>
      </c>
      <c r="L854" s="58">
        <v>0.44421618013378633</v>
      </c>
      <c r="M854" s="52"/>
      <c r="N854" s="57">
        <v>1.7205693926650643</v>
      </c>
      <c r="O854" s="58">
        <v>1.7447498741111727</v>
      </c>
      <c r="P854" s="59">
        <v>0.24872810000000001</v>
      </c>
      <c r="Q854" s="58">
        <v>0.43951970000000001</v>
      </c>
      <c r="R854" s="52"/>
      <c r="S854" s="56">
        <v>3170.3776769781484</v>
      </c>
      <c r="T854" s="56">
        <v>7.0408126011058947</v>
      </c>
      <c r="U854" s="56">
        <v>3082.5926233820924</v>
      </c>
      <c r="V854" s="56">
        <v>17.559400852141138</v>
      </c>
      <c r="W854" s="56">
        <v>2949.6701198418141</v>
      </c>
      <c r="X854" s="56">
        <v>41.44471307456854</v>
      </c>
      <c r="Y854" s="52"/>
      <c r="Z854" s="60">
        <v>892.32542271204306</v>
      </c>
      <c r="AA854" s="60">
        <v>491.02548120049613</v>
      </c>
      <c r="AB854" s="60">
        <v>725.87843503891133</v>
      </c>
      <c r="AC854" s="61">
        <v>0.55027624306401945</v>
      </c>
      <c r="AD854" s="52"/>
      <c r="AE854" s="52" t="s">
        <v>760</v>
      </c>
      <c r="AF854" s="52">
        <v>0</v>
      </c>
      <c r="AG854" s="52">
        <v>204</v>
      </c>
      <c r="AH854" s="61">
        <v>18.703302296557883</v>
      </c>
      <c r="AI854" s="61">
        <v>15.628845900213131</v>
      </c>
      <c r="AJ854" s="61">
        <v>38.63054655199079</v>
      </c>
      <c r="AK854" s="60">
        <v>11121.582699088009</v>
      </c>
      <c r="AL854" s="54">
        <v>0.17</v>
      </c>
      <c r="AM854" s="52"/>
      <c r="AO854" s="63">
        <v>0.8329430000000001</v>
      </c>
      <c r="AP854" s="64">
        <v>1748374000</v>
      </c>
      <c r="AQ854" s="64">
        <v>2.0068E-3</v>
      </c>
      <c r="AR854" s="63">
        <v>0.79760722074951318</v>
      </c>
      <c r="AS854" s="63"/>
      <c r="AT854" s="63">
        <v>5.552586698912708</v>
      </c>
      <c r="AU854" s="63">
        <v>0.15115968000000002</v>
      </c>
    </row>
    <row r="855" spans="1:47" s="62" customFormat="1">
      <c r="A855" s="52" t="s">
        <v>965</v>
      </c>
      <c r="B855" s="53">
        <v>32.612629011055517</v>
      </c>
      <c r="C855" s="54">
        <v>2.1139332717100161</v>
      </c>
      <c r="D855" s="55">
        <v>0.75939365086434674</v>
      </c>
      <c r="E855" s="54">
        <v>2.0632214398350612</v>
      </c>
      <c r="F855" s="53">
        <v>0.97601067519319906</v>
      </c>
      <c r="G855" s="56">
        <v>4.2254057409463828</v>
      </c>
      <c r="H855" s="56"/>
      <c r="I855" s="57">
        <v>1.3168400853256985</v>
      </c>
      <c r="J855" s="58">
        <v>2.0632214398350612</v>
      </c>
      <c r="K855" s="59">
        <v>0.3114709687381324</v>
      </c>
      <c r="L855" s="58">
        <v>0.46025120037600131</v>
      </c>
      <c r="M855" s="52"/>
      <c r="N855" s="57">
        <v>1.3165038555593931</v>
      </c>
      <c r="O855" s="58">
        <v>2.06299691284925</v>
      </c>
      <c r="P855" s="59">
        <v>0.31160480000000002</v>
      </c>
      <c r="Q855" s="58">
        <v>0.45933489999999999</v>
      </c>
      <c r="R855" s="52"/>
      <c r="S855" s="56">
        <v>3528.2250376549614</v>
      </c>
      <c r="T855" s="56">
        <v>7.0994904619561261</v>
      </c>
      <c r="U855" s="56">
        <v>3568.9717822759485</v>
      </c>
      <c r="V855" s="56">
        <v>21.042475582366826</v>
      </c>
      <c r="W855" s="56">
        <v>3642.0256769460098</v>
      </c>
      <c r="X855" s="56">
        <v>57.664558289850731</v>
      </c>
      <c r="Y855" s="52"/>
      <c r="Z855" s="60">
        <v>262.00114458410832</v>
      </c>
      <c r="AA855" s="60">
        <v>122.2018171014696</v>
      </c>
      <c r="AB855" s="60">
        <v>286.55665659222569</v>
      </c>
      <c r="AC855" s="61">
        <v>0.46641711163303734</v>
      </c>
      <c r="AD855" s="52"/>
      <c r="AE855" s="52" t="s">
        <v>760</v>
      </c>
      <c r="AF855" s="52">
        <v>0</v>
      </c>
      <c r="AG855" s="52">
        <v>204</v>
      </c>
      <c r="AH855" s="61">
        <v>18.703302296557883</v>
      </c>
      <c r="AI855" s="61">
        <v>15.628845900213131</v>
      </c>
      <c r="AJ855" s="61">
        <v>38.63054655199079</v>
      </c>
      <c r="AK855" s="60">
        <v>73251.272374601147</v>
      </c>
      <c r="AL855" s="54">
        <v>0.03</v>
      </c>
      <c r="AM855" s="52"/>
      <c r="AO855" s="63">
        <v>0.81816899999999992</v>
      </c>
      <c r="AP855" s="64">
        <v>1736825000</v>
      </c>
      <c r="AQ855" s="64">
        <v>2.0079719999999998E-3</v>
      </c>
      <c r="AR855" s="63">
        <v>1.3814511019421398</v>
      </c>
      <c r="AS855" s="63"/>
      <c r="AT855" s="63">
        <v>6.1364305801053352</v>
      </c>
      <c r="AU855" s="63">
        <v>0.16404894</v>
      </c>
    </row>
    <row r="856" spans="1:47" s="62" customFormat="1">
      <c r="A856" s="52" t="s">
        <v>966</v>
      </c>
      <c r="B856" s="53">
        <v>5.9999496693576955</v>
      </c>
      <c r="C856" s="54">
        <v>4.4212106707544558</v>
      </c>
      <c r="D856" s="55">
        <v>0.18120484241474744</v>
      </c>
      <c r="E856" s="54">
        <v>4.3162276544329652</v>
      </c>
      <c r="F856" s="53">
        <v>0.97625469036887647</v>
      </c>
      <c r="G856" s="56">
        <v>-70.903525585913982</v>
      </c>
      <c r="H856" s="56"/>
      <c r="I856" s="57">
        <v>5.5186163166167939</v>
      </c>
      <c r="J856" s="58">
        <v>4.3162276544329652</v>
      </c>
      <c r="K856" s="59">
        <v>0.24014665030604085</v>
      </c>
      <c r="L856" s="58">
        <v>0.95774873025297214</v>
      </c>
      <c r="M856" s="52"/>
      <c r="N856" s="57">
        <v>5.2137983101572276</v>
      </c>
      <c r="O856" s="58">
        <v>4.1098665113942596</v>
      </c>
      <c r="P856" s="59">
        <v>0.27303729999999998</v>
      </c>
      <c r="Q856" s="58">
        <v>0.42112278042823803</v>
      </c>
      <c r="R856" s="52"/>
      <c r="S856" s="56">
        <v>3120.9418786686065</v>
      </c>
      <c r="T856" s="56">
        <v>16.623110260488573</v>
      </c>
      <c r="U856" s="56">
        <v>1975.8368877876901</v>
      </c>
      <c r="V856" s="56">
        <v>39.227063934617505</v>
      </c>
      <c r="W856" s="56">
        <v>1073.5533953359045</v>
      </c>
      <c r="X856" s="56">
        <v>42.826139516810358</v>
      </c>
      <c r="Y856" s="52"/>
      <c r="Z856" s="60">
        <v>2351.2128803004598</v>
      </c>
      <c r="AA856" s="60">
        <v>8851.7156959279328</v>
      </c>
      <c r="AB856" s="60">
        <v>566.77314646940692</v>
      </c>
      <c r="AC856" s="61">
        <v>3.7647444729873962</v>
      </c>
      <c r="AD856" s="52"/>
      <c r="AE856" s="52" t="s">
        <v>760</v>
      </c>
      <c r="AF856" s="52">
        <v>0</v>
      </c>
      <c r="AG856" s="52">
        <v>204</v>
      </c>
      <c r="AH856" s="61">
        <v>18.703302296557883</v>
      </c>
      <c r="AI856" s="61">
        <v>15.628845900213131</v>
      </c>
      <c r="AJ856" s="61">
        <v>38.63054655199079</v>
      </c>
      <c r="AK856" s="60">
        <v>338.61631216360587</v>
      </c>
      <c r="AL856" s="54">
        <v>5.52</v>
      </c>
      <c r="AM856" s="52"/>
      <c r="AO856" s="63">
        <v>0.82399489999999997</v>
      </c>
      <c r="AP856" s="64">
        <v>1758900000</v>
      </c>
      <c r="AQ856" s="64">
        <v>2.0063910000000002E-3</v>
      </c>
      <c r="AR856" s="63">
        <v>0.59377939325967877</v>
      </c>
      <c r="AS856" s="63"/>
      <c r="AT856" s="63">
        <v>5.3487588714228735</v>
      </c>
      <c r="AU856" s="63">
        <v>0.17304016</v>
      </c>
    </row>
    <row r="857" spans="1:47" s="62" customFormat="1">
      <c r="A857" s="52" t="s">
        <v>967</v>
      </c>
      <c r="B857" s="53">
        <v>25.550216550645256</v>
      </c>
      <c r="C857" s="54">
        <v>1.9956802557244055</v>
      </c>
      <c r="D857" s="55">
        <v>0.68908473688753391</v>
      </c>
      <c r="E857" s="54">
        <v>1.9528619054143432</v>
      </c>
      <c r="F857" s="53">
        <v>0.97854448367305213</v>
      </c>
      <c r="G857" s="56">
        <v>3.0932701316649256</v>
      </c>
      <c r="H857" s="56"/>
      <c r="I857" s="57">
        <v>1.4512003335276469</v>
      </c>
      <c r="J857" s="58">
        <v>1.9528619054143432</v>
      </c>
      <c r="K857" s="59">
        <v>0.2689185</v>
      </c>
      <c r="L857" s="58">
        <v>0.41118130000000003</v>
      </c>
      <c r="M857" s="52"/>
      <c r="N857" s="57">
        <v>1.4512003335276469</v>
      </c>
      <c r="O857" s="58">
        <v>1.9528619054143432</v>
      </c>
      <c r="P857" s="59">
        <v>0.2689185</v>
      </c>
      <c r="Q857" s="58">
        <v>0.41118130000000003</v>
      </c>
      <c r="R857" s="52"/>
      <c r="S857" s="56">
        <v>3299.7292603645419</v>
      </c>
      <c r="T857" s="56">
        <v>6.4511410389933577</v>
      </c>
      <c r="U857" s="56">
        <v>3329.4795186960855</v>
      </c>
      <c r="V857" s="56">
        <v>19.690261944939724</v>
      </c>
      <c r="W857" s="56">
        <v>3379.1252630049435</v>
      </c>
      <c r="X857" s="56">
        <v>51.56401265907995</v>
      </c>
      <c r="Y857" s="52"/>
      <c r="Z857" s="60">
        <v>447.54909671606799</v>
      </c>
      <c r="AA857" s="60">
        <v>162.35013037118588</v>
      </c>
      <c r="AB857" s="60">
        <v>422.39925077156983</v>
      </c>
      <c r="AC857" s="61">
        <v>0.36275378849481466</v>
      </c>
      <c r="AD857" s="52"/>
      <c r="AE857" s="52" t="s">
        <v>766</v>
      </c>
      <c r="AF857" s="52">
        <v>0</v>
      </c>
      <c r="AG857" s="52">
        <v>204</v>
      </c>
      <c r="AH857" s="61" t="s">
        <v>767</v>
      </c>
      <c r="AI857" s="61" t="s">
        <v>767</v>
      </c>
      <c r="AJ857" s="61" t="s">
        <v>767</v>
      </c>
      <c r="AK857" s="60">
        <v>56029.471502010063</v>
      </c>
      <c r="AL857" s="54" t="s">
        <v>777</v>
      </c>
      <c r="AM857" s="52"/>
      <c r="AO857" s="63">
        <v>0.82587159999999993</v>
      </c>
      <c r="AP857" s="64">
        <v>1738094000</v>
      </c>
      <c r="AQ857" s="64">
        <v>2.0067169999999999E-3</v>
      </c>
      <c r="AR857" s="63">
        <v>0.75624698731254969</v>
      </c>
      <c r="AS857" s="63"/>
      <c r="AT857" s="63">
        <v>5.5112264654757448</v>
      </c>
      <c r="AU857" s="63">
        <v>0.16475644</v>
      </c>
    </row>
    <row r="858" spans="1:47" s="62" customFormat="1">
      <c r="A858" s="52" t="s">
        <v>968</v>
      </c>
      <c r="B858" s="53">
        <v>15.717038336040524</v>
      </c>
      <c r="C858" s="54">
        <v>1.7882897879552846</v>
      </c>
      <c r="D858" s="55">
        <v>0.41550763356012771</v>
      </c>
      <c r="E858" s="54">
        <v>1.719760540786375</v>
      </c>
      <c r="F858" s="53">
        <v>0.96167889140201057</v>
      </c>
      <c r="G858" s="56">
        <v>-38.582070788812004</v>
      </c>
      <c r="H858" s="56"/>
      <c r="I858" s="57">
        <v>2.4066946530725795</v>
      </c>
      <c r="J858" s="58">
        <v>1.719760540786375</v>
      </c>
      <c r="K858" s="59">
        <v>0.27434081901280449</v>
      </c>
      <c r="L858" s="58">
        <v>0.49031015496246111</v>
      </c>
      <c r="M858" s="52"/>
      <c r="N858" s="57">
        <v>2.3401533071711205</v>
      </c>
      <c r="O858" s="58">
        <v>1.7115737548423853</v>
      </c>
      <c r="P858" s="59">
        <v>0.28985929999999999</v>
      </c>
      <c r="Q858" s="58">
        <v>0.4003447</v>
      </c>
      <c r="R858" s="52"/>
      <c r="S858" s="56">
        <v>3331.0116818255729</v>
      </c>
      <c r="T858" s="56">
        <v>7.6741995951770114</v>
      </c>
      <c r="U858" s="56">
        <v>2859.753727932904</v>
      </c>
      <c r="V858" s="56">
        <v>17.216939351512472</v>
      </c>
      <c r="W858" s="56">
        <v>2240.0529791575809</v>
      </c>
      <c r="X858" s="56">
        <v>32.625072661915496</v>
      </c>
      <c r="Y858" s="52"/>
      <c r="Z858" s="60">
        <v>632.87185127362466</v>
      </c>
      <c r="AA858" s="60">
        <v>1388.1411210305698</v>
      </c>
      <c r="AB858" s="60">
        <v>363.33529649161721</v>
      </c>
      <c r="AC858" s="61">
        <v>2.193400003866504</v>
      </c>
      <c r="AD858" s="52"/>
      <c r="AE858" s="52" t="s">
        <v>760</v>
      </c>
      <c r="AF858" s="52">
        <v>0</v>
      </c>
      <c r="AG858" s="52">
        <v>204</v>
      </c>
      <c r="AH858" s="61">
        <v>18.703302296557883</v>
      </c>
      <c r="AI858" s="61">
        <v>15.628845900213131</v>
      </c>
      <c r="AJ858" s="61">
        <v>38.63054655199079</v>
      </c>
      <c r="AK858" s="60">
        <v>676.46869810216708</v>
      </c>
      <c r="AL858" s="54">
        <v>2.76</v>
      </c>
      <c r="AM858" s="52"/>
      <c r="AO858" s="63">
        <v>0.82950310000000005</v>
      </c>
      <c r="AP858" s="64">
        <v>1745864000</v>
      </c>
      <c r="AQ858" s="64">
        <v>2.0060939999999999E-3</v>
      </c>
      <c r="AR858" s="63">
        <v>0.44574145639886859</v>
      </c>
      <c r="AS858" s="63"/>
      <c r="AT858" s="63">
        <v>5.2007209345620637</v>
      </c>
      <c r="AU858" s="63">
        <v>0.2030082</v>
      </c>
    </row>
    <row r="859" spans="1:47" s="62" customFormat="1">
      <c r="A859" s="52" t="s">
        <v>969</v>
      </c>
      <c r="B859" s="53">
        <v>11.736601161018104</v>
      </c>
      <c r="C859" s="54">
        <v>6.0970460603646908</v>
      </c>
      <c r="D859" s="55">
        <v>0.30374095540668949</v>
      </c>
      <c r="E859" s="54">
        <v>2.2246255027927284</v>
      </c>
      <c r="F859" s="53">
        <v>0.36486939425543108</v>
      </c>
      <c r="G859" s="56">
        <v>-55.671431622261849</v>
      </c>
      <c r="H859" s="56"/>
      <c r="I859" s="57">
        <v>3.2922791023063209</v>
      </c>
      <c r="J859" s="58">
        <v>2.2246255027927284</v>
      </c>
      <c r="K859" s="59">
        <v>0.28024489943809117</v>
      </c>
      <c r="L859" s="58">
        <v>5.6767078517863503</v>
      </c>
      <c r="M859" s="52"/>
      <c r="N859" s="57">
        <v>3.204839437866962</v>
      </c>
      <c r="O859" s="58">
        <v>2.194899866464751</v>
      </c>
      <c r="P859" s="59">
        <v>0.29499510000000001</v>
      </c>
      <c r="Q859" s="58">
        <v>5.2466299999999997</v>
      </c>
      <c r="R859" s="52"/>
      <c r="S859" s="56">
        <v>3364.2958870936422</v>
      </c>
      <c r="T859" s="56">
        <v>88.74169226007055</v>
      </c>
      <c r="U859" s="56">
        <v>2583.6216984324178</v>
      </c>
      <c r="V859" s="56">
        <v>58.712947553033246</v>
      </c>
      <c r="W859" s="56">
        <v>1709.8326507071704</v>
      </c>
      <c r="X859" s="56">
        <v>33.497704229105366</v>
      </c>
      <c r="Y859" s="52"/>
      <c r="Z859" s="60">
        <v>1285.976877989563</v>
      </c>
      <c r="AA859" s="60">
        <v>2963.0686153304882</v>
      </c>
      <c r="AB859" s="60">
        <v>592.71723049270759</v>
      </c>
      <c r="AC859" s="61">
        <v>2.3041383294253417</v>
      </c>
      <c r="AD859" s="52"/>
      <c r="AE859" s="52" t="s">
        <v>760</v>
      </c>
      <c r="AF859" s="52">
        <v>0</v>
      </c>
      <c r="AG859" s="52">
        <v>204</v>
      </c>
      <c r="AH859" s="61">
        <v>18.703302296557883</v>
      </c>
      <c r="AI859" s="61">
        <v>15.628845900213131</v>
      </c>
      <c r="AJ859" s="61">
        <v>38.63054655199079</v>
      </c>
      <c r="AK859" s="60">
        <v>704.21692134671628</v>
      </c>
      <c r="AL859" s="54">
        <v>2.66</v>
      </c>
      <c r="AM859" s="52"/>
      <c r="AO859" s="63"/>
      <c r="AP859" s="64"/>
      <c r="AQ859" s="64"/>
      <c r="AR859" s="63"/>
      <c r="AS859" s="63"/>
      <c r="AT859" s="63"/>
      <c r="AU859" s="63"/>
    </row>
    <row r="860" spans="1:47" s="62" customFormat="1">
      <c r="A860" s="52" t="s">
        <v>970</v>
      </c>
      <c r="B860" s="53">
        <v>27.18090879301328</v>
      </c>
      <c r="C860" s="54">
        <v>2.0065412256549591</v>
      </c>
      <c r="D860" s="55">
        <v>0.65401574941373208</v>
      </c>
      <c r="E860" s="54">
        <v>1.9793620899636108</v>
      </c>
      <c r="F860" s="53">
        <v>0.98645473347676849</v>
      </c>
      <c r="G860" s="56">
        <v>-8.5382695896346892</v>
      </c>
      <c r="H860" s="56"/>
      <c r="I860" s="57">
        <v>1.5290151665252902</v>
      </c>
      <c r="J860" s="58">
        <v>1.9793620899636108</v>
      </c>
      <c r="K860" s="59">
        <v>0.30142168396038532</v>
      </c>
      <c r="L860" s="58">
        <v>0.32914040631285529</v>
      </c>
      <c r="M860" s="52"/>
      <c r="N860" s="57">
        <v>1.5262413010896749</v>
      </c>
      <c r="O860" s="58">
        <v>1.9780105708883422</v>
      </c>
      <c r="P860" s="59">
        <v>0.30239080000000002</v>
      </c>
      <c r="Q860" s="58">
        <v>0.32326549999999998</v>
      </c>
      <c r="R860" s="52"/>
      <c r="S860" s="56">
        <v>3477.5447003255572</v>
      </c>
      <c r="T860" s="56">
        <v>5.095644655094933</v>
      </c>
      <c r="U860" s="56">
        <v>3390.003305605082</v>
      </c>
      <c r="V860" s="56">
        <v>19.843752417128435</v>
      </c>
      <c r="W860" s="56">
        <v>3243.8750592858855</v>
      </c>
      <c r="X860" s="56">
        <v>50.652060333771672</v>
      </c>
      <c r="Y860" s="52"/>
      <c r="Z860" s="60">
        <v>347.32444352352741</v>
      </c>
      <c r="AA860" s="60">
        <v>362.58657409449791</v>
      </c>
      <c r="AB860" s="60">
        <v>350.32461225319827</v>
      </c>
      <c r="AC860" s="61">
        <v>1.0439419996362469</v>
      </c>
      <c r="AD860" s="52"/>
      <c r="AE860" s="52" t="s">
        <v>760</v>
      </c>
      <c r="AF860" s="52">
        <v>0</v>
      </c>
      <c r="AG860" s="52">
        <v>204</v>
      </c>
      <c r="AH860" s="61">
        <v>18.703302296557883</v>
      </c>
      <c r="AI860" s="61">
        <v>15.628845900213131</v>
      </c>
      <c r="AJ860" s="61">
        <v>38.63054655199079</v>
      </c>
      <c r="AK860" s="60">
        <v>10309.66841735146</v>
      </c>
      <c r="AL860" s="54">
        <v>0.18</v>
      </c>
      <c r="AM860" s="52"/>
      <c r="AO860" s="63">
        <v>0.81970310000000002</v>
      </c>
      <c r="AP860" s="64">
        <v>1739027000</v>
      </c>
      <c r="AQ860" s="64">
        <v>2.0075010000000001E-3</v>
      </c>
      <c r="AR860" s="63">
        <v>1.1468585634492903</v>
      </c>
      <c r="AS860" s="63"/>
      <c r="AT860" s="63">
        <v>5.9018380416124856</v>
      </c>
      <c r="AU860" s="63">
        <v>0.11762158</v>
      </c>
    </row>
    <row r="861" spans="1:47" s="62" customFormat="1">
      <c r="A861" s="52" t="s">
        <v>971</v>
      </c>
      <c r="B861" s="53">
        <v>31.188924336487542</v>
      </c>
      <c r="C861" s="54">
        <v>1.6953728715360001</v>
      </c>
      <c r="D861" s="55">
        <v>0.72158935067603258</v>
      </c>
      <c r="E861" s="54">
        <v>1.6335561885708045</v>
      </c>
      <c r="F861" s="53">
        <v>0.96353800157885605</v>
      </c>
      <c r="G861" s="56">
        <v>-1.3233718492323905</v>
      </c>
      <c r="H861" s="56"/>
      <c r="I861" s="57">
        <v>1.3858297646204645</v>
      </c>
      <c r="J861" s="58">
        <v>1.6335561885708045</v>
      </c>
      <c r="K861" s="59">
        <v>0.31347940000000002</v>
      </c>
      <c r="L861" s="58">
        <v>0.45363350000000002</v>
      </c>
      <c r="M861" s="52"/>
      <c r="N861" s="57">
        <v>1.3858297646204645</v>
      </c>
      <c r="O861" s="58">
        <v>1.6335561885708045</v>
      </c>
      <c r="P861" s="59">
        <v>0.31347940000000002</v>
      </c>
      <c r="Q861" s="58">
        <v>0.45363350000000002</v>
      </c>
      <c r="R861" s="52"/>
      <c r="S861" s="56">
        <v>3538.136043175547</v>
      </c>
      <c r="T861" s="56">
        <v>6.9924586688434598</v>
      </c>
      <c r="U861" s="56">
        <v>3525.0265813835395</v>
      </c>
      <c r="V861" s="56">
        <v>16.818250503705556</v>
      </c>
      <c r="W861" s="56">
        <v>3502.0010008246609</v>
      </c>
      <c r="X861" s="56">
        <v>44.289816116069417</v>
      </c>
      <c r="Y861" s="52"/>
      <c r="Z861" s="60">
        <v>419.25281366366704</v>
      </c>
      <c r="AA861" s="60">
        <v>142.18927915554957</v>
      </c>
      <c r="AB861" s="60">
        <v>421.34083581753038</v>
      </c>
      <c r="AC861" s="61">
        <v>0.3391492543914485</v>
      </c>
      <c r="AD861" s="52"/>
      <c r="AE861" s="52" t="s">
        <v>766</v>
      </c>
      <c r="AF861" s="52">
        <v>0</v>
      </c>
      <c r="AG861" s="52">
        <v>204</v>
      </c>
      <c r="AH861" s="61" t="s">
        <v>767</v>
      </c>
      <c r="AI861" s="61" t="s">
        <v>767</v>
      </c>
      <c r="AJ861" s="61" t="s">
        <v>767</v>
      </c>
      <c r="AK861" s="60">
        <v>29639.166854875377</v>
      </c>
      <c r="AL861" s="54" t="s">
        <v>972</v>
      </c>
      <c r="AM861" s="52"/>
      <c r="AO861" s="63">
        <v>0.81941050000000004</v>
      </c>
      <c r="AP861" s="64">
        <v>1736271000</v>
      </c>
      <c r="AQ861" s="64">
        <v>2.0078700000000001E-3</v>
      </c>
      <c r="AR861" s="63">
        <v>1.3306522906235918</v>
      </c>
      <c r="AS861" s="63"/>
      <c r="AT861" s="63">
        <v>6.0856317687867865</v>
      </c>
      <c r="AU861" s="63">
        <v>0.14408083999999999</v>
      </c>
    </row>
    <row r="862" spans="1:47" s="62" customFormat="1">
      <c r="A862" s="52" t="s">
        <v>973</v>
      </c>
      <c r="B862" s="53">
        <v>33.201692286394213</v>
      </c>
      <c r="C862" s="54">
        <v>1.7924148782031455</v>
      </c>
      <c r="D862" s="55">
        <v>0.75492912896463993</v>
      </c>
      <c r="E862" s="54">
        <v>1.7126063785582675</v>
      </c>
      <c r="F862" s="53">
        <v>0.95547431534105298</v>
      </c>
      <c r="G862" s="56">
        <v>2.2294370412147275</v>
      </c>
      <c r="H862" s="56"/>
      <c r="I862" s="57">
        <v>1.324627652626766</v>
      </c>
      <c r="J862" s="58">
        <v>1.7126063785582675</v>
      </c>
      <c r="K862" s="59">
        <v>0.31897214763970527</v>
      </c>
      <c r="L862" s="58">
        <v>0.5288955357398416</v>
      </c>
      <c r="M862" s="52"/>
      <c r="N862" s="57">
        <v>1.3245062463445532</v>
      </c>
      <c r="O862" s="58">
        <v>1.7125801253164645</v>
      </c>
      <c r="P862" s="59">
        <v>0.31901950000000001</v>
      </c>
      <c r="Q862" s="58">
        <v>0.52867180000000003</v>
      </c>
      <c r="R862" s="52"/>
      <c r="S862" s="56">
        <v>3564.8852906356869</v>
      </c>
      <c r="T862" s="56">
        <v>8.1371336797702032</v>
      </c>
      <c r="U862" s="56">
        <v>3586.6123012668659</v>
      </c>
      <c r="V862" s="56">
        <v>17.823259789921497</v>
      </c>
      <c r="W862" s="56">
        <v>3625.6468895800763</v>
      </c>
      <c r="X862" s="56">
        <v>47.668015189895385</v>
      </c>
      <c r="Y862" s="52"/>
      <c r="Z862" s="60">
        <v>434.85791855611353</v>
      </c>
      <c r="AA862" s="60">
        <v>173.10459570568526</v>
      </c>
      <c r="AB862" s="60">
        <v>468.72611848073672</v>
      </c>
      <c r="AC862" s="61">
        <v>0.39807161907147853</v>
      </c>
      <c r="AD862" s="52"/>
      <c r="AE862" s="52" t="s">
        <v>760</v>
      </c>
      <c r="AF862" s="52">
        <v>0</v>
      </c>
      <c r="AG862" s="52">
        <v>204</v>
      </c>
      <c r="AH862" s="61">
        <v>18.703302296557883</v>
      </c>
      <c r="AI862" s="61">
        <v>15.628845900213131</v>
      </c>
      <c r="AJ862" s="61">
        <v>38.63054655199079</v>
      </c>
      <c r="AK862" s="60">
        <v>204066.14028486001</v>
      </c>
      <c r="AL862" s="54" t="s">
        <v>792</v>
      </c>
      <c r="AM862" s="52"/>
      <c r="AO862" s="63">
        <v>0.8232391</v>
      </c>
      <c r="AP862" s="64">
        <v>1732452000</v>
      </c>
      <c r="AQ862" s="64">
        <v>2.0078079999999998E-3</v>
      </c>
      <c r="AR862" s="63">
        <v>1.2997733207434419</v>
      </c>
      <c r="AS862" s="63"/>
      <c r="AT862" s="63">
        <v>6.0547527989066365</v>
      </c>
      <c r="AU862" s="63">
        <v>0.19901978000000001</v>
      </c>
    </row>
    <row r="863" spans="1:47" s="62" customFormat="1">
      <c r="A863" s="52" t="s">
        <v>974</v>
      </c>
      <c r="B863" s="53">
        <v>31.95423224301646</v>
      </c>
      <c r="C863" s="54">
        <v>1.6732929167060582</v>
      </c>
      <c r="D863" s="55">
        <v>0.74222831194397343</v>
      </c>
      <c r="E863" s="54">
        <v>1.6433979555806881</v>
      </c>
      <c r="F863" s="53">
        <v>0.98213405386056429</v>
      </c>
      <c r="G863" s="56">
        <v>1.7269207839455194</v>
      </c>
      <c r="H863" s="56"/>
      <c r="I863" s="57">
        <v>1.3472943350556053</v>
      </c>
      <c r="J863" s="58">
        <v>1.6433979555806881</v>
      </c>
      <c r="K863" s="59">
        <v>0.3122407606764378</v>
      </c>
      <c r="L863" s="58">
        <v>0.31488465299515778</v>
      </c>
      <c r="M863" s="52"/>
      <c r="N863" s="57">
        <v>1.3464897888415202</v>
      </c>
      <c r="O863" s="58">
        <v>1.6433041173169789</v>
      </c>
      <c r="P863" s="59">
        <v>0.31255329999999998</v>
      </c>
      <c r="Q863" s="58">
        <v>0.31324390000000002</v>
      </c>
      <c r="R863" s="52"/>
      <c r="S863" s="56">
        <v>3532.0320923117224</v>
      </c>
      <c r="T863" s="56">
        <v>4.8558313698969791</v>
      </c>
      <c r="U863" s="56">
        <v>3548.8853095408917</v>
      </c>
      <c r="V863" s="56">
        <v>16.609875462469059</v>
      </c>
      <c r="W863" s="56">
        <v>3578.8230972179772</v>
      </c>
      <c r="X863" s="56">
        <v>45.291650950723294</v>
      </c>
      <c r="Y863" s="52"/>
      <c r="Z863" s="60">
        <v>315.84368860000251</v>
      </c>
      <c r="AA863" s="60">
        <v>170.84065444318111</v>
      </c>
      <c r="AB863" s="60">
        <v>339.84847565019993</v>
      </c>
      <c r="AC863" s="61">
        <v>0.54090254328159382</v>
      </c>
      <c r="AD863" s="52"/>
      <c r="AE863" s="52" t="s">
        <v>760</v>
      </c>
      <c r="AF863" s="52">
        <v>0</v>
      </c>
      <c r="AG863" s="52">
        <v>204</v>
      </c>
      <c r="AH863" s="61">
        <v>18.703302296557883</v>
      </c>
      <c r="AI863" s="61">
        <v>15.628845900213131</v>
      </c>
      <c r="AJ863" s="61">
        <v>38.63054655199079</v>
      </c>
      <c r="AK863" s="60">
        <v>31320.578967166322</v>
      </c>
      <c r="AL863" s="54">
        <v>0.06</v>
      </c>
      <c r="AM863" s="52"/>
      <c r="AO863" s="63">
        <v>0.81812830000000003</v>
      </c>
      <c r="AP863" s="64">
        <v>1730309000</v>
      </c>
      <c r="AQ863" s="64">
        <v>2.0073769999999999E-3</v>
      </c>
      <c r="AR863" s="63">
        <v>1.085088317858012</v>
      </c>
      <c r="AS863" s="63"/>
      <c r="AT863" s="63">
        <v>5.8400677960212066</v>
      </c>
      <c r="AU863" s="63">
        <v>0.17756784</v>
      </c>
    </row>
    <row r="864" spans="1:47" s="62" customFormat="1">
      <c r="A864" s="52" t="s">
        <v>975</v>
      </c>
      <c r="B864" s="53">
        <v>27.835798992531995</v>
      </c>
      <c r="C864" s="54">
        <v>1.8380165595444347</v>
      </c>
      <c r="D864" s="55">
        <v>0.70723715230785</v>
      </c>
      <c r="E864" s="54">
        <v>1.7982899664188201</v>
      </c>
      <c r="F864" s="53">
        <v>0.97838616147426793</v>
      </c>
      <c r="G864" s="56">
        <v>2.0942179649606443</v>
      </c>
      <c r="H864" s="56"/>
      <c r="I864" s="57">
        <v>1.4139528681953555</v>
      </c>
      <c r="J864" s="58">
        <v>1.7982899664188201</v>
      </c>
      <c r="K864" s="59">
        <v>0.28545480000000001</v>
      </c>
      <c r="L864" s="58">
        <v>0.38007639999999998</v>
      </c>
      <c r="M864" s="52"/>
      <c r="N864" s="57">
        <v>1.4139528681953555</v>
      </c>
      <c r="O864" s="58">
        <v>1.7982899664188201</v>
      </c>
      <c r="P864" s="59">
        <v>0.28545480000000001</v>
      </c>
      <c r="Q864" s="58">
        <v>0.38007639999999998</v>
      </c>
      <c r="R864" s="52"/>
      <c r="S864" s="56">
        <v>3393.0220053729477</v>
      </c>
      <c r="T864" s="56">
        <v>5.9210232236501792</v>
      </c>
      <c r="U864" s="56">
        <v>3413.3295789261865</v>
      </c>
      <c r="V864" s="56">
        <v>18.17743555811191</v>
      </c>
      <c r="W864" s="56">
        <v>3448.0345750734923</v>
      </c>
      <c r="X864" s="56">
        <v>48.202752311143456</v>
      </c>
      <c r="Y864" s="52"/>
      <c r="Z864" s="60">
        <v>296.584628215061</v>
      </c>
      <c r="AA864" s="60">
        <v>137.45619057016381</v>
      </c>
      <c r="AB864" s="60">
        <v>296.30001742052303</v>
      </c>
      <c r="AC864" s="61">
        <v>0.46346363733487517</v>
      </c>
      <c r="AD864" s="52"/>
      <c r="AE864" s="52" t="s">
        <v>766</v>
      </c>
      <c r="AF864" s="52">
        <v>0</v>
      </c>
      <c r="AG864" s="52">
        <v>204</v>
      </c>
      <c r="AH864" s="61" t="s">
        <v>767</v>
      </c>
      <c r="AI864" s="61" t="s">
        <v>767</v>
      </c>
      <c r="AJ864" s="61" t="s">
        <v>767</v>
      </c>
      <c r="AK864" s="60">
        <v>97778.473091364212</v>
      </c>
      <c r="AL864" s="54" t="s">
        <v>768</v>
      </c>
      <c r="AM864" s="52"/>
      <c r="AO864" s="63">
        <v>0.82171749999999999</v>
      </c>
      <c r="AP864" s="64">
        <v>1736968000</v>
      </c>
      <c r="AQ864" s="64">
        <v>2.0072620000000001E-3</v>
      </c>
      <c r="AR864" s="63">
        <v>1.0277979861340478</v>
      </c>
      <c r="AS864" s="63"/>
      <c r="AT864" s="63">
        <v>5.7827774642972427</v>
      </c>
      <c r="AU864" s="63">
        <v>0.13474929999999999</v>
      </c>
    </row>
    <row r="865" spans="1:47" s="62" customFormat="1">
      <c r="A865" s="52" t="s">
        <v>976</v>
      </c>
      <c r="B865" s="53">
        <v>23.202291043903955</v>
      </c>
      <c r="C865" s="54">
        <v>1.7229453818304681</v>
      </c>
      <c r="D865" s="55">
        <v>0.61004451464737441</v>
      </c>
      <c r="E865" s="54">
        <v>1.7037871975565173</v>
      </c>
      <c r="F865" s="53">
        <v>0.9888805620445168</v>
      </c>
      <c r="G865" s="56">
        <v>-10.122914731296213</v>
      </c>
      <c r="H865" s="56"/>
      <c r="I865" s="57">
        <v>1.6392246401527477</v>
      </c>
      <c r="J865" s="58">
        <v>1.7037871975565173</v>
      </c>
      <c r="K865" s="59">
        <v>0.27584687545084702</v>
      </c>
      <c r="L865" s="58">
        <v>0.25622250918575568</v>
      </c>
      <c r="M865" s="52"/>
      <c r="N865" s="57">
        <v>1.6304968383435496</v>
      </c>
      <c r="O865" s="58">
        <v>1.7023515133880218</v>
      </c>
      <c r="P865" s="59">
        <v>0.2788273</v>
      </c>
      <c r="Q865" s="58">
        <v>0.42140502296058363</v>
      </c>
      <c r="R865" s="52"/>
      <c r="S865" s="56">
        <v>3339.5776716901673</v>
      </c>
      <c r="T865" s="56">
        <v>6.8102999521499896</v>
      </c>
      <c r="U865" s="56">
        <v>3235.4645884320485</v>
      </c>
      <c r="V865" s="56">
        <v>16.911708616685672</v>
      </c>
      <c r="W865" s="56">
        <v>3070.1809989585818</v>
      </c>
      <c r="X865" s="56">
        <v>41.750608318826821</v>
      </c>
      <c r="Y865" s="52"/>
      <c r="Z865" s="60">
        <v>706.13482981417599</v>
      </c>
      <c r="AA865" s="60">
        <v>1160.341650471154</v>
      </c>
      <c r="AB865" s="60">
        <v>674.00992669676771</v>
      </c>
      <c r="AC865" s="61">
        <v>1.6432295950852693</v>
      </c>
      <c r="AD865" s="52"/>
      <c r="AE865" s="52" t="s">
        <v>760</v>
      </c>
      <c r="AF865" s="52">
        <v>0</v>
      </c>
      <c r="AG865" s="52">
        <v>204</v>
      </c>
      <c r="AH865" s="61">
        <v>18.703302296557883</v>
      </c>
      <c r="AI865" s="61">
        <v>15.628845900213131</v>
      </c>
      <c r="AJ865" s="61">
        <v>38.63054655199079</v>
      </c>
      <c r="AK865" s="60">
        <v>3512.7876007028385</v>
      </c>
      <c r="AL865" s="54">
        <v>0.53</v>
      </c>
      <c r="AM865" s="52"/>
      <c r="AO865" s="63">
        <v>0.82921909999999999</v>
      </c>
      <c r="AP865" s="64">
        <v>1730050000</v>
      </c>
      <c r="AQ865" s="64">
        <v>2.0077300000000001E-3</v>
      </c>
      <c r="AR865" s="63">
        <v>1.2609242300316716</v>
      </c>
      <c r="AS865" s="63"/>
      <c r="AT865" s="63">
        <v>6.0159037081948661</v>
      </c>
      <c r="AU865" s="63">
        <v>0.13246353999999999</v>
      </c>
    </row>
    <row r="866" spans="1:47" s="62" customFormat="1">
      <c r="A866" s="52" t="s">
        <v>977</v>
      </c>
      <c r="B866" s="53">
        <v>31.55219130914417</v>
      </c>
      <c r="C866" s="54">
        <v>2.397545385529761</v>
      </c>
      <c r="D866" s="55">
        <v>0.74684595387739305</v>
      </c>
      <c r="E866" s="54">
        <v>2.3200056750361306</v>
      </c>
      <c r="F866" s="53">
        <v>0.96765871004502513</v>
      </c>
      <c r="G866" s="56">
        <v>3.4652387097433515</v>
      </c>
      <c r="H866" s="56"/>
      <c r="I866" s="57">
        <v>1.3389642064850316</v>
      </c>
      <c r="J866" s="58">
        <v>2.3200056750361306</v>
      </c>
      <c r="K866" s="59">
        <v>0.30640596750153853</v>
      </c>
      <c r="L866" s="58">
        <v>0.60481199018802145</v>
      </c>
      <c r="M866" s="52"/>
      <c r="N866" s="57">
        <v>1.3383890321843583</v>
      </c>
      <c r="O866" s="58">
        <v>2.319461367532988</v>
      </c>
      <c r="P866" s="59">
        <v>0.3066333</v>
      </c>
      <c r="Q866" s="58">
        <v>0.60191969999999995</v>
      </c>
      <c r="R866" s="52"/>
      <c r="S866" s="56">
        <v>3502.9122474385167</v>
      </c>
      <c r="T866" s="56">
        <v>9.3464116734254254</v>
      </c>
      <c r="U866" s="56">
        <v>3536.4214730304852</v>
      </c>
      <c r="V866" s="56">
        <v>23.874916963604331</v>
      </c>
      <c r="W866" s="56">
        <v>3595.8862191575831</v>
      </c>
      <c r="X866" s="56">
        <v>64.260855575463353</v>
      </c>
      <c r="Y866" s="52"/>
      <c r="Z866" s="60">
        <v>103.30226095255539</v>
      </c>
      <c r="AA866" s="60">
        <v>120.28681685597809</v>
      </c>
      <c r="AB866" s="60">
        <v>125.20186390530202</v>
      </c>
      <c r="AC866" s="61">
        <v>1.1644161100329</v>
      </c>
      <c r="AD866" s="52"/>
      <c r="AE866" s="52" t="s">
        <v>760</v>
      </c>
      <c r="AF866" s="52">
        <v>0</v>
      </c>
      <c r="AG866" s="52">
        <v>204</v>
      </c>
      <c r="AH866" s="61">
        <v>18.703302296557883</v>
      </c>
      <c r="AI866" s="61">
        <v>15.628845900213131</v>
      </c>
      <c r="AJ866" s="61">
        <v>38.63054655199079</v>
      </c>
      <c r="AK866" s="60">
        <v>43539.936135621676</v>
      </c>
      <c r="AL866" s="54">
        <v>0.04</v>
      </c>
      <c r="AM866" s="52"/>
      <c r="AO866" s="63">
        <v>0.82721639999999996</v>
      </c>
      <c r="AP866" s="64">
        <v>1735656000</v>
      </c>
      <c r="AQ866" s="64">
        <v>2.0069969999999999E-3</v>
      </c>
      <c r="AR866" s="63">
        <v>0.89576863756173375</v>
      </c>
      <c r="AS866" s="63"/>
      <c r="AT866" s="63">
        <v>5.6507481157249284</v>
      </c>
      <c r="AU866" s="63">
        <v>0.14045244000000001</v>
      </c>
    </row>
    <row r="867" spans="1:47" s="62" customFormat="1">
      <c r="A867" s="52" t="s">
        <v>978</v>
      </c>
      <c r="B867" s="53">
        <v>33.720515303785618</v>
      </c>
      <c r="C867" s="54">
        <v>1.6933238681948171</v>
      </c>
      <c r="D867" s="55">
        <v>0.77268027171685205</v>
      </c>
      <c r="E867" s="54">
        <v>1.6696450050051024</v>
      </c>
      <c r="F867" s="53">
        <v>0.98601634121241222</v>
      </c>
      <c r="G867" s="56">
        <v>5.0897527162057283</v>
      </c>
      <c r="H867" s="56"/>
      <c r="I867" s="57">
        <v>1.2941963663418716</v>
      </c>
      <c r="J867" s="58">
        <v>1.6696450050051024</v>
      </c>
      <c r="K867" s="59">
        <v>0.31651413096413422</v>
      </c>
      <c r="L867" s="58">
        <v>0.2821901484101989</v>
      </c>
      <c r="M867" s="52"/>
      <c r="N867" s="57">
        <v>1.2941049457419864</v>
      </c>
      <c r="O867" s="58">
        <v>1.6696303977095155</v>
      </c>
      <c r="P867" s="59">
        <v>0.31655080000000002</v>
      </c>
      <c r="Q867" s="58">
        <v>0.44669283713303487</v>
      </c>
      <c r="R867" s="52"/>
      <c r="S867" s="56">
        <v>3553.1569960510387</v>
      </c>
      <c r="T867" s="56">
        <v>6.8781201940530945</v>
      </c>
      <c r="U867" s="56">
        <v>3601.8995089413684</v>
      </c>
      <c r="V867" s="56">
        <v>16.837352297876418</v>
      </c>
      <c r="W867" s="56">
        <v>3690.5249252496415</v>
      </c>
      <c r="X867" s="56">
        <v>47.086553558806528</v>
      </c>
      <c r="Y867" s="52"/>
      <c r="Z867" s="60">
        <v>388.72551713810481</v>
      </c>
      <c r="AA867" s="60">
        <v>183.07328034236738</v>
      </c>
      <c r="AB867" s="60">
        <v>433.40186287296609</v>
      </c>
      <c r="AC867" s="61">
        <v>0.47095771250161039</v>
      </c>
      <c r="AD867" s="52"/>
      <c r="AE867" s="52" t="s">
        <v>760</v>
      </c>
      <c r="AF867" s="52">
        <v>0</v>
      </c>
      <c r="AG867" s="52">
        <v>204</v>
      </c>
      <c r="AH867" s="61">
        <v>18.703302296557883</v>
      </c>
      <c r="AI867" s="61">
        <v>15.628845900213131</v>
      </c>
      <c r="AJ867" s="61">
        <v>38.63054655199079</v>
      </c>
      <c r="AK867" s="60">
        <v>264773.43072759209</v>
      </c>
      <c r="AL867" s="54" t="s">
        <v>792</v>
      </c>
      <c r="AM867" s="52"/>
      <c r="AO867" s="63">
        <v>0.82829910000000007</v>
      </c>
      <c r="AP867" s="64">
        <v>1745213000</v>
      </c>
      <c r="AQ867" s="64">
        <v>2.0060389999999998E-3</v>
      </c>
      <c r="AR867" s="63">
        <v>0.41832461852050196</v>
      </c>
      <c r="AS867" s="63"/>
      <c r="AT867" s="63">
        <v>5.1733040966836965</v>
      </c>
      <c r="AU867" s="63">
        <v>0.14653442</v>
      </c>
    </row>
    <row r="868" spans="1:47" s="62" customFormat="1">
      <c r="A868" s="52" t="s">
        <v>979</v>
      </c>
      <c r="B868" s="53">
        <v>18.68578894595176</v>
      </c>
      <c r="C868" s="54">
        <v>1.7362639460467169</v>
      </c>
      <c r="D868" s="55">
        <v>0.48544736818475648</v>
      </c>
      <c r="E868" s="54">
        <v>1.7118950535897239</v>
      </c>
      <c r="F868" s="53">
        <v>0.98596475350854462</v>
      </c>
      <c r="G868" s="56">
        <v>-28.990259306245548</v>
      </c>
      <c r="H868" s="56"/>
      <c r="I868" s="57">
        <v>2.0599555493303443</v>
      </c>
      <c r="J868" s="58">
        <v>1.7118950535897239</v>
      </c>
      <c r="K868" s="59">
        <v>0.27916952881367085</v>
      </c>
      <c r="L868" s="58">
        <v>0.2898755178292089</v>
      </c>
      <c r="M868" s="52"/>
      <c r="N868" s="57">
        <v>2.0454769226287977</v>
      </c>
      <c r="O868" s="58">
        <v>1.7098967341724534</v>
      </c>
      <c r="P868" s="59">
        <v>0.28308060000000002</v>
      </c>
      <c r="Q868" s="58">
        <v>0.43202918750705954</v>
      </c>
      <c r="R868" s="52"/>
      <c r="S868" s="56">
        <v>3358.2922530399778</v>
      </c>
      <c r="T868" s="56">
        <v>7.1434433385302309</v>
      </c>
      <c r="U868" s="56">
        <v>3025.7369164107067</v>
      </c>
      <c r="V868" s="56">
        <v>16.87360277390404</v>
      </c>
      <c r="W868" s="56">
        <v>2550.9491372921525</v>
      </c>
      <c r="X868" s="56">
        <v>36.165785197575403</v>
      </c>
      <c r="Y868" s="52"/>
      <c r="Z868" s="60">
        <v>739.04569100574247</v>
      </c>
      <c r="AA868" s="60">
        <v>507.51551618761368</v>
      </c>
      <c r="AB868" s="60">
        <v>496.40362972400516</v>
      </c>
      <c r="AC868" s="61">
        <v>0.68671737399206378</v>
      </c>
      <c r="AD868" s="52"/>
      <c r="AE868" s="52" t="s">
        <v>760</v>
      </c>
      <c r="AF868" s="52">
        <v>0</v>
      </c>
      <c r="AG868" s="52">
        <v>204</v>
      </c>
      <c r="AH868" s="61">
        <v>18.703302296557883</v>
      </c>
      <c r="AI868" s="61">
        <v>15.628845900213131</v>
      </c>
      <c r="AJ868" s="61">
        <v>38.63054655199079</v>
      </c>
      <c r="AK868" s="60">
        <v>2661.0238768350418</v>
      </c>
      <c r="AL868" s="54">
        <v>0.7</v>
      </c>
      <c r="AM868" s="52"/>
      <c r="AO868" s="63">
        <v>0.82147970000000003</v>
      </c>
      <c r="AP868" s="64">
        <v>1766780000</v>
      </c>
      <c r="AQ868" s="64">
        <v>2.007946E-3</v>
      </c>
      <c r="AR868" s="63">
        <v>1.3685026303848313</v>
      </c>
      <c r="AS868" s="63"/>
      <c r="AT868" s="63">
        <v>6.1234821085480267</v>
      </c>
      <c r="AU868" s="63">
        <v>0.1463999</v>
      </c>
    </row>
    <row r="869" spans="1:47" s="62" customFormat="1">
      <c r="A869" s="52" t="s">
        <v>980</v>
      </c>
      <c r="B869" s="53">
        <v>19.151040752597478</v>
      </c>
      <c r="C869" s="54">
        <v>12.200945448856485</v>
      </c>
      <c r="D869" s="55">
        <v>0.49273375114911755</v>
      </c>
      <c r="E869" s="54">
        <v>7.3791160724170437</v>
      </c>
      <c r="F869" s="53">
        <v>0.60479871034163524</v>
      </c>
      <c r="G869" s="56">
        <v>-28.339273375635951</v>
      </c>
      <c r="H869" s="56"/>
      <c r="I869" s="57">
        <v>2.0294936112411079</v>
      </c>
      <c r="J869" s="58">
        <v>7.3791160724170437</v>
      </c>
      <c r="K869" s="59">
        <v>0.28188943179587095</v>
      </c>
      <c r="L869" s="58">
        <v>9.716569139144136</v>
      </c>
      <c r="M869" s="52"/>
      <c r="N869" s="57">
        <v>1.929527645157616</v>
      </c>
      <c r="O869" s="58">
        <v>7.0323519307796793</v>
      </c>
      <c r="P869" s="59">
        <v>0.3091643</v>
      </c>
      <c r="Q869" s="58">
        <v>6.1698009999999996</v>
      </c>
      <c r="R869" s="52"/>
      <c r="S869" s="56">
        <v>3373.4274411124247</v>
      </c>
      <c r="T869" s="56">
        <v>152.17733521209522</v>
      </c>
      <c r="U869" s="56">
        <v>3049.4551833394326</v>
      </c>
      <c r="V869" s="56">
        <v>125.14289661501854</v>
      </c>
      <c r="W869" s="56">
        <v>2582.4926427511191</v>
      </c>
      <c r="X869" s="56">
        <v>158.96304291581086</v>
      </c>
      <c r="Y869" s="52"/>
      <c r="Z869" s="60">
        <v>384.05505892651871</v>
      </c>
      <c r="AA869" s="60">
        <v>556.55356327747836</v>
      </c>
      <c r="AB869" s="60">
        <v>272.17789158719006</v>
      </c>
      <c r="AC869" s="61">
        <v>1.4491504547111402</v>
      </c>
      <c r="AD869" s="52"/>
      <c r="AE869" s="52" t="s">
        <v>760</v>
      </c>
      <c r="AF869" s="52">
        <v>0</v>
      </c>
      <c r="AG869" s="52">
        <v>204</v>
      </c>
      <c r="AH869" s="61">
        <v>18.703302296557883</v>
      </c>
      <c r="AI869" s="61">
        <v>15.628845900213131</v>
      </c>
      <c r="AJ869" s="61">
        <v>38.63054655199079</v>
      </c>
      <c r="AK869" s="60">
        <v>379.71155591366573</v>
      </c>
      <c r="AL869" s="54">
        <v>4.93</v>
      </c>
      <c r="AM869" s="52"/>
      <c r="AO869" s="63">
        <v>0.82810119999999998</v>
      </c>
      <c r="AP869" s="64">
        <v>1753606000</v>
      </c>
      <c r="AQ869" s="64">
        <v>2.0071690000000001E-3</v>
      </c>
      <c r="AR869" s="63">
        <v>0.98146514343876534</v>
      </c>
      <c r="AS869" s="63"/>
      <c r="AT869" s="63">
        <v>5.7364446216019598</v>
      </c>
      <c r="AU869" s="63">
        <v>0.14796412</v>
      </c>
    </row>
    <row r="870" spans="1:47" s="62" customFormat="1">
      <c r="A870" s="52" t="s">
        <v>981</v>
      </c>
      <c r="B870" s="53">
        <v>17.669240058198781</v>
      </c>
      <c r="C870" s="54">
        <v>1.7412496420350518</v>
      </c>
      <c r="D870" s="55">
        <v>0.50223368207484043</v>
      </c>
      <c r="E870" s="54">
        <v>1.6856542509038837</v>
      </c>
      <c r="F870" s="53">
        <v>0.96807155631848862</v>
      </c>
      <c r="G870" s="56">
        <v>-22.393034422140829</v>
      </c>
      <c r="H870" s="56"/>
      <c r="I870" s="57">
        <v>1.9911050088651459</v>
      </c>
      <c r="J870" s="58">
        <v>1.6856542509038837</v>
      </c>
      <c r="K870" s="59">
        <v>0.25515892357644532</v>
      </c>
      <c r="L870" s="58">
        <v>0.43648603906294864</v>
      </c>
      <c r="M870" s="52"/>
      <c r="N870" s="57">
        <v>1.9624562755680897</v>
      </c>
      <c r="O870" s="58">
        <v>1.6822696708971638</v>
      </c>
      <c r="P870" s="59">
        <v>0.26351079999999999</v>
      </c>
      <c r="Q870" s="58">
        <v>0.38886080000000001</v>
      </c>
      <c r="R870" s="52"/>
      <c r="S870" s="56">
        <v>3217.0616056756203</v>
      </c>
      <c r="T870" s="56">
        <v>6.8925531602359591</v>
      </c>
      <c r="U870" s="56">
        <v>2971.9015614822924</v>
      </c>
      <c r="V870" s="56">
        <v>16.872737347858102</v>
      </c>
      <c r="W870" s="56">
        <v>2623.3883761457969</v>
      </c>
      <c r="X870" s="56">
        <v>36.431887687983</v>
      </c>
      <c r="Y870" s="52"/>
      <c r="Z870" s="60">
        <v>1284.9887415719907</v>
      </c>
      <c r="AA870" s="60">
        <v>1651.6221685387861</v>
      </c>
      <c r="AB870" s="60">
        <v>955.12604656520739</v>
      </c>
      <c r="AC870" s="61">
        <v>1.2853203418095902</v>
      </c>
      <c r="AD870" s="52"/>
      <c r="AE870" s="52" t="s">
        <v>760</v>
      </c>
      <c r="AF870" s="52">
        <v>0</v>
      </c>
      <c r="AG870" s="52">
        <v>204</v>
      </c>
      <c r="AH870" s="61">
        <v>18.703302296557883</v>
      </c>
      <c r="AI870" s="61">
        <v>15.628845900213131</v>
      </c>
      <c r="AJ870" s="61">
        <v>38.63054655199079</v>
      </c>
      <c r="AK870" s="60">
        <v>1299.8912900914097</v>
      </c>
      <c r="AL870" s="54">
        <v>1.44</v>
      </c>
      <c r="AM870" s="52"/>
      <c r="AO870" s="63">
        <v>0.82464890000000002</v>
      </c>
      <c r="AP870" s="64">
        <v>1742483000</v>
      </c>
      <c r="AQ870" s="64">
        <v>2.0096580000000001E-3</v>
      </c>
      <c r="AR870" s="63">
        <v>2.2207519330154728</v>
      </c>
      <c r="AS870" s="63"/>
      <c r="AT870" s="63">
        <v>6.9757314111786677</v>
      </c>
      <c r="AU870" s="63">
        <v>0.15223613999999999</v>
      </c>
    </row>
    <row r="871" spans="1:47" s="62" customFormat="1">
      <c r="A871" s="52" t="s">
        <v>982</v>
      </c>
      <c r="B871" s="53">
        <v>39.569478712260441</v>
      </c>
      <c r="C871" s="54">
        <v>2.0281520269736606</v>
      </c>
      <c r="D871" s="55">
        <v>0.79023152269589236</v>
      </c>
      <c r="E871" s="54">
        <v>1.8989827866813873</v>
      </c>
      <c r="F871" s="53">
        <v>0.93631185504125403</v>
      </c>
      <c r="G871" s="56">
        <v>-0.31940136521177143</v>
      </c>
      <c r="H871" s="56"/>
      <c r="I871" s="57">
        <v>1.2654519229864152</v>
      </c>
      <c r="J871" s="58">
        <v>1.8989827866813873</v>
      </c>
      <c r="K871" s="59">
        <v>0.36316559999999998</v>
      </c>
      <c r="L871" s="58">
        <v>0.71222540000000001</v>
      </c>
      <c r="M871" s="52"/>
      <c r="N871" s="57">
        <v>1.2654519229864152</v>
      </c>
      <c r="O871" s="58">
        <v>1.8989827866813873</v>
      </c>
      <c r="P871" s="59">
        <v>0.36316559999999998</v>
      </c>
      <c r="Q871" s="58">
        <v>0.71222540000000001</v>
      </c>
      <c r="R871" s="52"/>
      <c r="S871" s="56">
        <v>3763.1481148109115</v>
      </c>
      <c r="T871" s="56">
        <v>10.81020871560856</v>
      </c>
      <c r="U871" s="56">
        <v>3759.9797208122095</v>
      </c>
      <c r="V871" s="56">
        <v>20.287226088369081</v>
      </c>
      <c r="W871" s="56">
        <v>3754.036768908164</v>
      </c>
      <c r="X871" s="56">
        <v>54.263896885725856</v>
      </c>
      <c r="Y871" s="52"/>
      <c r="Z871" s="60">
        <v>130.41744798251008</v>
      </c>
      <c r="AA871" s="60">
        <v>7.1005037332329639</v>
      </c>
      <c r="AB871" s="60">
        <v>141.98229430591195</v>
      </c>
      <c r="AC871" s="61">
        <v>5.4444430887692206E-2</v>
      </c>
      <c r="AD871" s="52"/>
      <c r="AE871" s="52" t="s">
        <v>766</v>
      </c>
      <c r="AF871" s="52">
        <v>0</v>
      </c>
      <c r="AG871" s="52">
        <v>204</v>
      </c>
      <c r="AH871" s="61" t="s">
        <v>767</v>
      </c>
      <c r="AI871" s="61" t="s">
        <v>767</v>
      </c>
      <c r="AJ871" s="61" t="s">
        <v>767</v>
      </c>
      <c r="AK871" s="60">
        <v>208391.37901536323</v>
      </c>
      <c r="AL871" s="54" t="s">
        <v>835</v>
      </c>
      <c r="AM871" s="52"/>
      <c r="AO871" s="63">
        <v>0.81802339999999996</v>
      </c>
      <c r="AP871" s="64">
        <v>1742304000</v>
      </c>
      <c r="AQ871" s="64">
        <v>2.009261E-3</v>
      </c>
      <c r="AR871" s="63">
        <v>2.0231863681002462</v>
      </c>
      <c r="AS871" s="63"/>
      <c r="AT871" s="63">
        <v>6.7781658462634411</v>
      </c>
      <c r="AU871" s="63">
        <v>0.14481105999999999</v>
      </c>
    </row>
    <row r="872" spans="1:47" s="62" customFormat="1">
      <c r="A872" s="52" t="s">
        <v>983</v>
      </c>
      <c r="B872" s="53">
        <v>49.078584139064134</v>
      </c>
      <c r="C872" s="54">
        <v>1.8540516521792596</v>
      </c>
      <c r="D872" s="55">
        <v>0.83528263987183649</v>
      </c>
      <c r="E872" s="54">
        <v>1.8394796001412146</v>
      </c>
      <c r="F872" s="53">
        <v>0.99214042822328219</v>
      </c>
      <c r="G872" s="56">
        <v>-2.98806707767889</v>
      </c>
      <c r="H872" s="56"/>
      <c r="I872" s="57">
        <v>1.1971995493087673</v>
      </c>
      <c r="J872" s="58">
        <v>1.8394796001412146</v>
      </c>
      <c r="K872" s="59">
        <v>0.42614489999999999</v>
      </c>
      <c r="L872" s="58">
        <v>0.23199639999999999</v>
      </c>
      <c r="M872" s="52"/>
      <c r="N872" s="57">
        <v>1.1971995493087673</v>
      </c>
      <c r="O872" s="58">
        <v>1.8394796001412146</v>
      </c>
      <c r="P872" s="59">
        <v>0.42614489999999999</v>
      </c>
      <c r="Q872" s="58">
        <v>0.41692005182403974</v>
      </c>
      <c r="R872" s="52"/>
      <c r="S872" s="56">
        <v>4000.8558100491978</v>
      </c>
      <c r="T872" s="56">
        <v>6.2698515079644412</v>
      </c>
      <c r="U872" s="56">
        <v>3973.7964709434323</v>
      </c>
      <c r="V872" s="56">
        <v>18.619480233371455</v>
      </c>
      <c r="W872" s="56">
        <v>3914.2530012807615</v>
      </c>
      <c r="X872" s="56">
        <v>54.196094913666393</v>
      </c>
      <c r="Y872" s="52"/>
      <c r="Z872" s="60">
        <v>432.44473333579037</v>
      </c>
      <c r="AA872" s="60">
        <v>378.82638611935005</v>
      </c>
      <c r="AB872" s="60">
        <v>600.52263117883649</v>
      </c>
      <c r="AC872" s="61">
        <v>0.87601109903029839</v>
      </c>
      <c r="AD872" s="52"/>
      <c r="AE872" s="52" t="s">
        <v>766</v>
      </c>
      <c r="AF872" s="52">
        <v>0</v>
      </c>
      <c r="AG872" s="52">
        <v>204</v>
      </c>
      <c r="AH872" s="61" t="s">
        <v>767</v>
      </c>
      <c r="AI872" s="61" t="s">
        <v>767</v>
      </c>
      <c r="AJ872" s="61" t="s">
        <v>767</v>
      </c>
      <c r="AK872" s="60">
        <v>8590.283015464227</v>
      </c>
      <c r="AL872" s="54" t="s">
        <v>984</v>
      </c>
      <c r="AM872" s="52"/>
      <c r="AO872" s="63">
        <v>0.81972499999999993</v>
      </c>
      <c r="AP872" s="64">
        <v>1737196000</v>
      </c>
      <c r="AQ872" s="64">
        <v>2.0090799999999999E-3</v>
      </c>
      <c r="AR872" s="63">
        <v>1.9330994391300824</v>
      </c>
      <c r="AS872" s="63"/>
      <c r="AT872" s="63">
        <v>2.1911510207023199</v>
      </c>
      <c r="AU872" s="63">
        <v>0.33816619999999997</v>
      </c>
    </row>
    <row r="873" spans="1:47" s="62" customFormat="1">
      <c r="A873" s="52" t="s">
        <v>985</v>
      </c>
      <c r="B873" s="53">
        <v>20.380702197964045</v>
      </c>
      <c r="C873" s="54">
        <v>1.9599859994297675</v>
      </c>
      <c r="D873" s="55">
        <v>0.53461916641279816</v>
      </c>
      <c r="E873" s="54">
        <v>1.8960787427445063</v>
      </c>
      <c r="F873" s="53">
        <v>0.96739402388391837</v>
      </c>
      <c r="G873" s="56">
        <v>-21.344511131135942</v>
      </c>
      <c r="H873" s="56"/>
      <c r="I873" s="57">
        <v>1.8704903655247276</v>
      </c>
      <c r="J873" s="58">
        <v>1.8960787427445063</v>
      </c>
      <c r="K873" s="59">
        <v>0.27648612637017977</v>
      </c>
      <c r="L873" s="58">
        <v>0.49641768630168392</v>
      </c>
      <c r="M873" s="52"/>
      <c r="N873" s="57">
        <v>1.8603510692093546</v>
      </c>
      <c r="O873" s="58">
        <v>1.8927894645761481</v>
      </c>
      <c r="P873" s="59">
        <v>0.27951700000000002</v>
      </c>
      <c r="Q873" s="58">
        <v>0.48164040000000002</v>
      </c>
      <c r="R873" s="52"/>
      <c r="S873" s="56">
        <v>3343.1977266340805</v>
      </c>
      <c r="T873" s="56">
        <v>7.7625861782084637</v>
      </c>
      <c r="U873" s="56">
        <v>3109.5991762619315</v>
      </c>
      <c r="V873" s="56">
        <v>19.150009530240375</v>
      </c>
      <c r="W873" s="56">
        <v>2760.8847716386194</v>
      </c>
      <c r="X873" s="56">
        <v>42.722513222257504</v>
      </c>
      <c r="Y873" s="52"/>
      <c r="Z873" s="60">
        <v>803.50012093776911</v>
      </c>
      <c r="AA873" s="60">
        <v>1183.1149118307137</v>
      </c>
      <c r="AB873" s="60">
        <v>660.09542062120852</v>
      </c>
      <c r="AC873" s="61">
        <v>1.4724514421353094</v>
      </c>
      <c r="AD873" s="52"/>
      <c r="AE873" s="52" t="s">
        <v>760</v>
      </c>
      <c r="AF873" s="52">
        <v>0</v>
      </c>
      <c r="AG873" s="52">
        <v>204</v>
      </c>
      <c r="AH873" s="61">
        <v>18.703302296557883</v>
      </c>
      <c r="AI873" s="61">
        <v>15.628845900213131</v>
      </c>
      <c r="AJ873" s="61">
        <v>38.63054655199079</v>
      </c>
      <c r="AK873" s="60">
        <v>3450.3722606632032</v>
      </c>
      <c r="AL873" s="54">
        <v>0.54</v>
      </c>
      <c r="AM873" s="52"/>
      <c r="AO873" s="63">
        <v>0.8115443</v>
      </c>
      <c r="AP873" s="64">
        <v>1741058000</v>
      </c>
      <c r="AQ873" s="64">
        <v>2.0073650000000001E-3</v>
      </c>
      <c r="AR873" s="63">
        <v>1.0791103496598633</v>
      </c>
      <c r="AS873" s="63"/>
      <c r="AT873" s="63">
        <v>5.8340898278230586</v>
      </c>
      <c r="AU873" s="63">
        <v>0.19394306</v>
      </c>
    </row>
    <row r="874" spans="1:47" s="62" customFormat="1">
      <c r="A874" s="52" t="s">
        <v>986</v>
      </c>
      <c r="B874" s="53">
        <v>40.386318061730776</v>
      </c>
      <c r="C874" s="54">
        <v>2.1301404947822884</v>
      </c>
      <c r="D874" s="55">
        <v>0.81179738310236349</v>
      </c>
      <c r="E874" s="54">
        <v>2.0605948492721904</v>
      </c>
      <c r="F874" s="53">
        <v>0.96735161568898975</v>
      </c>
      <c r="G874" s="56">
        <v>2.7559579195957791</v>
      </c>
      <c r="H874" s="56"/>
      <c r="I874" s="57">
        <v>1.2318344710331557</v>
      </c>
      <c r="J874" s="58">
        <v>2.0605948492721904</v>
      </c>
      <c r="K874" s="59">
        <v>0.36081562769472669</v>
      </c>
      <c r="L874" s="58">
        <v>0.53985868027128348</v>
      </c>
      <c r="M874" s="52"/>
      <c r="N874" s="57">
        <v>1.2316088295244119</v>
      </c>
      <c r="O874" s="58">
        <v>2.0604345269923985</v>
      </c>
      <c r="P874" s="59">
        <v>0.36090260000000002</v>
      </c>
      <c r="Q874" s="58">
        <v>0.53936059999999997</v>
      </c>
      <c r="R874" s="52"/>
      <c r="S874" s="56">
        <v>3753.2917531129297</v>
      </c>
      <c r="T874" s="56">
        <v>8.199298559181889</v>
      </c>
      <c r="U874" s="56">
        <v>3780.2206880331869</v>
      </c>
      <c r="V874" s="56">
        <v>21.328926368127554</v>
      </c>
      <c r="W874" s="56">
        <v>3831.228892110179</v>
      </c>
      <c r="X874" s="56">
        <v>59.794529666953089</v>
      </c>
      <c r="Y874" s="52"/>
      <c r="Z874" s="60">
        <v>137.0993466699974</v>
      </c>
      <c r="AA874" s="60">
        <v>126.13237877989732</v>
      </c>
      <c r="AB874" s="60">
        <v>179.56509656241468</v>
      </c>
      <c r="AC874" s="61">
        <v>0.92000714695965746</v>
      </c>
      <c r="AD874" s="52"/>
      <c r="AE874" s="52" t="s">
        <v>760</v>
      </c>
      <c r="AF874" s="52">
        <v>0</v>
      </c>
      <c r="AG874" s="52">
        <v>204</v>
      </c>
      <c r="AH874" s="61">
        <v>18.703302296557883</v>
      </c>
      <c r="AI874" s="61">
        <v>15.628845900213131</v>
      </c>
      <c r="AJ874" s="61">
        <v>38.63054655199079</v>
      </c>
      <c r="AK874" s="60">
        <v>102106.09129203517</v>
      </c>
      <c r="AL874" s="54" t="s">
        <v>831</v>
      </c>
      <c r="AM874" s="52"/>
      <c r="AO874" s="63">
        <v>0.81248389999999993</v>
      </c>
      <c r="AP874" s="64">
        <v>1737619000</v>
      </c>
      <c r="AQ874" s="64">
        <v>2.00796E-3</v>
      </c>
      <c r="AR874" s="63">
        <v>1.3754749051343051</v>
      </c>
      <c r="AS874" s="63"/>
      <c r="AT874" s="63">
        <v>6.1304543832974998</v>
      </c>
      <c r="AU874" s="63">
        <v>0.14272625999999999</v>
      </c>
    </row>
    <row r="875" spans="1:47" s="62" customFormat="1">
      <c r="A875" s="52" t="s">
        <v>987</v>
      </c>
      <c r="B875" s="53">
        <v>22.557035107762058</v>
      </c>
      <c r="C875" s="54">
        <v>2.2185724603535597</v>
      </c>
      <c r="D875" s="55">
        <v>0.57561058822868361</v>
      </c>
      <c r="E875" s="54">
        <v>2.1652642155138069</v>
      </c>
      <c r="F875" s="53">
        <v>0.97597182612135291</v>
      </c>
      <c r="G875" s="56">
        <v>-16.693416772691144</v>
      </c>
      <c r="H875" s="56"/>
      <c r="I875" s="57">
        <v>1.7372856240836057</v>
      </c>
      <c r="J875" s="58">
        <v>2.1652642155138069</v>
      </c>
      <c r="K875" s="59">
        <v>0.28421825366016978</v>
      </c>
      <c r="L875" s="58">
        <v>0.48341973362144308</v>
      </c>
      <c r="M875" s="52"/>
      <c r="N875" s="57">
        <v>1.6953112598273143</v>
      </c>
      <c r="O875" s="58">
        <v>2.1403628032749653</v>
      </c>
      <c r="P875" s="59">
        <v>0.29754059999999999</v>
      </c>
      <c r="Q875" s="58">
        <v>0.31041879999999999</v>
      </c>
      <c r="R875" s="52"/>
      <c r="S875" s="56">
        <v>3386.2573038593855</v>
      </c>
      <c r="T875" s="56">
        <v>7.53480052214206</v>
      </c>
      <c r="U875" s="56">
        <v>3208.026101986934</v>
      </c>
      <c r="V875" s="56">
        <v>21.803154813961001</v>
      </c>
      <c r="W875" s="56">
        <v>2930.8162592545677</v>
      </c>
      <c r="X875" s="56">
        <v>51.19556816522941</v>
      </c>
      <c r="Y875" s="52"/>
      <c r="Z875" s="60">
        <v>456.90712923945148</v>
      </c>
      <c r="AA875" s="60">
        <v>115.5036926135454</v>
      </c>
      <c r="AB875" s="60">
        <v>355.42878562849228</v>
      </c>
      <c r="AC875" s="61">
        <v>0.252794682380658</v>
      </c>
      <c r="AD875" s="52"/>
      <c r="AE875" s="52" t="s">
        <v>760</v>
      </c>
      <c r="AF875" s="52">
        <v>0</v>
      </c>
      <c r="AG875" s="52">
        <v>204</v>
      </c>
      <c r="AH875" s="61">
        <v>18.703302296557883</v>
      </c>
      <c r="AI875" s="61">
        <v>15.628845900213131</v>
      </c>
      <c r="AJ875" s="61">
        <v>38.63054655199079</v>
      </c>
      <c r="AK875" s="60">
        <v>774.1148383880452</v>
      </c>
      <c r="AL875" s="54">
        <v>2.42</v>
      </c>
      <c r="AM875" s="52"/>
      <c r="AO875" s="63">
        <v>0.81829570000000007</v>
      </c>
      <c r="AP875" s="64">
        <v>1729588000</v>
      </c>
      <c r="AQ875" s="64">
        <v>2.007361E-3</v>
      </c>
      <c r="AR875" s="63">
        <v>1.0771176856525049</v>
      </c>
      <c r="AS875" s="63"/>
      <c r="AT875" s="63">
        <v>5.8320971638156998</v>
      </c>
      <c r="AU875" s="63">
        <v>0.16298225999999999</v>
      </c>
    </row>
    <row r="876" spans="1:47" s="62" customFormat="1">
      <c r="A876" s="52" t="s">
        <v>988</v>
      </c>
      <c r="B876" s="53">
        <v>21.047586480598888</v>
      </c>
      <c r="C876" s="54">
        <v>3.0840940182135399</v>
      </c>
      <c r="D876" s="55">
        <v>0.35646705046310773</v>
      </c>
      <c r="E876" s="54">
        <v>2.5627538282710964</v>
      </c>
      <c r="F876" s="53">
        <v>0.83095839917214043</v>
      </c>
      <c r="G876" s="56">
        <v>-58.700253001154202</v>
      </c>
      <c r="H876" s="56"/>
      <c r="I876" s="57">
        <v>2.8053083691770109</v>
      </c>
      <c r="J876" s="58">
        <v>2.5627538282710964</v>
      </c>
      <c r="K876" s="59">
        <v>0.42823448291993743</v>
      </c>
      <c r="L876" s="58">
        <v>1.7157880780744386</v>
      </c>
      <c r="M876" s="52"/>
      <c r="N876" s="57">
        <v>2.7118324291068956</v>
      </c>
      <c r="O876" s="58">
        <v>2.5094562512214407</v>
      </c>
      <c r="P876" s="59">
        <v>0.44180900000000001</v>
      </c>
      <c r="Q876" s="58">
        <v>1.32138</v>
      </c>
      <c r="R876" s="52"/>
      <c r="S876" s="56">
        <v>4011.3030003816943</v>
      </c>
      <c r="T876" s="56">
        <v>25.637568596677205</v>
      </c>
      <c r="U876" s="56">
        <v>3140.7860478650105</v>
      </c>
      <c r="V876" s="56">
        <v>30.343933909111609</v>
      </c>
      <c r="W876" s="56">
        <v>1965.405722545471</v>
      </c>
      <c r="X876" s="56">
        <v>43.561394890117455</v>
      </c>
      <c r="Y876" s="52"/>
      <c r="Z876" s="60">
        <v>1478.7116342234438</v>
      </c>
      <c r="AA876" s="60">
        <v>1823.6114788993041</v>
      </c>
      <c r="AB876" s="60">
        <v>877.52821292354986</v>
      </c>
      <c r="AC876" s="61">
        <v>1.2332434781017916</v>
      </c>
      <c r="AD876" s="52"/>
      <c r="AE876" s="52" t="s">
        <v>760</v>
      </c>
      <c r="AF876" s="52">
        <v>0</v>
      </c>
      <c r="AG876" s="52">
        <v>204</v>
      </c>
      <c r="AH876" s="61">
        <v>18.703302296557883</v>
      </c>
      <c r="AI876" s="61">
        <v>15.628845900213131</v>
      </c>
      <c r="AJ876" s="61">
        <v>38.63054655199079</v>
      </c>
      <c r="AK876" s="60">
        <v>561.30519173624043</v>
      </c>
      <c r="AL876" s="54">
        <v>3.33</v>
      </c>
      <c r="AM876" s="52"/>
      <c r="AO876" s="63">
        <v>0.81847559999999997</v>
      </c>
      <c r="AP876" s="64">
        <v>1730084000</v>
      </c>
      <c r="AQ876" s="64">
        <v>2.009678E-3</v>
      </c>
      <c r="AR876" s="63">
        <v>2.2307038255666893</v>
      </c>
      <c r="AS876" s="63"/>
      <c r="AT876" s="63">
        <v>6.9856833037298838</v>
      </c>
      <c r="AU876" s="63">
        <v>0.14247172</v>
      </c>
    </row>
    <row r="877" spans="1:47" s="62" customFormat="1">
      <c r="A877" s="52" t="s">
        <v>989</v>
      </c>
      <c r="B877" s="53">
        <v>30.481888252063388</v>
      </c>
      <c r="C877" s="54">
        <v>1.9259380888625746</v>
      </c>
      <c r="D877" s="55">
        <v>0.72915353651607373</v>
      </c>
      <c r="E877" s="54">
        <v>1.8811280525148164</v>
      </c>
      <c r="F877" s="53">
        <v>0.97673339729512176</v>
      </c>
      <c r="G877" s="56">
        <v>1.6260282114495288</v>
      </c>
      <c r="H877" s="56"/>
      <c r="I877" s="57">
        <v>1.371453267274876</v>
      </c>
      <c r="J877" s="58">
        <v>1.8811280525148164</v>
      </c>
      <c r="K877" s="59">
        <v>0.30319469999999998</v>
      </c>
      <c r="L877" s="58">
        <v>0.41303119999999999</v>
      </c>
      <c r="M877" s="52"/>
      <c r="N877" s="57">
        <v>1.371453267274876</v>
      </c>
      <c r="O877" s="58">
        <v>1.8811280525148164</v>
      </c>
      <c r="P877" s="59">
        <v>0.30319469999999998</v>
      </c>
      <c r="Q877" s="58">
        <v>0.41303119999999999</v>
      </c>
      <c r="R877" s="52"/>
      <c r="S877" s="56">
        <v>3486.6215848919774</v>
      </c>
      <c r="T877" s="56">
        <v>6.3902170092910993</v>
      </c>
      <c r="U877" s="56">
        <v>3502.4748990652934</v>
      </c>
      <c r="V877" s="56">
        <v>19.11324491084132</v>
      </c>
      <c r="W877" s="56">
        <v>3530.262714067851</v>
      </c>
      <c r="X877" s="56">
        <v>51.339331652926035</v>
      </c>
      <c r="Y877" s="52"/>
      <c r="Z877" s="60">
        <v>339.14822829039673</v>
      </c>
      <c r="AA877" s="60">
        <v>395.76223016959636</v>
      </c>
      <c r="AB877" s="60">
        <v>397.94805793709952</v>
      </c>
      <c r="AC877" s="61">
        <v>1.1669299650025702</v>
      </c>
      <c r="AD877" s="52"/>
      <c r="AE877" s="52" t="s">
        <v>766</v>
      </c>
      <c r="AF877" s="52">
        <v>0</v>
      </c>
      <c r="AG877" s="52">
        <v>204</v>
      </c>
      <c r="AH877" s="61" t="s">
        <v>767</v>
      </c>
      <c r="AI877" s="61" t="s">
        <v>767</v>
      </c>
      <c r="AJ877" s="61" t="s">
        <v>767</v>
      </c>
      <c r="AK877" s="60">
        <v>40867.268832250484</v>
      </c>
      <c r="AL877" s="54" t="s">
        <v>990</v>
      </c>
      <c r="AM877" s="52"/>
      <c r="AO877" s="63">
        <v>0.81194330000000003</v>
      </c>
      <c r="AP877" s="64">
        <v>1739599000</v>
      </c>
      <c r="AQ877" s="64">
        <v>2.0080620000000001E-3</v>
      </c>
      <c r="AR877" s="63">
        <v>1.4262714396263936</v>
      </c>
      <c r="AS877" s="63"/>
      <c r="AT877" s="63">
        <v>6.1812509177895887</v>
      </c>
      <c r="AU877" s="63">
        <v>0.21050559999999999</v>
      </c>
    </row>
    <row r="878" spans="1:47" s="62" customFormat="1">
      <c r="A878" s="52" t="s">
        <v>991</v>
      </c>
      <c r="B878" s="53">
        <v>49.897895227598397</v>
      </c>
      <c r="C878" s="54">
        <v>1.9463532327180022</v>
      </c>
      <c r="D878" s="55">
        <v>0.86049660574503006</v>
      </c>
      <c r="E878" s="54">
        <v>1.838157949885056</v>
      </c>
      <c r="F878" s="53">
        <v>0.94441128104899252</v>
      </c>
      <c r="G878" s="56">
        <v>0.60443492545155275</v>
      </c>
      <c r="H878" s="56"/>
      <c r="I878" s="57">
        <v>1.162119633387962</v>
      </c>
      <c r="J878" s="58">
        <v>1.838157949885056</v>
      </c>
      <c r="K878" s="59">
        <v>0.420563705459295</v>
      </c>
      <c r="L878" s="58">
        <v>0.63989550536488748</v>
      </c>
      <c r="M878" s="52"/>
      <c r="N878" s="57">
        <v>1.1620101721457583</v>
      </c>
      <c r="O878" s="58">
        <v>1.838109969263916</v>
      </c>
      <c r="P878" s="59">
        <v>0.4206028</v>
      </c>
      <c r="Q878" s="58">
        <v>0.63975040000000005</v>
      </c>
      <c r="R878" s="52"/>
      <c r="S878" s="56">
        <v>3984.275944027981</v>
      </c>
      <c r="T878" s="56">
        <v>9.5762994564081438</v>
      </c>
      <c r="U878" s="56">
        <v>3990.2742260991649</v>
      </c>
      <c r="V878" s="56">
        <v>19.561885551402813</v>
      </c>
      <c r="W878" s="56">
        <v>4002.2139850123235</v>
      </c>
      <c r="X878" s="56">
        <v>55.039438461986109</v>
      </c>
      <c r="Y878" s="52"/>
      <c r="Z878" s="60">
        <v>511.44172484682889</v>
      </c>
      <c r="AA878" s="60">
        <v>359.75883425054377</v>
      </c>
      <c r="AB878" s="60">
        <v>707.79911390559641</v>
      </c>
      <c r="AC878" s="61">
        <v>0.70342097011792992</v>
      </c>
      <c r="AD878" s="52"/>
      <c r="AE878" s="52" t="s">
        <v>760</v>
      </c>
      <c r="AF878" s="52">
        <v>0</v>
      </c>
      <c r="AG878" s="52">
        <v>204</v>
      </c>
      <c r="AH878" s="61">
        <v>18.703302296557883</v>
      </c>
      <c r="AI878" s="61">
        <v>15.628845900213131</v>
      </c>
      <c r="AJ878" s="61">
        <v>38.63054655199079</v>
      </c>
      <c r="AK878" s="60">
        <v>198567.7703857616</v>
      </c>
      <c r="AL878" s="54">
        <v>0.01</v>
      </c>
      <c r="AM878" s="52"/>
      <c r="AO878" s="63">
        <v>0.81400549999999994</v>
      </c>
      <c r="AP878" s="64">
        <v>1741429000</v>
      </c>
      <c r="AQ878" s="64">
        <v>2.0070779999999998E-3</v>
      </c>
      <c r="AR878" s="63">
        <v>0.9361266278885958</v>
      </c>
      <c r="AS878" s="63"/>
      <c r="AT878" s="63">
        <v>2.2201243073339714</v>
      </c>
      <c r="AU878" s="63">
        <v>0.18929042000000001</v>
      </c>
    </row>
    <row r="879" spans="1:47" s="62" customFormat="1">
      <c r="A879" s="52" t="s">
        <v>992</v>
      </c>
      <c r="B879" s="53">
        <v>32.247741129214766</v>
      </c>
      <c r="C879" s="54">
        <v>1.9816430317731921</v>
      </c>
      <c r="D879" s="55">
        <v>0.73820924815669797</v>
      </c>
      <c r="E879" s="54">
        <v>1.9503672674117472</v>
      </c>
      <c r="F879" s="53">
        <v>0.98421725615563604</v>
      </c>
      <c r="G879" s="56">
        <v>0.34604214704385655</v>
      </c>
      <c r="H879" s="56"/>
      <c r="I879" s="57">
        <v>1.3546294665055894</v>
      </c>
      <c r="J879" s="58">
        <v>1.9503672674117472</v>
      </c>
      <c r="K879" s="59">
        <v>0.31682434263039272</v>
      </c>
      <c r="L879" s="58">
        <v>0.35068023551960298</v>
      </c>
      <c r="M879" s="52"/>
      <c r="N879" s="57">
        <v>1.3543397450373331</v>
      </c>
      <c r="O879" s="58">
        <v>1.9502179780201381</v>
      </c>
      <c r="P879" s="59">
        <v>0.31693529999999998</v>
      </c>
      <c r="Q879" s="58">
        <v>0.35013260000000002</v>
      </c>
      <c r="R879" s="52"/>
      <c r="S879" s="56">
        <v>3554.4869323481244</v>
      </c>
      <c r="T879" s="56">
        <v>5.3992043515129762</v>
      </c>
      <c r="U879" s="56">
        <v>3557.8888448298171</v>
      </c>
      <c r="V879" s="56">
        <v>19.706067380789616</v>
      </c>
      <c r="W879" s="56">
        <v>3563.9349914176114</v>
      </c>
      <c r="X879" s="56">
        <v>53.618779660687288</v>
      </c>
      <c r="Y879" s="52"/>
      <c r="Z879" s="60">
        <v>331.41831656434056</v>
      </c>
      <c r="AA879" s="60">
        <v>179.37717457439473</v>
      </c>
      <c r="AB879" s="60">
        <v>359.07259680464136</v>
      </c>
      <c r="AC879" s="61">
        <v>0.54124098038368673</v>
      </c>
      <c r="AD879" s="52"/>
      <c r="AE879" s="52" t="s">
        <v>760</v>
      </c>
      <c r="AF879" s="52">
        <v>0</v>
      </c>
      <c r="AG879" s="52">
        <v>204</v>
      </c>
      <c r="AH879" s="61">
        <v>18.703302296557883</v>
      </c>
      <c r="AI879" s="61">
        <v>15.628845900213131</v>
      </c>
      <c r="AJ879" s="61">
        <v>38.63054655199079</v>
      </c>
      <c r="AK879" s="60">
        <v>87449.661788433034</v>
      </c>
      <c r="AL879" s="54">
        <v>0.02</v>
      </c>
      <c r="AM879" s="52"/>
      <c r="AO879" s="63">
        <v>0.81523840000000003</v>
      </c>
      <c r="AP879" s="64">
        <v>1729005000</v>
      </c>
      <c r="AQ879" s="64">
        <v>2.009144E-3</v>
      </c>
      <c r="AR879" s="63">
        <v>1.9649543083488215</v>
      </c>
      <c r="AS879" s="63"/>
      <c r="AT879" s="63">
        <v>6.7199337865120166</v>
      </c>
      <c r="AU879" s="63">
        <v>0.13410132</v>
      </c>
    </row>
    <row r="880" spans="1:47" s="62" customFormat="1">
      <c r="A880" s="52" t="s">
        <v>993</v>
      </c>
      <c r="B880" s="53">
        <v>57.38342007621744</v>
      </c>
      <c r="C880" s="54">
        <v>2.4430581926734662</v>
      </c>
      <c r="D880" s="55">
        <v>0.91303620830222287</v>
      </c>
      <c r="E880" s="54">
        <v>2.05103005639379</v>
      </c>
      <c r="F880" s="53">
        <v>0.83953385250693702</v>
      </c>
      <c r="G880" s="56">
        <v>2.565173129306483</v>
      </c>
      <c r="H880" s="56"/>
      <c r="I880" s="57">
        <v>1.0952468159608753</v>
      </c>
      <c r="J880" s="58">
        <v>2.05103005639379</v>
      </c>
      <c r="K880" s="59">
        <v>0.45582396379041568</v>
      </c>
      <c r="L880" s="58">
        <v>1.32733154884461</v>
      </c>
      <c r="M880" s="52"/>
      <c r="N880" s="57">
        <v>1.0948631688812984</v>
      </c>
      <c r="O880" s="58">
        <v>2.0507287751552541</v>
      </c>
      <c r="P880" s="59">
        <v>0.455957</v>
      </c>
      <c r="Q880" s="58">
        <v>1.326319</v>
      </c>
      <c r="R880" s="52"/>
      <c r="S880" s="56">
        <v>4104.3234715941007</v>
      </c>
      <c r="T880" s="56">
        <v>19.721917380614684</v>
      </c>
      <c r="U880" s="56">
        <v>4129.5953157553486</v>
      </c>
      <c r="V880" s="56">
        <v>24.67900918993049</v>
      </c>
      <c r="W880" s="56">
        <v>4181.7348446493761</v>
      </c>
      <c r="X880" s="56">
        <v>63.414622149663202</v>
      </c>
      <c r="Y880" s="52"/>
      <c r="Z880" s="60">
        <v>65.692045892692406</v>
      </c>
      <c r="AA880" s="60">
        <v>35.385311997873096</v>
      </c>
      <c r="AB880" s="60">
        <v>95.576947464093635</v>
      </c>
      <c r="AC880" s="61">
        <v>0.53865443703298277</v>
      </c>
      <c r="AD880" s="52"/>
      <c r="AE880" s="52" t="s">
        <v>760</v>
      </c>
      <c r="AF880" s="52">
        <v>0</v>
      </c>
      <c r="AG880" s="52">
        <v>204</v>
      </c>
      <c r="AH880" s="61">
        <v>18.703302296557883</v>
      </c>
      <c r="AI880" s="61">
        <v>15.628845900213131</v>
      </c>
      <c r="AJ880" s="61">
        <v>38.63054655199079</v>
      </c>
      <c r="AK880" s="60">
        <v>53394.730153712742</v>
      </c>
      <c r="AL880" s="54" t="s">
        <v>994</v>
      </c>
      <c r="AM880" s="52"/>
      <c r="AO880" s="63">
        <v>0.8119135999999999</v>
      </c>
      <c r="AP880" s="64">
        <v>1730608000</v>
      </c>
      <c r="AQ880" s="64">
        <v>2.0092830000000002E-3</v>
      </c>
      <c r="AR880" s="63">
        <v>2.0341356074270709</v>
      </c>
      <c r="AS880" s="63"/>
      <c r="AT880" s="63">
        <v>6.7891150855902662</v>
      </c>
      <c r="AU880" s="63">
        <v>0.17333076</v>
      </c>
    </row>
    <row r="881" spans="1:47" s="62" customFormat="1">
      <c r="A881" s="52" t="s">
        <v>995</v>
      </c>
      <c r="B881" s="53">
        <v>26.172834330729298</v>
      </c>
      <c r="C881" s="54">
        <v>3.4823834627530053</v>
      </c>
      <c r="D881" s="55">
        <v>0.45352961200026221</v>
      </c>
      <c r="E881" s="54">
        <v>2.736680029247895</v>
      </c>
      <c r="F881" s="53">
        <v>0.78586406652770147</v>
      </c>
      <c r="G881" s="56">
        <v>-46.847224614980902</v>
      </c>
      <c r="H881" s="56"/>
      <c r="I881" s="57">
        <v>2.2049276905857735</v>
      </c>
      <c r="J881" s="58">
        <v>2.736680029247895</v>
      </c>
      <c r="K881" s="59">
        <v>0.41854661413503774</v>
      </c>
      <c r="L881" s="58">
        <v>2.153503424462416</v>
      </c>
      <c r="M881" s="52"/>
      <c r="N881" s="57">
        <v>2.0997134937838169</v>
      </c>
      <c r="O881" s="58">
        <v>2.6493864705481323</v>
      </c>
      <c r="P881" s="59">
        <v>0.43844840000000002</v>
      </c>
      <c r="Q881" s="58">
        <v>1.641891</v>
      </c>
      <c r="R881" s="52"/>
      <c r="S881" s="56">
        <v>3977.0795457292897</v>
      </c>
      <c r="T881" s="56">
        <v>32.247659945067838</v>
      </c>
      <c r="U881" s="56">
        <v>3353.0159276947329</v>
      </c>
      <c r="V881" s="56">
        <v>34.642547534727619</v>
      </c>
      <c r="W881" s="56">
        <v>2410.9254710876139</v>
      </c>
      <c r="X881" s="56">
        <v>55.282139077316828</v>
      </c>
      <c r="Y881" s="52"/>
      <c r="Z881" s="60">
        <v>525.40035329113584</v>
      </c>
      <c r="AA881" s="60">
        <v>812.32458619683575</v>
      </c>
      <c r="AB881" s="60">
        <v>375.22239733620125</v>
      </c>
      <c r="AC881" s="61">
        <v>1.5461059002118884</v>
      </c>
      <c r="AD881" s="52"/>
      <c r="AE881" s="52" t="s">
        <v>760</v>
      </c>
      <c r="AF881" s="52">
        <v>0</v>
      </c>
      <c r="AG881" s="52">
        <v>204</v>
      </c>
      <c r="AH881" s="61">
        <v>18.703302296557883</v>
      </c>
      <c r="AI881" s="61">
        <v>15.628845900213131</v>
      </c>
      <c r="AJ881" s="61">
        <v>38.63054655199079</v>
      </c>
      <c r="AK881" s="60">
        <v>391.95688787798849</v>
      </c>
      <c r="AL881" s="54">
        <v>4.7699999999999996</v>
      </c>
      <c r="AM881" s="52"/>
      <c r="AO881" s="63">
        <v>0.81648849999999995</v>
      </c>
      <c r="AP881" s="64">
        <v>1744283000</v>
      </c>
      <c r="AQ881" s="64">
        <v>2.0098690000000001E-3</v>
      </c>
      <c r="AR881" s="63">
        <v>2.3257394104940281</v>
      </c>
      <c r="AS881" s="63"/>
      <c r="AT881" s="63">
        <v>2.0807188886572199</v>
      </c>
      <c r="AU881" s="63">
        <v>0.13413888000000002</v>
      </c>
    </row>
    <row r="882" spans="1:47" s="62" customFormat="1">
      <c r="A882" s="52" t="s">
        <v>996</v>
      </c>
      <c r="B882" s="53">
        <v>39.323388605217538</v>
      </c>
      <c r="C882" s="54">
        <v>2.3001940048266483</v>
      </c>
      <c r="D882" s="55">
        <v>0.78845584737593344</v>
      </c>
      <c r="E882" s="54">
        <v>2.2273315698463501</v>
      </c>
      <c r="F882" s="53">
        <v>0.96832335236618883</v>
      </c>
      <c r="G882" s="56">
        <v>-0.33175628453491174</v>
      </c>
      <c r="H882" s="56"/>
      <c r="I882" s="57">
        <v>1.2683018374815893</v>
      </c>
      <c r="J882" s="58">
        <v>2.2273315698463501</v>
      </c>
      <c r="K882" s="59">
        <v>0.36171979999999998</v>
      </c>
      <c r="L882" s="58">
        <v>0.57435749999999997</v>
      </c>
      <c r="M882" s="52"/>
      <c r="N882" s="57">
        <v>1.2683018374815893</v>
      </c>
      <c r="O882" s="58">
        <v>2.2273315698463501</v>
      </c>
      <c r="P882" s="59">
        <v>0.36171979999999998</v>
      </c>
      <c r="Q882" s="58">
        <v>0.57435749999999997</v>
      </c>
      <c r="R882" s="52"/>
      <c r="S882" s="56">
        <v>3757.0924139551876</v>
      </c>
      <c r="T882" s="56">
        <v>8.721075854463356</v>
      </c>
      <c r="U882" s="56">
        <v>3753.8017596789859</v>
      </c>
      <c r="V882" s="56">
        <v>23.035910335475585</v>
      </c>
      <c r="W882" s="56">
        <v>3747.6395968050556</v>
      </c>
      <c r="X882" s="56">
        <v>63.612616665545744</v>
      </c>
      <c r="Y882" s="52"/>
      <c r="Z882" s="60">
        <v>83.88695568042084</v>
      </c>
      <c r="AA882" s="60">
        <v>58.242976183385366</v>
      </c>
      <c r="AB882" s="60">
        <v>102.48056291841507</v>
      </c>
      <c r="AC882" s="61">
        <v>0.69430313343674288</v>
      </c>
      <c r="AD882" s="52"/>
      <c r="AE882" s="52" t="s">
        <v>766</v>
      </c>
      <c r="AF882" s="52">
        <v>0</v>
      </c>
      <c r="AG882" s="52">
        <v>204</v>
      </c>
      <c r="AH882" s="61" t="s">
        <v>767</v>
      </c>
      <c r="AI882" s="61" t="s">
        <v>767</v>
      </c>
      <c r="AJ882" s="61" t="s">
        <v>767</v>
      </c>
      <c r="AK882" s="60" t="s">
        <v>770</v>
      </c>
      <c r="AL882" s="54" t="s">
        <v>805</v>
      </c>
      <c r="AM882" s="52"/>
      <c r="AO882" s="63">
        <v>0.81753370000000003</v>
      </c>
      <c r="AP882" s="64">
        <v>1735091000</v>
      </c>
      <c r="AQ882" s="64">
        <v>2.008527E-3</v>
      </c>
      <c r="AR882" s="63">
        <v>1.6578111874458321</v>
      </c>
      <c r="AS882" s="63"/>
      <c r="AT882" s="63">
        <v>6.4127906656090268</v>
      </c>
      <c r="AU882" s="63">
        <v>0.19309837999999999</v>
      </c>
    </row>
    <row r="883" spans="1:47" s="62" customFormat="1">
      <c r="A883" s="52" t="s">
        <v>997</v>
      </c>
      <c r="B883" s="53">
        <v>38.362837480293095</v>
      </c>
      <c r="C883" s="54">
        <v>1.9459242714643605</v>
      </c>
      <c r="D883" s="55">
        <v>0.78416272900531081</v>
      </c>
      <c r="E883" s="54">
        <v>1.926642326036345</v>
      </c>
      <c r="F883" s="53">
        <v>0.99009111212046019</v>
      </c>
      <c r="G883" s="56">
        <v>0.15345571426330318</v>
      </c>
      <c r="H883" s="56"/>
      <c r="I883" s="57">
        <v>1.2752455109266325</v>
      </c>
      <c r="J883" s="58">
        <v>1.926642326036345</v>
      </c>
      <c r="K883" s="59">
        <v>0.35481604498949615</v>
      </c>
      <c r="L883" s="58">
        <v>0.27325925016248703</v>
      </c>
      <c r="M883" s="52"/>
      <c r="N883" s="57">
        <v>1.2748841188564424</v>
      </c>
      <c r="O883" s="58">
        <v>1.9264556109888207</v>
      </c>
      <c r="P883" s="59">
        <v>0.3549523</v>
      </c>
      <c r="Q883" s="58">
        <v>0.44093498301790485</v>
      </c>
      <c r="R883" s="52"/>
      <c r="S883" s="56">
        <v>3727.8039937952135</v>
      </c>
      <c r="T883" s="56">
        <v>6.7152439973792166</v>
      </c>
      <c r="U883" s="56">
        <v>3729.3213789310671</v>
      </c>
      <c r="V883" s="56">
        <v>19.441566749587746</v>
      </c>
      <c r="W883" s="56">
        <v>3732.1466288996635</v>
      </c>
      <c r="X883" s="56">
        <v>54.819658531893189</v>
      </c>
      <c r="Y883" s="52"/>
      <c r="Z883" s="60">
        <v>460.43262845176798</v>
      </c>
      <c r="AA883" s="60">
        <v>235.24800531477942</v>
      </c>
      <c r="AB883" s="60">
        <v>537.76209748799567</v>
      </c>
      <c r="AC883" s="61">
        <v>0.51092818097148063</v>
      </c>
      <c r="AD883" s="52"/>
      <c r="AE883" s="52" t="s">
        <v>760</v>
      </c>
      <c r="AF883" s="52">
        <v>0</v>
      </c>
      <c r="AG883" s="52">
        <v>204</v>
      </c>
      <c r="AH883" s="61">
        <v>18.703302296557883</v>
      </c>
      <c r="AI883" s="61">
        <v>15.628845900213131</v>
      </c>
      <c r="AJ883" s="61">
        <v>38.63054655199079</v>
      </c>
      <c r="AK883" s="60">
        <v>65998.410758268947</v>
      </c>
      <c r="AL883" s="54">
        <v>0.03</v>
      </c>
      <c r="AM883" s="52"/>
      <c r="AO883" s="63">
        <v>0.82030700000000001</v>
      </c>
      <c r="AP883" s="64">
        <v>1732851000</v>
      </c>
      <c r="AQ883" s="64">
        <v>2.0081330000000001E-3</v>
      </c>
      <c r="AR883" s="63">
        <v>1.4616282885878236</v>
      </c>
      <c r="AS883" s="63"/>
      <c r="AT883" s="63">
        <v>6.216607766751018</v>
      </c>
      <c r="AU883" s="63">
        <v>0.13933294000000002</v>
      </c>
    </row>
    <row r="884" spans="1:47" s="62" customFormat="1">
      <c r="A884" s="52" t="s">
        <v>998</v>
      </c>
      <c r="B884" s="53">
        <v>23.534209318336742</v>
      </c>
      <c r="C884" s="54">
        <v>2.9685438025847377</v>
      </c>
      <c r="D884" s="55">
        <v>0.58477495147245839</v>
      </c>
      <c r="E884" s="54">
        <v>2.9049909978617316</v>
      </c>
      <c r="F884" s="53">
        <v>0.97859125249636869</v>
      </c>
      <c r="G884" s="56">
        <v>-16.681273929725887</v>
      </c>
      <c r="H884" s="56"/>
      <c r="I884" s="57">
        <v>1.7100595664742624</v>
      </c>
      <c r="J884" s="58">
        <v>2.9049909978617316</v>
      </c>
      <c r="K884" s="59">
        <v>0.29188352033818882</v>
      </c>
      <c r="L884" s="58">
        <v>0.61096612852641219</v>
      </c>
      <c r="M884" s="52"/>
      <c r="N884" s="57">
        <v>1.6904529612550911</v>
      </c>
      <c r="O884" s="58">
        <v>2.8813634076731085</v>
      </c>
      <c r="P884" s="59">
        <v>0.29811769999999999</v>
      </c>
      <c r="Q884" s="58">
        <v>0.54691800000000002</v>
      </c>
      <c r="R884" s="52"/>
      <c r="S884" s="56">
        <v>3427.6721250122987</v>
      </c>
      <c r="T884" s="56">
        <v>9.493536831850502</v>
      </c>
      <c r="U884" s="56">
        <v>3249.2952656137941</v>
      </c>
      <c r="V884" s="56">
        <v>29.333165491897351</v>
      </c>
      <c r="W884" s="56">
        <v>2968.2024869976194</v>
      </c>
      <c r="X884" s="56">
        <v>69.473997263273631</v>
      </c>
      <c r="Y884" s="52"/>
      <c r="Z884" s="60">
        <v>322.62246179934186</v>
      </c>
      <c r="AA884" s="60">
        <v>546.91161225989856</v>
      </c>
      <c r="AB884" s="60">
        <v>296.06920348615807</v>
      </c>
      <c r="AC884" s="61">
        <v>1.6952062457450825</v>
      </c>
      <c r="AD884" s="52"/>
      <c r="AE884" s="52" t="s">
        <v>760</v>
      </c>
      <c r="AF884" s="52">
        <v>0</v>
      </c>
      <c r="AG884" s="52">
        <v>204</v>
      </c>
      <c r="AH884" s="61">
        <v>18.703302296557883</v>
      </c>
      <c r="AI884" s="61">
        <v>15.628845900213131</v>
      </c>
      <c r="AJ884" s="61">
        <v>38.63054655199079</v>
      </c>
      <c r="AK884" s="60">
        <v>1631.2748004747009</v>
      </c>
      <c r="AL884" s="54">
        <v>1.1499999999999999</v>
      </c>
      <c r="AM884" s="52"/>
      <c r="AO884" s="63">
        <v>0.81762369999999995</v>
      </c>
      <c r="AP884" s="64">
        <v>1732386000</v>
      </c>
      <c r="AQ884" s="64">
        <v>2.0088100000000002E-3</v>
      </c>
      <c r="AR884" s="63">
        <v>1.7987005380122514</v>
      </c>
      <c r="AS884" s="63"/>
      <c r="AT884" s="63">
        <v>6.5536800161754467</v>
      </c>
      <c r="AU884" s="63">
        <v>0.14915786</v>
      </c>
    </row>
    <row r="885" spans="1:47" s="62" customFormat="1">
      <c r="A885" s="52" t="s">
        <v>999</v>
      </c>
      <c r="B885" s="53">
        <v>27.363376493530055</v>
      </c>
      <c r="C885" s="54">
        <v>2.9770751228083294</v>
      </c>
      <c r="D885" s="55">
        <v>0.67168084807161721</v>
      </c>
      <c r="E885" s="54">
        <v>2.9446240088674664</v>
      </c>
      <c r="F885" s="53">
        <v>0.98909966574499752</v>
      </c>
      <c r="G885" s="56">
        <v>-4.9766891541608924</v>
      </c>
      <c r="H885" s="56"/>
      <c r="I885" s="57">
        <v>1.488802312692078</v>
      </c>
      <c r="J885" s="58">
        <v>2.9446240088674664</v>
      </c>
      <c r="K885" s="59">
        <v>0.2954645938978212</v>
      </c>
      <c r="L885" s="58">
        <v>0.43836712153801305</v>
      </c>
      <c r="M885" s="52"/>
      <c r="N885" s="57">
        <v>1.4874980382946019</v>
      </c>
      <c r="O885" s="58">
        <v>2.9427712331322144</v>
      </c>
      <c r="P885" s="59">
        <v>0.29593779999999997</v>
      </c>
      <c r="Q885" s="58">
        <v>0.43358740000000001</v>
      </c>
      <c r="R885" s="52"/>
      <c r="S885" s="56">
        <v>3446.6066313433785</v>
      </c>
      <c r="T885" s="56">
        <v>6.802046565180131</v>
      </c>
      <c r="U885" s="56">
        <v>3396.5565851470355</v>
      </c>
      <c r="V885" s="56">
        <v>29.589942636710997</v>
      </c>
      <c r="W885" s="56">
        <v>3312.3585244325373</v>
      </c>
      <c r="X885" s="56">
        <v>76.725474717899374</v>
      </c>
      <c r="Y885" s="52"/>
      <c r="Z885" s="60">
        <v>226.76149833059694</v>
      </c>
      <c r="AA885" s="60">
        <v>71.940412669879919</v>
      </c>
      <c r="AB885" s="60">
        <v>209.3374197916275</v>
      </c>
      <c r="AC885" s="61">
        <v>0.31725144347475409</v>
      </c>
      <c r="AD885" s="52"/>
      <c r="AE885" s="52" t="s">
        <v>760</v>
      </c>
      <c r="AF885" s="52">
        <v>0</v>
      </c>
      <c r="AG885" s="52">
        <v>204</v>
      </c>
      <c r="AH885" s="61">
        <v>18.703302296557883</v>
      </c>
      <c r="AI885" s="61">
        <v>15.628845900213131</v>
      </c>
      <c r="AJ885" s="61">
        <v>38.63054655199079</v>
      </c>
      <c r="AK885" s="60">
        <v>21349.433652898773</v>
      </c>
      <c r="AL885" s="54">
        <v>0.09</v>
      </c>
      <c r="AM885" s="52"/>
      <c r="AO885" s="63">
        <v>0.82111670000000003</v>
      </c>
      <c r="AP885" s="64">
        <v>1738873000</v>
      </c>
      <c r="AQ885" s="64">
        <v>2.007287E-3</v>
      </c>
      <c r="AR885" s="63">
        <v>1.0402526852796232</v>
      </c>
      <c r="AS885" s="63"/>
      <c r="AT885" s="63">
        <v>5.7952321634428179</v>
      </c>
      <c r="AU885" s="63">
        <v>0.18254599999999999</v>
      </c>
    </row>
    <row r="886" spans="1:47" s="62" customFormat="1">
      <c r="A886" s="52" t="s">
        <v>1000</v>
      </c>
      <c r="B886" s="53">
        <v>30.8974495871845</v>
      </c>
      <c r="C886" s="54">
        <v>1.9036713713326441</v>
      </c>
      <c r="D886" s="55">
        <v>0.72218023837728729</v>
      </c>
      <c r="E886" s="54">
        <v>1.8425785568125066</v>
      </c>
      <c r="F886" s="53">
        <v>0.96790789868454541</v>
      </c>
      <c r="G886" s="56">
        <v>-0.66894365157417768</v>
      </c>
      <c r="H886" s="56"/>
      <c r="I886" s="57">
        <v>1.3846958790328625</v>
      </c>
      <c r="J886" s="58">
        <v>1.8425785568125066</v>
      </c>
      <c r="K886" s="59">
        <v>0.31029570000000001</v>
      </c>
      <c r="L886" s="58">
        <v>0.47840250000000001</v>
      </c>
      <c r="M886" s="52"/>
      <c r="N886" s="57">
        <v>1.3846958790328625</v>
      </c>
      <c r="O886" s="58">
        <v>1.8425785568125066</v>
      </c>
      <c r="P886" s="59">
        <v>0.31029570000000001</v>
      </c>
      <c r="Q886" s="58">
        <v>0.47840250000000001</v>
      </c>
      <c r="R886" s="52"/>
      <c r="S886" s="56">
        <v>3522.3924744530937</v>
      </c>
      <c r="T886" s="56">
        <v>7.3825659622621664</v>
      </c>
      <c r="U886" s="56">
        <v>3515.7902790776338</v>
      </c>
      <c r="V886" s="56">
        <v>18.898348192955883</v>
      </c>
      <c r="W886" s="56">
        <v>3504.2131737336108</v>
      </c>
      <c r="X886" s="56">
        <v>50.002816958137245</v>
      </c>
      <c r="Y886" s="52"/>
      <c r="Z886" s="60">
        <v>280.07984691968795</v>
      </c>
      <c r="AA886" s="60">
        <v>115.70909832382208</v>
      </c>
      <c r="AB886" s="60">
        <v>287.98804962413175</v>
      </c>
      <c r="AC886" s="61">
        <v>0.41312896874369298</v>
      </c>
      <c r="AD886" s="52"/>
      <c r="AE886" s="52" t="s">
        <v>766</v>
      </c>
      <c r="AF886" s="52">
        <v>0</v>
      </c>
      <c r="AG886" s="52">
        <v>204</v>
      </c>
      <c r="AH886" s="61" t="s">
        <v>767</v>
      </c>
      <c r="AI886" s="61" t="s">
        <v>767</v>
      </c>
      <c r="AJ886" s="61" t="s">
        <v>767</v>
      </c>
      <c r="AK886" s="60">
        <v>118117.6394992946</v>
      </c>
      <c r="AL886" s="54" t="s">
        <v>768</v>
      </c>
      <c r="AM886" s="52"/>
      <c r="AO886" s="63">
        <v>0.80890250000000008</v>
      </c>
      <c r="AP886" s="64">
        <v>1726244000</v>
      </c>
      <c r="AQ886" s="64">
        <v>2.0087809999999998E-3</v>
      </c>
      <c r="AR886" s="63">
        <v>1.7842640261816756</v>
      </c>
      <c r="AS886" s="63"/>
      <c r="AT886" s="63">
        <v>6.5392435043448707</v>
      </c>
      <c r="AU886" s="63">
        <v>0.17737006</v>
      </c>
    </row>
    <row r="887" spans="1:47" s="62" customFormat="1">
      <c r="A887" s="52" t="s">
        <v>1001</v>
      </c>
      <c r="B887" s="53">
        <v>27.291763998305999</v>
      </c>
      <c r="C887" s="54">
        <v>1.9131278787923021</v>
      </c>
      <c r="D887" s="55">
        <v>0.68870074296848216</v>
      </c>
      <c r="E887" s="54">
        <v>1.8831096283808431</v>
      </c>
      <c r="F887" s="53">
        <v>0.98430933407838428</v>
      </c>
      <c r="G887" s="56">
        <v>-0.98065496125323726</v>
      </c>
      <c r="H887" s="56"/>
      <c r="I887" s="57">
        <v>1.4520094688583256</v>
      </c>
      <c r="J887" s="58">
        <v>1.8831096283808431</v>
      </c>
      <c r="K887" s="59">
        <v>0.2874086143558679</v>
      </c>
      <c r="L887" s="58">
        <v>0.33757430013509221</v>
      </c>
      <c r="M887" s="52"/>
      <c r="N887" s="57">
        <v>1.4518071513521602</v>
      </c>
      <c r="O887" s="58">
        <v>1.8830279695194521</v>
      </c>
      <c r="P887" s="59">
        <v>0.28748499999999999</v>
      </c>
      <c r="Q887" s="58">
        <v>0.33708870000000002</v>
      </c>
      <c r="R887" s="52"/>
      <c r="S887" s="56">
        <v>3403.6442157267024</v>
      </c>
      <c r="T887" s="56">
        <v>5.2547288606088483</v>
      </c>
      <c r="U887" s="56">
        <v>3393.9896811681142</v>
      </c>
      <c r="V887" s="56">
        <v>18.914032008197967</v>
      </c>
      <c r="W887" s="56">
        <v>3377.6595785373856</v>
      </c>
      <c r="X887" s="56">
        <v>49.698661076212233</v>
      </c>
      <c r="Y887" s="52"/>
      <c r="Z887" s="60">
        <v>332.2972021009146</v>
      </c>
      <c r="AA887" s="60">
        <v>205.75783038490209</v>
      </c>
      <c r="AB887" s="60">
        <v>333.13604121131084</v>
      </c>
      <c r="AC887" s="61">
        <v>0.61919820294609629</v>
      </c>
      <c r="AD887" s="52"/>
      <c r="AE887" s="52" t="s">
        <v>760</v>
      </c>
      <c r="AF887" s="52">
        <v>0</v>
      </c>
      <c r="AG887" s="52">
        <v>204</v>
      </c>
      <c r="AH887" s="61">
        <v>18.703302296557883</v>
      </c>
      <c r="AI887" s="61">
        <v>15.628845900213131</v>
      </c>
      <c r="AJ887" s="61">
        <v>38.63054655199079</v>
      </c>
      <c r="AK887" s="60">
        <v>134231.449113059</v>
      </c>
      <c r="AL887" s="54" t="s">
        <v>792</v>
      </c>
      <c r="AM887" s="52"/>
      <c r="AO887" s="63">
        <v>0.81905379999999994</v>
      </c>
      <c r="AP887" s="64">
        <v>1729318000</v>
      </c>
      <c r="AQ887" s="64">
        <v>2.007277E-3</v>
      </c>
      <c r="AR887" s="63">
        <v>1.0352708242355881</v>
      </c>
      <c r="AS887" s="63"/>
      <c r="AT887" s="63">
        <v>5.7902503023987828</v>
      </c>
      <c r="AU887" s="63">
        <v>0.17376658</v>
      </c>
    </row>
    <row r="888" spans="1:47" s="62" customFormat="1">
      <c r="A888" s="52" t="s">
        <v>1002</v>
      </c>
      <c r="B888" s="53">
        <v>30.601780533475996</v>
      </c>
      <c r="C888" s="54">
        <v>2.0278357660145279</v>
      </c>
      <c r="D888" s="55">
        <v>0.72904233484328063</v>
      </c>
      <c r="E888" s="54">
        <v>1.9157340025164895</v>
      </c>
      <c r="F888" s="53">
        <v>0.94471851943002216</v>
      </c>
      <c r="G888" s="56">
        <v>1.3729672618041711</v>
      </c>
      <c r="H888" s="56"/>
      <c r="I888" s="57">
        <v>1.3716624566321873</v>
      </c>
      <c r="J888" s="58">
        <v>1.9157340025164895</v>
      </c>
      <c r="K888" s="59">
        <v>0.30443366306836911</v>
      </c>
      <c r="L888" s="58">
        <v>0.66489181490666338</v>
      </c>
      <c r="M888" s="52"/>
      <c r="N888" s="57">
        <v>1.3712750216237508</v>
      </c>
      <c r="O888" s="58">
        <v>1.9155530223208208</v>
      </c>
      <c r="P888" s="59">
        <v>0.30458370000000001</v>
      </c>
      <c r="Q888" s="58">
        <v>0.6635567</v>
      </c>
      <c r="R888" s="52"/>
      <c r="S888" s="56">
        <v>3492.929435860653</v>
      </c>
      <c r="T888" s="56">
        <v>10.282294678068737</v>
      </c>
      <c r="U888" s="56">
        <v>3506.3344316409266</v>
      </c>
      <c r="V888" s="56">
        <v>20.137112086791475</v>
      </c>
      <c r="W888" s="56">
        <v>3529.8481325533962</v>
      </c>
      <c r="X888" s="56">
        <v>52.282999476485074</v>
      </c>
      <c r="Y888" s="52"/>
      <c r="Z888" s="60">
        <v>143.52167658352269</v>
      </c>
      <c r="AA888" s="60">
        <v>159.43252984506637</v>
      </c>
      <c r="AB888" s="60">
        <v>168.30323381703525</v>
      </c>
      <c r="AC888" s="61">
        <v>1.1108602800656688</v>
      </c>
      <c r="AD888" s="52"/>
      <c r="AE888" s="52" t="s">
        <v>760</v>
      </c>
      <c r="AF888" s="52">
        <v>0</v>
      </c>
      <c r="AG888" s="52">
        <v>204</v>
      </c>
      <c r="AH888" s="61">
        <v>18.703302296557883</v>
      </c>
      <c r="AI888" s="61">
        <v>15.628845900213131</v>
      </c>
      <c r="AJ888" s="61">
        <v>38.63054655199079</v>
      </c>
      <c r="AK888" s="60">
        <v>66216.570564350593</v>
      </c>
      <c r="AL888" s="54" t="s">
        <v>819</v>
      </c>
      <c r="AM888" s="52"/>
      <c r="AO888" s="63">
        <v>0.82055580000000006</v>
      </c>
      <c r="AP888" s="64">
        <v>1735903000</v>
      </c>
      <c r="AQ888" s="64">
        <v>2.008302E-3</v>
      </c>
      <c r="AR888" s="63">
        <v>1.5457825199394974</v>
      </c>
      <c r="AS888" s="63"/>
      <c r="AT888" s="63">
        <v>6.3007619981026926</v>
      </c>
      <c r="AU888" s="63">
        <v>0.1184568</v>
      </c>
    </row>
    <row r="889" spans="1:47" s="62" customFormat="1">
      <c r="A889" s="52" t="s">
        <v>1003</v>
      </c>
      <c r="B889" s="53">
        <v>5.1159661442538793</v>
      </c>
      <c r="C889" s="54">
        <v>4.9373130314164717</v>
      </c>
      <c r="D889" s="55">
        <v>0.15145800132584175</v>
      </c>
      <c r="E889" s="54">
        <v>4.8981915122479114</v>
      </c>
      <c r="F889" s="53">
        <v>0.99207635430048136</v>
      </c>
      <c r="G889" s="56">
        <v>-75.988306039479227</v>
      </c>
      <c r="H889" s="56"/>
      <c r="I889" s="57">
        <v>6.602490401604026</v>
      </c>
      <c r="J889" s="58">
        <v>4.8981915122479114</v>
      </c>
      <c r="K889" s="59">
        <v>0.2449819942150232</v>
      </c>
      <c r="L889" s="58">
        <v>0.62030627881509504</v>
      </c>
      <c r="M889" s="52"/>
      <c r="N889" s="57">
        <v>6.2555988400407907</v>
      </c>
      <c r="O889" s="58">
        <v>4.6676900680587572</v>
      </c>
      <c r="P889" s="59">
        <v>0.27601379999999998</v>
      </c>
      <c r="Q889" s="58">
        <v>0.46267229999999998</v>
      </c>
      <c r="R889" s="52"/>
      <c r="S889" s="56">
        <v>3152.6244260110466</v>
      </c>
      <c r="T889" s="56">
        <v>9.8460028126621246</v>
      </c>
      <c r="U889" s="56">
        <v>1838.7599659326729</v>
      </c>
      <c r="V889" s="56">
        <v>42.826213489827182</v>
      </c>
      <c r="W889" s="56">
        <v>909.13113038334632</v>
      </c>
      <c r="X889" s="56">
        <v>41.66783251949402</v>
      </c>
      <c r="Y889" s="52"/>
      <c r="Z889" s="60">
        <v>2497.3376627723169</v>
      </c>
      <c r="AA889" s="60">
        <v>7108.1301483620073</v>
      </c>
      <c r="AB889" s="60">
        <v>517.03896556403367</v>
      </c>
      <c r="AC889" s="61">
        <v>2.8462831655977223</v>
      </c>
      <c r="AD889" s="52"/>
      <c r="AE889" s="52" t="s">
        <v>760</v>
      </c>
      <c r="AF889" s="52">
        <v>0</v>
      </c>
      <c r="AG889" s="52">
        <v>204</v>
      </c>
      <c r="AH889" s="61">
        <v>18.703302296557883</v>
      </c>
      <c r="AI889" s="61">
        <v>15.628845900213131</v>
      </c>
      <c r="AJ889" s="61">
        <v>38.63054655199079</v>
      </c>
      <c r="AK889" s="60">
        <v>355.9855227807596</v>
      </c>
      <c r="AL889" s="54">
        <v>5.25</v>
      </c>
      <c r="AM889" s="52"/>
      <c r="AO889" s="63">
        <v>0.81195499999999998</v>
      </c>
      <c r="AP889" s="64">
        <v>1723985000</v>
      </c>
      <c r="AQ889" s="64">
        <v>2.0073059999999999E-3</v>
      </c>
      <c r="AR889" s="63">
        <v>1.0497181528874122</v>
      </c>
      <c r="AS889" s="63"/>
      <c r="AT889" s="63">
        <v>5.8046976310506073</v>
      </c>
      <c r="AU889" s="63">
        <v>0.21019320000000002</v>
      </c>
    </row>
    <row r="890" spans="1:47" s="62" customFormat="1">
      <c r="A890" s="52" t="s">
        <v>1004</v>
      </c>
      <c r="B890" s="53">
        <v>46.202944780427046</v>
      </c>
      <c r="C890" s="54">
        <v>2.2366500523314041</v>
      </c>
      <c r="D890" s="55">
        <v>0.82886307869911191</v>
      </c>
      <c r="E890" s="54">
        <v>1.8897193088377107</v>
      </c>
      <c r="F890" s="53">
        <v>0.84488823223281373</v>
      </c>
      <c r="G890" s="56">
        <v>-1.1338447796042534</v>
      </c>
      <c r="H890" s="56"/>
      <c r="I890" s="57">
        <v>1.2064718838357293</v>
      </c>
      <c r="J890" s="58">
        <v>1.8897193088377107</v>
      </c>
      <c r="K890" s="59">
        <v>0.40428310000000001</v>
      </c>
      <c r="L890" s="58">
        <v>1.19648</v>
      </c>
      <c r="M890" s="52"/>
      <c r="N890" s="57">
        <v>1.2064718838357293</v>
      </c>
      <c r="O890" s="58">
        <v>1.8897193088377107</v>
      </c>
      <c r="P890" s="59">
        <v>0.40428310000000001</v>
      </c>
      <c r="Q890" s="58">
        <v>1.19648</v>
      </c>
      <c r="R890" s="52"/>
      <c r="S890" s="56">
        <v>3925.0842898904166</v>
      </c>
      <c r="T890" s="56">
        <v>17.972455370723228</v>
      </c>
      <c r="U890" s="56">
        <v>3913.7495862935452</v>
      </c>
      <c r="V890" s="56">
        <v>22.4763811721016</v>
      </c>
      <c r="W890" s="56">
        <v>3891.6648207295671</v>
      </c>
      <c r="X890" s="56">
        <v>55.447698380758141</v>
      </c>
      <c r="Y890" s="52"/>
      <c r="Z890" s="60">
        <v>246.41796260910479</v>
      </c>
      <c r="AA890" s="60">
        <v>86.891725455580215</v>
      </c>
      <c r="AB890" s="60">
        <v>305.26075434622584</v>
      </c>
      <c r="AC890" s="61">
        <v>0.35261928365756923</v>
      </c>
      <c r="AD890" s="52"/>
      <c r="AE890" s="52" t="s">
        <v>766</v>
      </c>
      <c r="AF890" s="52">
        <v>0</v>
      </c>
      <c r="AG890" s="52">
        <v>204</v>
      </c>
      <c r="AH890" s="61" t="s">
        <v>767</v>
      </c>
      <c r="AI890" s="61" t="s">
        <v>767</v>
      </c>
      <c r="AJ890" s="61" t="s">
        <v>767</v>
      </c>
      <c r="AK890" s="60">
        <v>12687.579519404637</v>
      </c>
      <c r="AL890" s="54" t="s">
        <v>1005</v>
      </c>
      <c r="AM890" s="52"/>
      <c r="AO890" s="63">
        <v>0.80703819999999993</v>
      </c>
      <c r="AP890" s="64">
        <v>1721981000</v>
      </c>
      <c r="AQ890" s="64">
        <v>2.012013E-3</v>
      </c>
      <c r="AR890" s="63">
        <v>3.3919070420122357</v>
      </c>
      <c r="AS890" s="63"/>
      <c r="AT890" s="63">
        <v>8.1468865201754301</v>
      </c>
      <c r="AU890" s="63">
        <v>0.12035564</v>
      </c>
    </row>
    <row r="891" spans="1:47" s="62" customFormat="1">
      <c r="A891" s="52" t="s">
        <v>1006</v>
      </c>
      <c r="B891" s="53">
        <v>16.72787285507982</v>
      </c>
      <c r="C891" s="54">
        <v>2.0273831132518363</v>
      </c>
      <c r="D891" s="55">
        <v>0.42070244146468172</v>
      </c>
      <c r="E891" s="54">
        <v>1.9774480587266936</v>
      </c>
      <c r="F891" s="53">
        <v>0.97536969988615085</v>
      </c>
      <c r="G891" s="56">
        <v>-39.632518871134309</v>
      </c>
      <c r="H891" s="56"/>
      <c r="I891" s="57">
        <v>2.376976935333404</v>
      </c>
      <c r="J891" s="58">
        <v>1.9774480587266936</v>
      </c>
      <c r="K891" s="59">
        <v>0.28837951808612178</v>
      </c>
      <c r="L891" s="58">
        <v>0.44719286995293089</v>
      </c>
      <c r="M891" s="52"/>
      <c r="N891" s="57">
        <v>2.3583378757050153</v>
      </c>
      <c r="O891" s="58">
        <v>1.9716416101137511</v>
      </c>
      <c r="P891" s="59">
        <v>0.29267070000000001</v>
      </c>
      <c r="Q891" s="58">
        <v>0.36712479999999997</v>
      </c>
      <c r="R891" s="52"/>
      <c r="S891" s="56">
        <v>3408.8927484357828</v>
      </c>
      <c r="T891" s="56">
        <v>6.9583713231420319</v>
      </c>
      <c r="U891" s="56">
        <v>2919.3665416620206</v>
      </c>
      <c r="V891" s="56">
        <v>19.612700533616856</v>
      </c>
      <c r="W891" s="56">
        <v>2263.667535140034</v>
      </c>
      <c r="X891" s="56">
        <v>37.859062287730168</v>
      </c>
      <c r="Y891" s="52"/>
      <c r="Z891" s="60">
        <v>407.95726667729923</v>
      </c>
      <c r="AA891" s="60">
        <v>509.5414700178913</v>
      </c>
      <c r="AB891" s="60">
        <v>245.3460281048753</v>
      </c>
      <c r="AC891" s="61">
        <v>1.2490069711662883</v>
      </c>
      <c r="AD891" s="52"/>
      <c r="AE891" s="52" t="s">
        <v>760</v>
      </c>
      <c r="AF891" s="52">
        <v>0</v>
      </c>
      <c r="AG891" s="52">
        <v>204</v>
      </c>
      <c r="AH891" s="61">
        <v>18.703302296557883</v>
      </c>
      <c r="AI891" s="61">
        <v>15.628845900213131</v>
      </c>
      <c r="AJ891" s="61">
        <v>38.63054655199079</v>
      </c>
      <c r="AK891" s="60">
        <v>2385.1695879428721</v>
      </c>
      <c r="AL891" s="54">
        <v>0.78</v>
      </c>
      <c r="AM891" s="52"/>
      <c r="AO891" s="63">
        <v>0.80493529999999991</v>
      </c>
      <c r="AP891" s="64">
        <v>1714233000</v>
      </c>
      <c r="AQ891" s="64">
        <v>2.0080660000000002E-3</v>
      </c>
      <c r="AR891" s="63">
        <v>1.4282634080097731</v>
      </c>
      <c r="AS891" s="63"/>
      <c r="AT891" s="63">
        <v>6.1832428861729678</v>
      </c>
      <c r="AU891" s="63">
        <v>0.11413029999999999</v>
      </c>
    </row>
    <row r="892" spans="1:47" s="62" customFormat="1">
      <c r="A892" s="52" t="s">
        <v>1007</v>
      </c>
      <c r="B892" s="53">
        <v>27.04768351087716</v>
      </c>
      <c r="C892" s="54">
        <v>1.6810032891616273</v>
      </c>
      <c r="D892" s="55">
        <v>0.68976117588815766</v>
      </c>
      <c r="E892" s="54">
        <v>1.6521224211700607</v>
      </c>
      <c r="F892" s="53">
        <v>0.98281926741144554</v>
      </c>
      <c r="G892" s="56">
        <v>-0.21051725265364662</v>
      </c>
      <c r="H892" s="56"/>
      <c r="I892" s="57">
        <v>1.4497771619464799</v>
      </c>
      <c r="J892" s="58">
        <v>1.6521224211700607</v>
      </c>
      <c r="K892" s="59">
        <v>0.28440030343506018</v>
      </c>
      <c r="L892" s="58">
        <v>0.31026370016388594</v>
      </c>
      <c r="M892" s="52"/>
      <c r="N892" s="57">
        <v>1.4486622598237033</v>
      </c>
      <c r="O892" s="58">
        <v>1.651988845236334</v>
      </c>
      <c r="P892" s="59">
        <v>0.28482420000000003</v>
      </c>
      <c r="Q892" s="58">
        <v>0.30776959999999998</v>
      </c>
      <c r="R892" s="52"/>
      <c r="S892" s="56">
        <v>3387.2552937641226</v>
      </c>
      <c r="T892" s="56">
        <v>4.8355229349346107</v>
      </c>
      <c r="U892" s="56">
        <v>3385.1916985083835</v>
      </c>
      <c r="V892" s="56">
        <v>16.594939362849725</v>
      </c>
      <c r="W892" s="56">
        <v>3381.7063845699859</v>
      </c>
      <c r="X892" s="56">
        <v>43.621682787726712</v>
      </c>
      <c r="Y892" s="52"/>
      <c r="Z892" s="60">
        <v>375.79313642486295</v>
      </c>
      <c r="AA892" s="60">
        <v>399.09483242750264</v>
      </c>
      <c r="AB892" s="60">
        <v>412.19425880236446</v>
      </c>
      <c r="AC892" s="61">
        <v>1.0620067099264296</v>
      </c>
      <c r="AD892" s="52"/>
      <c r="AE892" s="52" t="s">
        <v>760</v>
      </c>
      <c r="AF892" s="52">
        <v>0</v>
      </c>
      <c r="AG892" s="52">
        <v>204</v>
      </c>
      <c r="AH892" s="61">
        <v>18.703302296557883</v>
      </c>
      <c r="AI892" s="61">
        <v>15.628845900213131</v>
      </c>
      <c r="AJ892" s="61">
        <v>38.63054655199079</v>
      </c>
      <c r="AK892" s="60">
        <v>24321.077131864018</v>
      </c>
      <c r="AL892" s="54">
        <v>0.08</v>
      </c>
      <c r="AM892" s="52"/>
      <c r="AO892" s="63">
        <v>0.80495569999999994</v>
      </c>
      <c r="AP892" s="64">
        <v>1717648000</v>
      </c>
      <c r="AQ892" s="64">
        <v>2.007619E-3</v>
      </c>
      <c r="AR892" s="63">
        <v>1.2056363833072918</v>
      </c>
      <c r="AS892" s="63"/>
      <c r="AT892" s="63">
        <v>5.9606158614704867</v>
      </c>
      <c r="AU892" s="63">
        <v>0.15199808000000001</v>
      </c>
    </row>
    <row r="893" spans="1:47" s="62" customFormat="1">
      <c r="A893" s="52" t="s">
        <v>1008</v>
      </c>
      <c r="B893" s="53">
        <v>17.365806182845425</v>
      </c>
      <c r="C893" s="54">
        <v>2.2001015569980149</v>
      </c>
      <c r="D893" s="55">
        <v>0.47461909822459625</v>
      </c>
      <c r="E893" s="54">
        <v>1.9761397080075673</v>
      </c>
      <c r="F893" s="53">
        <v>0.89820385869094233</v>
      </c>
      <c r="G893" s="56">
        <v>-28.415194902444927</v>
      </c>
      <c r="H893" s="56"/>
      <c r="I893" s="57">
        <v>2.1069527200668743</v>
      </c>
      <c r="J893" s="58">
        <v>1.9761397080075673</v>
      </c>
      <c r="K893" s="59">
        <v>0.26536794729547658</v>
      </c>
      <c r="L893" s="58">
        <v>0.96711877013159941</v>
      </c>
      <c r="M893" s="52"/>
      <c r="N893" s="57">
        <v>2.0398926908009218</v>
      </c>
      <c r="O893" s="58">
        <v>1.9528187660065979</v>
      </c>
      <c r="P893" s="59">
        <v>0.28351789999999999</v>
      </c>
      <c r="Q893" s="58">
        <v>0.6362392</v>
      </c>
      <c r="R893" s="52"/>
      <c r="S893" s="56">
        <v>3278.8599277688409</v>
      </c>
      <c r="T893" s="56">
        <v>15.198401216877322</v>
      </c>
      <c r="U893" s="56">
        <v>2955.2628076300475</v>
      </c>
      <c r="V893" s="56">
        <v>21.345905170593316</v>
      </c>
      <c r="W893" s="56">
        <v>2503.7854501252732</v>
      </c>
      <c r="X893" s="56">
        <v>41.132586428414882</v>
      </c>
      <c r="Y893" s="52"/>
      <c r="Z893" s="60">
        <v>832.70824220432291</v>
      </c>
      <c r="AA893" s="60">
        <v>965.46681810811265</v>
      </c>
      <c r="AB893" s="60">
        <v>574.75643874950424</v>
      </c>
      <c r="AC893" s="61">
        <v>1.1594298809296697</v>
      </c>
      <c r="AD893" s="52"/>
      <c r="AE893" s="52" t="s">
        <v>760</v>
      </c>
      <c r="AF893" s="52">
        <v>0</v>
      </c>
      <c r="AG893" s="52">
        <v>204</v>
      </c>
      <c r="AH893" s="61">
        <v>18.703302296557883</v>
      </c>
      <c r="AI893" s="61">
        <v>15.628845900213131</v>
      </c>
      <c r="AJ893" s="61">
        <v>38.63054655199079</v>
      </c>
      <c r="AK893" s="60">
        <v>587.63728676111953</v>
      </c>
      <c r="AL893" s="54">
        <v>3.18</v>
      </c>
      <c r="AM893" s="52"/>
      <c r="AO893" s="63">
        <v>0.80496429999999997</v>
      </c>
      <c r="AP893" s="64">
        <v>1725545000</v>
      </c>
      <c r="AQ893" s="64">
        <v>2.0071339999999998E-3</v>
      </c>
      <c r="AR893" s="63">
        <v>0.96402749610580596</v>
      </c>
      <c r="AS893" s="63"/>
      <c r="AT893" s="63">
        <v>5.7190069742690008</v>
      </c>
      <c r="AU893" s="63">
        <v>0.18196344</v>
      </c>
    </row>
    <row r="894" spans="1:47" s="62" customFormat="1">
      <c r="A894" s="52" t="s">
        <v>1009</v>
      </c>
      <c r="B894" s="53">
        <v>21.315519164423964</v>
      </c>
      <c r="C894" s="54">
        <v>2.4226015663580918</v>
      </c>
      <c r="D894" s="55">
        <v>0.50270906035730556</v>
      </c>
      <c r="E894" s="54">
        <v>2.400978144219386</v>
      </c>
      <c r="F894" s="53">
        <v>0.99107429697108107</v>
      </c>
      <c r="G894" s="56">
        <v>-30.501248520346913</v>
      </c>
      <c r="H894" s="56"/>
      <c r="I894" s="57">
        <v>1.989222154240148</v>
      </c>
      <c r="J894" s="58">
        <v>2.400978144219386</v>
      </c>
      <c r="K894" s="59">
        <v>0.30752322998986509</v>
      </c>
      <c r="L894" s="58">
        <v>0.32295866655272387</v>
      </c>
      <c r="M894" s="52"/>
      <c r="N894" s="57">
        <v>1.9741713494556981</v>
      </c>
      <c r="O894" s="58">
        <v>2.3905256120437484</v>
      </c>
      <c r="P894" s="59">
        <v>0.31151889999999999</v>
      </c>
      <c r="Q894" s="58">
        <v>0.45769836230208427</v>
      </c>
      <c r="R894" s="52"/>
      <c r="S894" s="56">
        <v>3508.5356283530327</v>
      </c>
      <c r="T894" s="56">
        <v>7.397286690965732</v>
      </c>
      <c r="U894" s="56">
        <v>3153.051087045937</v>
      </c>
      <c r="V894" s="56">
        <v>23.772498661115637</v>
      </c>
      <c r="W894" s="56">
        <v>2625.4280059092812</v>
      </c>
      <c r="X894" s="56">
        <v>51.987416687982346</v>
      </c>
      <c r="Y894" s="52"/>
      <c r="Z894" s="60">
        <v>797.36068931268608</v>
      </c>
      <c r="AA894" s="60">
        <v>1442.9162078229811</v>
      </c>
      <c r="AB894" s="60">
        <v>567.99085464267853</v>
      </c>
      <c r="AC894" s="61">
        <v>1.809615431463965</v>
      </c>
      <c r="AD894" s="52"/>
      <c r="AE894" s="52" t="s">
        <v>760</v>
      </c>
      <c r="AF894" s="52">
        <v>0</v>
      </c>
      <c r="AG894" s="52">
        <v>204</v>
      </c>
      <c r="AH894" s="61">
        <v>18.703302296557883</v>
      </c>
      <c r="AI894" s="61">
        <v>15.628845900213131</v>
      </c>
      <c r="AJ894" s="61">
        <v>38.63054655199079</v>
      </c>
      <c r="AK894" s="60">
        <v>2471.9623846427853</v>
      </c>
      <c r="AL894" s="54">
        <v>0.76</v>
      </c>
      <c r="AM894" s="52"/>
      <c r="AO894" s="63">
        <v>0.81160299999999996</v>
      </c>
      <c r="AP894" s="64">
        <v>1711122000</v>
      </c>
      <c r="AQ894" s="64">
        <v>2.0079329999999999E-3</v>
      </c>
      <c r="AR894" s="63">
        <v>1.3620283317317083</v>
      </c>
      <c r="AS894" s="63"/>
      <c r="AT894" s="63">
        <v>6.1170078098949032</v>
      </c>
      <c r="AU894" s="63">
        <v>0.1953212</v>
      </c>
    </row>
    <row r="895" spans="1:47" s="62" customFormat="1">
      <c r="A895" s="52" t="s">
        <v>1010</v>
      </c>
      <c r="B895" s="53">
        <v>8.6603107186300203</v>
      </c>
      <c r="C895" s="54">
        <v>13.818688269083559</v>
      </c>
      <c r="D895" s="55">
        <v>0.26503392476159959</v>
      </c>
      <c r="E895" s="54">
        <v>7.7280806728962812</v>
      </c>
      <c r="F895" s="53">
        <v>0.55924849901898832</v>
      </c>
      <c r="G895" s="56">
        <v>-57.077902654063244</v>
      </c>
      <c r="H895" s="56"/>
      <c r="I895" s="57">
        <v>3.773101880823404</v>
      </c>
      <c r="J895" s="58">
        <v>7.7280806728962812</v>
      </c>
      <c r="K895" s="59">
        <v>0.23699038773555275</v>
      </c>
      <c r="L895" s="58">
        <v>11.455693544753828</v>
      </c>
      <c r="M895" s="52"/>
      <c r="N895" s="57">
        <v>3.1976618787958979</v>
      </c>
      <c r="O895" s="58">
        <v>6.6017911515262151</v>
      </c>
      <c r="P895" s="59">
        <v>0.32828800000000002</v>
      </c>
      <c r="Q895" s="58">
        <v>3.994024</v>
      </c>
      <c r="R895" s="52"/>
      <c r="S895" s="56">
        <v>3099.869818610498</v>
      </c>
      <c r="T895" s="56">
        <v>183.62188053109963</v>
      </c>
      <c r="U895" s="56">
        <v>2302.9149750690754</v>
      </c>
      <c r="V895" s="56">
        <v>134.28929923291122</v>
      </c>
      <c r="W895" s="56">
        <v>1515.5451398114228</v>
      </c>
      <c r="X895" s="56">
        <v>105.22741662016588</v>
      </c>
      <c r="Y895" s="52"/>
      <c r="Z895" s="60">
        <v>643.22302075951029</v>
      </c>
      <c r="AA895" s="60">
        <v>1670.8022867467444</v>
      </c>
      <c r="AB895" s="60">
        <v>243.71508137686567</v>
      </c>
      <c r="AC895" s="61">
        <v>2.5975474024139875</v>
      </c>
      <c r="AD895" s="52"/>
      <c r="AE895" s="52" t="s">
        <v>760</v>
      </c>
      <c r="AF895" s="52">
        <v>0</v>
      </c>
      <c r="AG895" s="52">
        <v>204</v>
      </c>
      <c r="AH895" s="61">
        <v>18.703302296557883</v>
      </c>
      <c r="AI895" s="61">
        <v>15.628845900213131</v>
      </c>
      <c r="AJ895" s="61">
        <v>38.63054655199079</v>
      </c>
      <c r="AK895" s="60">
        <v>122.63566110125599</v>
      </c>
      <c r="AL895" s="54">
        <v>15.25</v>
      </c>
      <c r="AM895" s="52"/>
      <c r="AO895" s="63"/>
      <c r="AP895" s="64"/>
      <c r="AQ895" s="64"/>
      <c r="AR895" s="63"/>
      <c r="AS895" s="63"/>
      <c r="AT895" s="63"/>
      <c r="AU895" s="63"/>
    </row>
    <row r="896" spans="1:47" s="62" customFormat="1">
      <c r="A896" s="52" t="s">
        <v>1011</v>
      </c>
      <c r="B896" s="53">
        <v>26.341176417981927</v>
      </c>
      <c r="C896" s="54">
        <v>1.7852050235211672</v>
      </c>
      <c r="D896" s="55">
        <v>0.67649285201840903</v>
      </c>
      <c r="E896" s="54">
        <v>1.7700075555391963</v>
      </c>
      <c r="F896" s="53">
        <v>0.99148699013181407</v>
      </c>
      <c r="G896" s="56">
        <v>-1.7207268282682635</v>
      </c>
      <c r="H896" s="56"/>
      <c r="I896" s="57">
        <v>1.4782122191185953</v>
      </c>
      <c r="J896" s="58">
        <v>1.7700075555391963</v>
      </c>
      <c r="K896" s="59">
        <v>0.28240389358151641</v>
      </c>
      <c r="L896" s="58">
        <v>0.23244403485434831</v>
      </c>
      <c r="M896" s="52"/>
      <c r="N896" s="57">
        <v>1.4764703017613656</v>
      </c>
      <c r="O896" s="58">
        <v>1.769548070963791</v>
      </c>
      <c r="P896" s="59">
        <v>0.28305580000000002</v>
      </c>
      <c r="Q896" s="58">
        <v>0.41556040227143876</v>
      </c>
      <c r="R896" s="52"/>
      <c r="S896" s="56">
        <v>3376.2718603456156</v>
      </c>
      <c r="T896" s="56">
        <v>6.5227234179228155</v>
      </c>
      <c r="U896" s="56">
        <v>3359.2870584935945</v>
      </c>
      <c r="V896" s="56">
        <v>17.615613166696242</v>
      </c>
      <c r="W896" s="56">
        <v>3330.8881436360357</v>
      </c>
      <c r="X896" s="56">
        <v>46.207278738758184</v>
      </c>
      <c r="Y896" s="52"/>
      <c r="Z896" s="60">
        <v>694.25796956382476</v>
      </c>
      <c r="AA896" s="60">
        <v>162.25678556169112</v>
      </c>
      <c r="AB896" s="60">
        <v>630.73195153710662</v>
      </c>
      <c r="AC896" s="61">
        <v>0.23371252859168579</v>
      </c>
      <c r="AD896" s="52"/>
      <c r="AE896" s="52" t="s">
        <v>760</v>
      </c>
      <c r="AF896" s="52">
        <v>0</v>
      </c>
      <c r="AG896" s="52">
        <v>204</v>
      </c>
      <c r="AH896" s="61">
        <v>18.703302296557883</v>
      </c>
      <c r="AI896" s="61">
        <v>15.628845900213131</v>
      </c>
      <c r="AJ896" s="61">
        <v>38.63054655199079</v>
      </c>
      <c r="AK896" s="60">
        <v>15871.849418050706</v>
      </c>
      <c r="AL896" s="54">
        <v>0.12</v>
      </c>
      <c r="AM896" s="52"/>
      <c r="AO896" s="63">
        <v>0.81315669999999995</v>
      </c>
      <c r="AP896" s="64">
        <v>1719405000</v>
      </c>
      <c r="AQ896" s="64">
        <v>2.007244E-3</v>
      </c>
      <c r="AR896" s="63">
        <v>1.0188305066980521</v>
      </c>
      <c r="AS896" s="63"/>
      <c r="AT896" s="63">
        <v>5.7738099848612467</v>
      </c>
      <c r="AU896" s="63">
        <v>0.14943035999999998</v>
      </c>
    </row>
    <row r="897" spans="1:47" s="62" customFormat="1">
      <c r="A897" s="52" t="s">
        <v>1012</v>
      </c>
      <c r="B897" s="53">
        <v>26.608698773063651</v>
      </c>
      <c r="C897" s="54">
        <v>1.8097291251821335</v>
      </c>
      <c r="D897" s="55">
        <v>0.68133189455810694</v>
      </c>
      <c r="E897" s="54">
        <v>1.7823137489316823</v>
      </c>
      <c r="F897" s="53">
        <v>0.98485111618696397</v>
      </c>
      <c r="G897" s="56">
        <v>-1.1923371858151062</v>
      </c>
      <c r="H897" s="56"/>
      <c r="I897" s="57">
        <v>1.46771347119831</v>
      </c>
      <c r="J897" s="58">
        <v>1.7823137489316823</v>
      </c>
      <c r="K897" s="59">
        <v>0.28324590687759982</v>
      </c>
      <c r="L897" s="58">
        <v>0.31381078200339674</v>
      </c>
      <c r="M897" s="52"/>
      <c r="N897" s="57">
        <v>1.4672415880809722</v>
      </c>
      <c r="O897" s="58">
        <v>1.7821813237364439</v>
      </c>
      <c r="P897" s="59">
        <v>0.28342349999999999</v>
      </c>
      <c r="Q897" s="58">
        <v>0.3127296</v>
      </c>
      <c r="R897" s="52"/>
      <c r="S897" s="56">
        <v>3380.9148174866059</v>
      </c>
      <c r="T897" s="56">
        <v>4.8931317850304801</v>
      </c>
      <c r="U897" s="56">
        <v>3369.17388029003</v>
      </c>
      <c r="V897" s="56">
        <v>17.866374797213869</v>
      </c>
      <c r="W897" s="56">
        <v>3349.4683236069395</v>
      </c>
      <c r="X897" s="56">
        <v>46.728379889528604</v>
      </c>
      <c r="Y897" s="52"/>
      <c r="Z897" s="60">
        <v>373.18936164933837</v>
      </c>
      <c r="AA897" s="60">
        <v>252.44151844158603</v>
      </c>
      <c r="AB897" s="60">
        <v>373.85335793572278</v>
      </c>
      <c r="AC897" s="61">
        <v>0.67644350129891651</v>
      </c>
      <c r="AD897" s="52"/>
      <c r="AE897" s="52" t="s">
        <v>760</v>
      </c>
      <c r="AF897" s="52">
        <v>0</v>
      </c>
      <c r="AG897" s="52">
        <v>204</v>
      </c>
      <c r="AH897" s="61">
        <v>18.703302296557883</v>
      </c>
      <c r="AI897" s="61">
        <v>15.628845900213131</v>
      </c>
      <c r="AJ897" s="61">
        <v>38.63054655199079</v>
      </c>
      <c r="AK897" s="60">
        <v>58173.491968567694</v>
      </c>
      <c r="AL897" s="54">
        <v>0.03</v>
      </c>
      <c r="AM897" s="52"/>
      <c r="AO897" s="63">
        <v>0.81026759999999998</v>
      </c>
      <c r="AP897" s="64">
        <v>1721680000</v>
      </c>
      <c r="AQ897" s="64">
        <v>2.002191E-3</v>
      </c>
      <c r="AR897" s="63">
        <v>-1.5017254695068285</v>
      </c>
      <c r="AS897" s="63"/>
      <c r="AT897" s="63">
        <v>3.2532540086563664</v>
      </c>
      <c r="AU897" s="63">
        <v>0.15399005999999998</v>
      </c>
    </row>
    <row r="898" spans="1:47" s="62" customFormat="1">
      <c r="A898" s="52" t="s">
        <v>1013</v>
      </c>
      <c r="B898" s="53">
        <v>16.525817087801865</v>
      </c>
      <c r="C898" s="54">
        <v>3.1203838478633092</v>
      </c>
      <c r="D898" s="55">
        <v>0.47390840768661419</v>
      </c>
      <c r="E898" s="54">
        <v>3.1095403169049574</v>
      </c>
      <c r="F898" s="53">
        <v>0.99652493683885168</v>
      </c>
      <c r="G898" s="56">
        <v>-26.363869822178373</v>
      </c>
      <c r="H898" s="56"/>
      <c r="I898" s="57">
        <v>2.1101123841239788</v>
      </c>
      <c r="J898" s="58">
        <v>3.1095403169049574</v>
      </c>
      <c r="K898" s="59">
        <v>0.25291072885653021</v>
      </c>
      <c r="L898" s="58">
        <v>0.2599122458616589</v>
      </c>
      <c r="M898" s="52"/>
      <c r="N898" s="57">
        <v>2.0998865478414901</v>
      </c>
      <c r="O898" s="58">
        <v>3.0982845200868914</v>
      </c>
      <c r="P898" s="59">
        <v>0.25573459999999998</v>
      </c>
      <c r="Q898" s="58">
        <v>0.4202278122759725</v>
      </c>
      <c r="R898" s="52"/>
      <c r="S898" s="56">
        <v>3203.0789150932778</v>
      </c>
      <c r="T898" s="56">
        <v>6.9169747176638374</v>
      </c>
      <c r="U898" s="56">
        <v>2907.7271218555356</v>
      </c>
      <c r="V898" s="56">
        <v>30.324353332900955</v>
      </c>
      <c r="W898" s="56">
        <v>2500.6778612405333</v>
      </c>
      <c r="X898" s="56">
        <v>64.776650428276298</v>
      </c>
      <c r="Y898" s="52"/>
      <c r="Z898" s="60">
        <v>1617.8143374821384</v>
      </c>
      <c r="AA898" s="60">
        <v>1386.3425261104635</v>
      </c>
      <c r="AB898" s="60">
        <v>1013.0957631393785</v>
      </c>
      <c r="AC898" s="61">
        <v>0.85692313017084354</v>
      </c>
      <c r="AD898" s="52"/>
      <c r="AE898" s="52" t="s">
        <v>760</v>
      </c>
      <c r="AF898" s="52">
        <v>0</v>
      </c>
      <c r="AG898" s="52">
        <v>204</v>
      </c>
      <c r="AH898" s="61">
        <v>18.703302296557883</v>
      </c>
      <c r="AI898" s="61">
        <v>15.628845900213131</v>
      </c>
      <c r="AJ898" s="61">
        <v>38.63054655199079</v>
      </c>
      <c r="AK898" s="60">
        <v>3859.4466711307596</v>
      </c>
      <c r="AL898" s="54">
        <v>0.48</v>
      </c>
      <c r="AM898" s="52"/>
      <c r="AO898" s="63">
        <v>0.81517110000000004</v>
      </c>
      <c r="AP898" s="64">
        <v>1729102000</v>
      </c>
      <c r="AQ898" s="64">
        <v>2.0075380000000001E-3</v>
      </c>
      <c r="AR898" s="63">
        <v>1.1652892686061287</v>
      </c>
      <c r="AS898" s="63"/>
      <c r="AT898" s="63">
        <v>5.9202687467693238</v>
      </c>
      <c r="AU898" s="63">
        <v>0.19068281999999998</v>
      </c>
    </row>
    <row r="899" spans="1:47" s="62" customFormat="1">
      <c r="A899" s="52" t="s">
        <v>1014</v>
      </c>
      <c r="B899" s="53">
        <v>26.583909226359346</v>
      </c>
      <c r="C899" s="54">
        <v>1.8632901071927395</v>
      </c>
      <c r="D899" s="55">
        <v>0.67406804481463312</v>
      </c>
      <c r="E899" s="54">
        <v>1.7941158230228453</v>
      </c>
      <c r="F899" s="53">
        <v>0.96287519377531994</v>
      </c>
      <c r="G899" s="56">
        <v>-2.8097969719319358</v>
      </c>
      <c r="H899" s="56"/>
      <c r="I899" s="57">
        <v>1.48352975295691</v>
      </c>
      <c r="J899" s="58">
        <v>1.7941158230228453</v>
      </c>
      <c r="K899" s="59">
        <v>0.28603147872940093</v>
      </c>
      <c r="L899" s="58">
        <v>0.50298950003095255</v>
      </c>
      <c r="M899" s="52"/>
      <c r="N899" s="57">
        <v>1.4823225469770109</v>
      </c>
      <c r="O899" s="58">
        <v>1.7937637829427058</v>
      </c>
      <c r="P899" s="59">
        <v>0.28647869999999998</v>
      </c>
      <c r="Q899" s="58">
        <v>0.50021649999999995</v>
      </c>
      <c r="R899" s="52"/>
      <c r="S899" s="56">
        <v>3396.165629034263</v>
      </c>
      <c r="T899" s="56">
        <v>7.8340194822166254</v>
      </c>
      <c r="U899" s="56">
        <v>3368.2617694756864</v>
      </c>
      <c r="V899" s="56">
        <v>18.399342943415942</v>
      </c>
      <c r="W899" s="56">
        <v>3321.5575779441715</v>
      </c>
      <c r="X899" s="56">
        <v>46.738281596790273</v>
      </c>
      <c r="Y899" s="52"/>
      <c r="Z899" s="60">
        <v>460.74078367060025</v>
      </c>
      <c r="AA899" s="60">
        <v>363.47750486844694</v>
      </c>
      <c r="AB899" s="60">
        <v>449.57314427494407</v>
      </c>
      <c r="AC899" s="61">
        <v>0.78889804799288132</v>
      </c>
      <c r="AD899" s="52"/>
      <c r="AE899" s="52" t="s">
        <v>760</v>
      </c>
      <c r="AF899" s="52">
        <v>0</v>
      </c>
      <c r="AG899" s="52">
        <v>204</v>
      </c>
      <c r="AH899" s="61">
        <v>18.703302296557883</v>
      </c>
      <c r="AI899" s="61">
        <v>15.628845900213131</v>
      </c>
      <c r="AJ899" s="61">
        <v>38.63054655199079</v>
      </c>
      <c r="AK899" s="60">
        <v>22984.400257701094</v>
      </c>
      <c r="AL899" s="54">
        <v>0.08</v>
      </c>
      <c r="AM899" s="52"/>
      <c r="AO899" s="63">
        <v>0.81673650000000009</v>
      </c>
      <c r="AP899" s="64">
        <v>1716893000</v>
      </c>
      <c r="AQ899" s="64">
        <v>2.0077139999999999E-3</v>
      </c>
      <c r="AR899" s="63">
        <v>1.2529549992314779</v>
      </c>
      <c r="AS899" s="63"/>
      <c r="AT899" s="63">
        <v>6.0079344773946728</v>
      </c>
      <c r="AU899" s="63">
        <v>0.12398545999999999</v>
      </c>
    </row>
    <row r="900" spans="1:47" s="62" customFormat="1">
      <c r="A900" s="52" t="s">
        <v>1015</v>
      </c>
      <c r="B900" s="53">
        <v>27.206604627371831</v>
      </c>
      <c r="C900" s="54">
        <v>2.0028772025177908</v>
      </c>
      <c r="D900" s="55">
        <v>0.69575760537545017</v>
      </c>
      <c r="E900" s="54">
        <v>1.9124707700849941</v>
      </c>
      <c r="F900" s="53">
        <v>0.95486171977036449</v>
      </c>
      <c r="G900" s="56">
        <v>0.82381740382195301</v>
      </c>
      <c r="H900" s="56"/>
      <c r="I900" s="57">
        <v>1.4372821687811406</v>
      </c>
      <c r="J900" s="58">
        <v>1.9124707700849941</v>
      </c>
      <c r="K900" s="59">
        <v>0.28360580000000002</v>
      </c>
      <c r="L900" s="58">
        <v>0.59495600000000004</v>
      </c>
      <c r="M900" s="52"/>
      <c r="N900" s="57">
        <v>1.4372821687811406</v>
      </c>
      <c r="O900" s="58">
        <v>1.9124707700849941</v>
      </c>
      <c r="P900" s="59">
        <v>0.28360580000000002</v>
      </c>
      <c r="Q900" s="58">
        <v>0.59495600000000004</v>
      </c>
      <c r="R900" s="52"/>
      <c r="S900" s="56">
        <v>3382.8946077518408</v>
      </c>
      <c r="T900" s="56">
        <v>9.2756397742703722</v>
      </c>
      <c r="U900" s="56">
        <v>3390.928727386266</v>
      </c>
      <c r="V900" s="56">
        <v>19.807831577427493</v>
      </c>
      <c r="W900" s="56">
        <v>3404.5421808004244</v>
      </c>
      <c r="X900" s="56">
        <v>50.782806056895339</v>
      </c>
      <c r="Y900" s="52"/>
      <c r="Z900" s="60">
        <v>175.35840216155358</v>
      </c>
      <c r="AA900" s="60">
        <v>130.87503015569061</v>
      </c>
      <c r="AB900" s="60">
        <v>181.75852412541178</v>
      </c>
      <c r="AC900" s="61">
        <v>0.7463288245242935</v>
      </c>
      <c r="AD900" s="52"/>
      <c r="AE900" s="52" t="s">
        <v>766</v>
      </c>
      <c r="AF900" s="52">
        <v>0</v>
      </c>
      <c r="AG900" s="52">
        <v>204</v>
      </c>
      <c r="AH900" s="61" t="s">
        <v>767</v>
      </c>
      <c r="AI900" s="61" t="s">
        <v>767</v>
      </c>
      <c r="AJ900" s="61" t="s">
        <v>767</v>
      </c>
      <c r="AK900" s="60">
        <v>114782.59831531286</v>
      </c>
      <c r="AL900" s="54" t="s">
        <v>768</v>
      </c>
      <c r="AM900" s="52"/>
      <c r="AO900" s="63">
        <v>0.81566320000000003</v>
      </c>
      <c r="AP900" s="64">
        <v>1723212000</v>
      </c>
      <c r="AQ900" s="64">
        <v>2.0076439999999998E-3</v>
      </c>
      <c r="AR900" s="63">
        <v>1.2180888677398607</v>
      </c>
      <c r="AS900" s="63"/>
      <c r="AT900" s="63">
        <v>5.9730683459030551</v>
      </c>
      <c r="AU900" s="63">
        <v>0.13509344000000001</v>
      </c>
    </row>
    <row r="901" spans="1:47" s="62" customFormat="1">
      <c r="A901" s="52" t="s">
        <v>1016</v>
      </c>
      <c r="B901" s="53">
        <v>26.517967408909492</v>
      </c>
      <c r="C901" s="54">
        <v>1.8688547769090067</v>
      </c>
      <c r="D901" s="55">
        <v>0.68108785992424936</v>
      </c>
      <c r="E901" s="54">
        <v>1.8324008034204691</v>
      </c>
      <c r="F901" s="53">
        <v>0.98049395065954192</v>
      </c>
      <c r="G901" s="56">
        <v>-1.0484609745723861</v>
      </c>
      <c r="H901" s="56"/>
      <c r="I901" s="57">
        <v>1.4682393547746102</v>
      </c>
      <c r="J901" s="58">
        <v>1.8324008034204691</v>
      </c>
      <c r="K901" s="59">
        <v>0.28238122540173644</v>
      </c>
      <c r="L901" s="58">
        <v>0.367322028742673</v>
      </c>
      <c r="M901" s="52"/>
      <c r="N901" s="57">
        <v>1.4680886806637345</v>
      </c>
      <c r="O901" s="58">
        <v>1.832349547296102</v>
      </c>
      <c r="P901" s="59">
        <v>0.28243800000000002</v>
      </c>
      <c r="Q901" s="58">
        <v>0.36693530000000002</v>
      </c>
      <c r="R901" s="52"/>
      <c r="S901" s="56">
        <v>3376.1466517145423</v>
      </c>
      <c r="T901" s="56">
        <v>5.7295731680226947</v>
      </c>
      <c r="U901" s="56">
        <v>3365.8314988572611</v>
      </c>
      <c r="V901" s="56">
        <v>18.453115761123851</v>
      </c>
      <c r="W901" s="56">
        <v>3348.5325996686706</v>
      </c>
      <c r="X901" s="56">
        <v>48.036183901784213</v>
      </c>
      <c r="Y901" s="52"/>
      <c r="Z901" s="60">
        <v>284.37447394843957</v>
      </c>
      <c r="AA901" s="60">
        <v>201.56184553435</v>
      </c>
      <c r="AB901" s="60">
        <v>286.64584247302264</v>
      </c>
      <c r="AC901" s="61">
        <v>0.70879021853028734</v>
      </c>
      <c r="AD901" s="52"/>
      <c r="AE901" s="52" t="s">
        <v>760</v>
      </c>
      <c r="AF901" s="52">
        <v>0</v>
      </c>
      <c r="AG901" s="52">
        <v>204</v>
      </c>
      <c r="AH901" s="61">
        <v>18.703302296557883</v>
      </c>
      <c r="AI901" s="61">
        <v>15.628845900213131</v>
      </c>
      <c r="AJ901" s="61">
        <v>38.63054655199079</v>
      </c>
      <c r="AK901" s="60">
        <v>182253.76832447731</v>
      </c>
      <c r="AL901" s="54" t="s">
        <v>792</v>
      </c>
      <c r="AM901" s="52"/>
      <c r="AO901" s="63">
        <v>0.81244870000000002</v>
      </c>
      <c r="AP901" s="64">
        <v>1726303000</v>
      </c>
      <c r="AQ901" s="64">
        <v>2.0072860000000001E-3</v>
      </c>
      <c r="AR901" s="63">
        <v>1.0397545002920481</v>
      </c>
      <c r="AS901" s="63"/>
      <c r="AT901" s="63">
        <v>5.794733978455243</v>
      </c>
      <c r="AU901" s="63">
        <v>0.10899274</v>
      </c>
    </row>
    <row r="902" spans="1:47" s="62" customFormat="1">
      <c r="A902" s="52" t="s">
        <v>1017</v>
      </c>
      <c r="B902" s="53">
        <v>9.614157237666543</v>
      </c>
      <c r="C902" s="54">
        <v>18.783399219745359</v>
      </c>
      <c r="D902" s="55">
        <v>0.26103334684769758</v>
      </c>
      <c r="E902" s="54">
        <v>18.745804226495025</v>
      </c>
      <c r="F902" s="53">
        <v>0.99799849895056192</v>
      </c>
      <c r="G902" s="56">
        <v>-60.787695128905142</v>
      </c>
      <c r="H902" s="56"/>
      <c r="I902" s="57">
        <v>3.8309281633026742</v>
      </c>
      <c r="J902" s="58">
        <v>18.745804226495025</v>
      </c>
      <c r="K902" s="59">
        <v>0.26712464264720776</v>
      </c>
      <c r="L902" s="58">
        <v>1.1878173892698807</v>
      </c>
      <c r="M902" s="52"/>
      <c r="N902" s="57">
        <v>3.7381686256721967</v>
      </c>
      <c r="O902" s="58">
        <v>18.295099517522392</v>
      </c>
      <c r="P902" s="59">
        <v>0.28088980000000002</v>
      </c>
      <c r="Q902" s="58">
        <v>0.45605154218847893</v>
      </c>
      <c r="R902" s="52"/>
      <c r="S902" s="56">
        <v>3289.2242607294643</v>
      </c>
      <c r="T902" s="56">
        <v>19.551623222953562</v>
      </c>
      <c r="U902" s="56">
        <v>2398.5263730235142</v>
      </c>
      <c r="V902" s="56">
        <v>189.36404705413824</v>
      </c>
      <c r="W902" s="56">
        <v>1495.1265198862764</v>
      </c>
      <c r="X902" s="56">
        <v>255.12752865615363</v>
      </c>
      <c r="Y902" s="52"/>
      <c r="Z902" s="60">
        <v>1500.7658523067164</v>
      </c>
      <c r="AA902" s="60">
        <v>2767.0104108267433</v>
      </c>
      <c r="AB902" s="60">
        <v>568.66156264827646</v>
      </c>
      <c r="AC902" s="61">
        <v>1.8437322561502689</v>
      </c>
      <c r="AD902" s="52"/>
      <c r="AE902" s="52" t="s">
        <v>760</v>
      </c>
      <c r="AF902" s="52">
        <v>0</v>
      </c>
      <c r="AG902" s="52">
        <v>204</v>
      </c>
      <c r="AH902" s="61">
        <v>18.703302296557883</v>
      </c>
      <c r="AI902" s="61">
        <v>15.628845900213131</v>
      </c>
      <c r="AJ902" s="61">
        <v>38.63054655199079</v>
      </c>
      <c r="AK902" s="60">
        <v>772.43817018666743</v>
      </c>
      <c r="AL902" s="54">
        <v>2.42</v>
      </c>
      <c r="AM902" s="52"/>
      <c r="AO902" s="63">
        <v>0.81963419999999998</v>
      </c>
      <c r="AP902" s="64">
        <v>1748535000</v>
      </c>
      <c r="AQ902" s="64">
        <v>2.0078969999999998E-3</v>
      </c>
      <c r="AR902" s="63">
        <v>1.344099285929989</v>
      </c>
      <c r="AS902" s="63"/>
      <c r="AT902" s="63">
        <v>6.0990787640931838</v>
      </c>
      <c r="AU902" s="63">
        <v>0.16095109999999999</v>
      </c>
    </row>
    <row r="903" spans="1:47" s="62" customFormat="1">
      <c r="A903" s="52" t="s">
        <v>1018</v>
      </c>
      <c r="B903" s="53">
        <v>10.627573821292087</v>
      </c>
      <c r="C903" s="54">
        <v>2.3244543653697174</v>
      </c>
      <c r="D903" s="55">
        <v>0.30537471236274327</v>
      </c>
      <c r="E903" s="54">
        <v>2.2901487597893455</v>
      </c>
      <c r="F903" s="53">
        <v>0.98524143726309954</v>
      </c>
      <c r="G903" s="56">
        <v>-52.491299171237216</v>
      </c>
      <c r="H903" s="56"/>
      <c r="I903" s="57">
        <v>3.2746653849063216</v>
      </c>
      <c r="J903" s="58">
        <v>2.2901487597893455</v>
      </c>
      <c r="K903" s="59">
        <v>0.25240606410010014</v>
      </c>
      <c r="L903" s="58">
        <v>0.39787781380928611</v>
      </c>
      <c r="M903" s="52"/>
      <c r="N903" s="57">
        <v>3.1839463671438115</v>
      </c>
      <c r="O903" s="58">
        <v>2.2564715664255504</v>
      </c>
      <c r="P903" s="59">
        <v>0.268563</v>
      </c>
      <c r="Q903" s="58">
        <v>0.44417057853902253</v>
      </c>
      <c r="R903" s="52"/>
      <c r="S903" s="56">
        <v>3199.9209121669442</v>
      </c>
      <c r="T903" s="56">
        <v>8.6899277877277026</v>
      </c>
      <c r="U903" s="56">
        <v>2491.1197958565172</v>
      </c>
      <c r="V903" s="56">
        <v>21.804730310337916</v>
      </c>
      <c r="W903" s="56">
        <v>1717.9057886812498</v>
      </c>
      <c r="X903" s="56">
        <v>34.629462012347958</v>
      </c>
      <c r="Y903" s="52"/>
      <c r="Z903" s="60">
        <v>1027.9615542965726</v>
      </c>
      <c r="AA903" s="60">
        <v>4168.6768433757552</v>
      </c>
      <c r="AB903" s="60">
        <v>430.22998224303547</v>
      </c>
      <c r="AC903" s="61">
        <v>4.0552847778712442</v>
      </c>
      <c r="AD903" s="52"/>
      <c r="AE903" s="52" t="s">
        <v>760</v>
      </c>
      <c r="AF903" s="52">
        <v>0</v>
      </c>
      <c r="AG903" s="52">
        <v>204</v>
      </c>
      <c r="AH903" s="61">
        <v>18.703302296557883</v>
      </c>
      <c r="AI903" s="61">
        <v>15.628845900213131</v>
      </c>
      <c r="AJ903" s="61">
        <v>38.63054655199079</v>
      </c>
      <c r="AK903" s="60">
        <v>675.12918596973532</v>
      </c>
      <c r="AL903" s="54">
        <v>2.77</v>
      </c>
      <c r="AM903" s="52"/>
      <c r="AO903" s="63">
        <v>0.80820150000000002</v>
      </c>
      <c r="AP903" s="64">
        <v>1716811000</v>
      </c>
      <c r="AQ903" s="64">
        <v>2.0084170000000002E-3</v>
      </c>
      <c r="AR903" s="63">
        <v>1.6030431846919182</v>
      </c>
      <c r="AS903" s="63"/>
      <c r="AT903" s="63">
        <v>6.3580226628551131</v>
      </c>
      <c r="AU903" s="63">
        <v>0.13416640000000002</v>
      </c>
    </row>
    <row r="904" spans="1:47" s="62" customFormat="1">
      <c r="A904" s="52" t="s">
        <v>1019</v>
      </c>
      <c r="B904" s="53">
        <v>25.921103928578304</v>
      </c>
      <c r="C904" s="54">
        <v>1.879825927999321</v>
      </c>
      <c r="D904" s="55">
        <v>0.65820433862088357</v>
      </c>
      <c r="E904" s="54">
        <v>1.7253078610133976</v>
      </c>
      <c r="F904" s="53">
        <v>0.91780192799533533</v>
      </c>
      <c r="G904" s="56">
        <v>-5.0168046717192238</v>
      </c>
      <c r="H904" s="56"/>
      <c r="I904" s="57">
        <v>1.5192850325102247</v>
      </c>
      <c r="J904" s="58">
        <v>1.7253078610133976</v>
      </c>
      <c r="K904" s="59">
        <v>0.28562188297672614</v>
      </c>
      <c r="L904" s="58">
        <v>0.74636338622944487</v>
      </c>
      <c r="M904" s="52"/>
      <c r="N904" s="57">
        <v>1.518915107100695</v>
      </c>
      <c r="O904" s="58">
        <v>1.7252324722558889</v>
      </c>
      <c r="P904" s="59">
        <v>0.2857558</v>
      </c>
      <c r="Q904" s="58">
        <v>0.7457338</v>
      </c>
      <c r="R904" s="52"/>
      <c r="S904" s="56">
        <v>3393.9335465582299</v>
      </c>
      <c r="T904" s="56">
        <v>11.62663027458577</v>
      </c>
      <c r="U904" s="56">
        <v>3343.5655294550561</v>
      </c>
      <c r="V904" s="56">
        <v>18.54677932472315</v>
      </c>
      <c r="W904" s="56">
        <v>3260.1791662254718</v>
      </c>
      <c r="X904" s="56">
        <v>44.299504941180516</v>
      </c>
      <c r="Y904" s="52"/>
      <c r="Z904" s="60">
        <v>949.68446163723411</v>
      </c>
      <c r="AA904" s="60">
        <v>300.16549344473412</v>
      </c>
      <c r="AB904" s="60">
        <v>856.17191388656215</v>
      </c>
      <c r="AC904" s="61">
        <v>0.31606865813857343</v>
      </c>
      <c r="AD904" s="52"/>
      <c r="AE904" s="52" t="s">
        <v>760</v>
      </c>
      <c r="AF904" s="52">
        <v>0</v>
      </c>
      <c r="AG904" s="52">
        <v>204</v>
      </c>
      <c r="AH904" s="61">
        <v>18.703302296557883</v>
      </c>
      <c r="AI904" s="61">
        <v>15.628845900213131</v>
      </c>
      <c r="AJ904" s="61">
        <v>38.63054655199079</v>
      </c>
      <c r="AK904" s="60">
        <v>76814.5320804371</v>
      </c>
      <c r="AL904" s="54">
        <v>0.02</v>
      </c>
      <c r="AM904" s="52"/>
      <c r="AO904" s="63">
        <v>0.81130340000000001</v>
      </c>
      <c r="AP904" s="64">
        <v>1717573000</v>
      </c>
      <c r="AQ904" s="64">
        <v>2.0085569999999998E-3</v>
      </c>
      <c r="AR904" s="63">
        <v>1.6727473949038705</v>
      </c>
      <c r="AS904" s="63"/>
      <c r="AT904" s="63">
        <v>6.4277268730670656</v>
      </c>
      <c r="AU904" s="63">
        <v>0.11351715999999999</v>
      </c>
    </row>
    <row r="905" spans="1:47" s="62" customFormat="1">
      <c r="A905" s="52" t="s">
        <v>1020</v>
      </c>
      <c r="B905" s="53">
        <v>58.877001867307527</v>
      </c>
      <c r="C905" s="54">
        <v>3.1897561702289035</v>
      </c>
      <c r="D905" s="55">
        <v>0.89922543113588393</v>
      </c>
      <c r="E905" s="54">
        <v>2.2019995582343701</v>
      </c>
      <c r="F905" s="53">
        <v>0.69033475937326905</v>
      </c>
      <c r="G905" s="56">
        <v>-0.97587343336764898</v>
      </c>
      <c r="H905" s="56"/>
      <c r="I905" s="57">
        <v>1.1120681926631231</v>
      </c>
      <c r="J905" s="58">
        <v>2.2019995582343701</v>
      </c>
      <c r="K905" s="59">
        <v>0.47487119999999999</v>
      </c>
      <c r="L905" s="58">
        <v>2.3077570000000001</v>
      </c>
      <c r="M905" s="52"/>
      <c r="N905" s="57">
        <v>1.1120681926631231</v>
      </c>
      <c r="O905" s="58">
        <v>2.2019995582343701</v>
      </c>
      <c r="P905" s="59">
        <v>0.47487119999999999</v>
      </c>
      <c r="Q905" s="58">
        <v>2.3077570000000001</v>
      </c>
      <c r="R905" s="52"/>
      <c r="S905" s="56">
        <v>4165.036461567237</v>
      </c>
      <c r="T905" s="56">
        <v>34.172582481619251</v>
      </c>
      <c r="U905" s="56">
        <v>4155.2444425868835</v>
      </c>
      <c r="V905" s="56">
        <v>32.357469252430882</v>
      </c>
      <c r="W905" s="56">
        <v>4135.0274632074634</v>
      </c>
      <c r="X905" s="56">
        <v>67.561817892054961</v>
      </c>
      <c r="Y905" s="52"/>
      <c r="Z905" s="60">
        <v>559.41831696584427</v>
      </c>
      <c r="AA905" s="60">
        <v>22.903396804481417</v>
      </c>
      <c r="AB905" s="60">
        <v>747.38562542758632</v>
      </c>
      <c r="AC905" s="61">
        <v>4.094144955550285E-2</v>
      </c>
      <c r="AD905" s="52"/>
      <c r="AE905" s="52" t="s">
        <v>766</v>
      </c>
      <c r="AF905" s="52">
        <v>0</v>
      </c>
      <c r="AG905" s="52">
        <v>204</v>
      </c>
      <c r="AH905" s="61" t="s">
        <v>767</v>
      </c>
      <c r="AI905" s="61" t="s">
        <v>767</v>
      </c>
      <c r="AJ905" s="61" t="s">
        <v>767</v>
      </c>
      <c r="AK905" s="60">
        <v>223031.18109730451</v>
      </c>
      <c r="AL905" s="54" t="s">
        <v>835</v>
      </c>
      <c r="AM905" s="52"/>
      <c r="AO905" s="63">
        <v>0.81300570000000005</v>
      </c>
      <c r="AP905" s="64">
        <v>1722531000</v>
      </c>
      <c r="AQ905" s="64">
        <v>2.0079429999999999E-3</v>
      </c>
      <c r="AR905" s="63">
        <v>1.3670085651852277</v>
      </c>
      <c r="AS905" s="63"/>
      <c r="AT905" s="63">
        <v>6.1219880433484226</v>
      </c>
      <c r="AU905" s="63">
        <v>0.19886236000000002</v>
      </c>
    </row>
    <row r="906" spans="1:47" s="62" customFormat="1">
      <c r="A906" s="52" t="s">
        <v>1021</v>
      </c>
      <c r="B906" s="53">
        <v>11.388441041241823</v>
      </c>
      <c r="C906" s="54">
        <v>3.2809017381372616</v>
      </c>
      <c r="D906" s="55">
        <v>0.33699398524588914</v>
      </c>
      <c r="E906" s="54">
        <v>3.179684122937541</v>
      </c>
      <c r="F906" s="53">
        <v>0.96914945241329087</v>
      </c>
      <c r="G906" s="56">
        <v>-46.590173045880491</v>
      </c>
      <c r="H906" s="56"/>
      <c r="I906" s="57">
        <v>2.967412012621963</v>
      </c>
      <c r="J906" s="58">
        <v>3.179684122937541</v>
      </c>
      <c r="K906" s="59">
        <v>0.24509861293021443</v>
      </c>
      <c r="L906" s="58">
        <v>0.80865635077641229</v>
      </c>
      <c r="M906" s="52"/>
      <c r="N906" s="57">
        <v>2.6657814699713613</v>
      </c>
      <c r="O906" s="58">
        <v>2.9378154456831336</v>
      </c>
      <c r="P906" s="59">
        <v>0.3051237</v>
      </c>
      <c r="Q906" s="58">
        <v>0.50313099999999999</v>
      </c>
      <c r="R906" s="52"/>
      <c r="S906" s="56">
        <v>3153.3798040028946</v>
      </c>
      <c r="T906" s="56">
        <v>12.835006164590768</v>
      </c>
      <c r="U906" s="56">
        <v>2555.4793763244425</v>
      </c>
      <c r="V906" s="56">
        <v>31.095953928307996</v>
      </c>
      <c r="W906" s="56">
        <v>1872.1920993747804</v>
      </c>
      <c r="X906" s="56">
        <v>51.872961968312261</v>
      </c>
      <c r="Y906" s="52"/>
      <c r="Z906" s="60">
        <v>1646.5260378977443</v>
      </c>
      <c r="AA906" s="60">
        <v>1205.1040349961775</v>
      </c>
      <c r="AB906" s="60">
        <v>788.72916792021579</v>
      </c>
      <c r="AC906" s="61">
        <v>0.731907062055838</v>
      </c>
      <c r="AD906" s="52"/>
      <c r="AE906" s="52" t="s">
        <v>760</v>
      </c>
      <c r="AF906" s="52">
        <v>0</v>
      </c>
      <c r="AG906" s="52">
        <v>204</v>
      </c>
      <c r="AH906" s="61">
        <v>18.703302296557883</v>
      </c>
      <c r="AI906" s="61">
        <v>15.628845900213131</v>
      </c>
      <c r="AJ906" s="61">
        <v>38.63054655199079</v>
      </c>
      <c r="AK906" s="60">
        <v>184.00127328881115</v>
      </c>
      <c r="AL906" s="54">
        <v>10.16</v>
      </c>
      <c r="AM906" s="52"/>
      <c r="AO906" s="63">
        <v>0.81076590000000004</v>
      </c>
      <c r="AP906" s="64">
        <v>1726719000</v>
      </c>
      <c r="AQ906" s="64">
        <v>2.0074540000000001E-3</v>
      </c>
      <c r="AR906" s="63">
        <v>1.1234460968079802</v>
      </c>
      <c r="AS906" s="63"/>
      <c r="AT906" s="63">
        <v>5.8784255749711747</v>
      </c>
      <c r="AU906" s="63">
        <v>0.13752898</v>
      </c>
    </row>
    <row r="907" spans="1:47" s="62" customFormat="1">
      <c r="A907" s="52" t="s">
        <v>1022</v>
      </c>
      <c r="B907" s="53">
        <v>22.835697807084475</v>
      </c>
      <c r="C907" s="54">
        <v>1.7416914160262216</v>
      </c>
      <c r="D907" s="55">
        <v>0.58173879415355567</v>
      </c>
      <c r="E907" s="54">
        <v>1.6783254880778</v>
      </c>
      <c r="F907" s="53">
        <v>0.96361816601646066</v>
      </c>
      <c r="G907" s="56">
        <v>-15.890507613743361</v>
      </c>
      <c r="H907" s="56"/>
      <c r="I907" s="57">
        <v>1.7189845512280555</v>
      </c>
      <c r="J907" s="58">
        <v>1.6783254880778</v>
      </c>
      <c r="K907" s="59">
        <v>0.28469837356317523</v>
      </c>
      <c r="L907" s="58">
        <v>0.46552394646015682</v>
      </c>
      <c r="M907" s="52"/>
      <c r="N907" s="57">
        <v>1.7109434005974629</v>
      </c>
      <c r="O907" s="58">
        <v>1.6772842523547884</v>
      </c>
      <c r="P907" s="59">
        <v>0.28727550000000002</v>
      </c>
      <c r="Q907" s="58">
        <v>0.44721070000000002</v>
      </c>
      <c r="R907" s="52"/>
      <c r="S907" s="56">
        <v>3388.8877635040858</v>
      </c>
      <c r="T907" s="56">
        <v>7.2544338491205007</v>
      </c>
      <c r="U907" s="56">
        <v>3219.9668627708329</v>
      </c>
      <c r="V907" s="56">
        <v>17.085840562041987</v>
      </c>
      <c r="W907" s="56">
        <v>2955.8404161714675</v>
      </c>
      <c r="X907" s="56">
        <v>39.914572560209919</v>
      </c>
      <c r="Y907" s="52"/>
      <c r="Z907" s="60">
        <v>530.90146522712405</v>
      </c>
      <c r="AA907" s="60">
        <v>455.02355697486541</v>
      </c>
      <c r="AB907" s="60">
        <v>446.10334220433538</v>
      </c>
      <c r="AC907" s="61">
        <v>0.85707722953863497</v>
      </c>
      <c r="AD907" s="52"/>
      <c r="AE907" s="52" t="s">
        <v>760</v>
      </c>
      <c r="AF907" s="52">
        <v>0</v>
      </c>
      <c r="AG907" s="52">
        <v>204</v>
      </c>
      <c r="AH907" s="61">
        <v>18.703302296557883</v>
      </c>
      <c r="AI907" s="61">
        <v>15.628845900213131</v>
      </c>
      <c r="AJ907" s="61">
        <v>38.63054655199079</v>
      </c>
      <c r="AK907" s="60">
        <v>3998.2695489392195</v>
      </c>
      <c r="AL907" s="54">
        <v>0.47</v>
      </c>
      <c r="AM907" s="52"/>
      <c r="AO907" s="63">
        <v>0.81979539999999995</v>
      </c>
      <c r="AP907" s="64">
        <v>1731145000</v>
      </c>
      <c r="AQ907" s="64">
        <v>2.007871E-3</v>
      </c>
      <c r="AR907" s="63">
        <v>1.3311503307113672</v>
      </c>
      <c r="AS907" s="63"/>
      <c r="AT907" s="63">
        <v>6.0861298088745617</v>
      </c>
      <c r="AU907" s="63">
        <v>0.14169032000000001</v>
      </c>
    </row>
    <row r="908" spans="1:47" s="62" customFormat="1">
      <c r="A908" s="52" t="s">
        <v>1023</v>
      </c>
      <c r="B908" s="53">
        <v>28.337395578880425</v>
      </c>
      <c r="C908" s="54">
        <v>2.1095696871002185</v>
      </c>
      <c r="D908" s="55">
        <v>0.70816061468779434</v>
      </c>
      <c r="E908" s="54">
        <v>2.0381609188326797</v>
      </c>
      <c r="F908" s="53">
        <v>0.96615007851876356</v>
      </c>
      <c r="G908" s="56">
        <v>1.2368419310541481</v>
      </c>
      <c r="H908" s="56"/>
      <c r="I908" s="57">
        <v>1.4121090318484719</v>
      </c>
      <c r="J908" s="58">
        <v>2.0381609188326797</v>
      </c>
      <c r="K908" s="59">
        <v>0.29021970000000002</v>
      </c>
      <c r="L908" s="58">
        <v>0.54422820000000005</v>
      </c>
      <c r="M908" s="52"/>
      <c r="N908" s="57">
        <v>1.4121090318484719</v>
      </c>
      <c r="O908" s="58">
        <v>2.0381609188326797</v>
      </c>
      <c r="P908" s="59">
        <v>0.29021970000000002</v>
      </c>
      <c r="Q908" s="58">
        <v>0.54422820000000005</v>
      </c>
      <c r="R908" s="52"/>
      <c r="S908" s="56">
        <v>3418.7865664591245</v>
      </c>
      <c r="T908" s="56">
        <v>8.4620643745738633</v>
      </c>
      <c r="U908" s="56">
        <v>3430.8402313707634</v>
      </c>
      <c r="V908" s="56">
        <v>20.903784714144003</v>
      </c>
      <c r="W908" s="56">
        <v>3451.5205650131197</v>
      </c>
      <c r="X908" s="56">
        <v>54.701730235501955</v>
      </c>
      <c r="Y908" s="52"/>
      <c r="Z908" s="60">
        <v>171.29388616680561</v>
      </c>
      <c r="AA908" s="60">
        <v>107.29187845406261</v>
      </c>
      <c r="AB908" s="60">
        <v>177.83287328749006</v>
      </c>
      <c r="AC908" s="61">
        <v>0.626361400602366</v>
      </c>
      <c r="AD908" s="52"/>
      <c r="AE908" s="52" t="s">
        <v>766</v>
      </c>
      <c r="AF908" s="52">
        <v>0</v>
      </c>
      <c r="AG908" s="52">
        <v>204</v>
      </c>
      <c r="AH908" s="61" t="s">
        <v>767</v>
      </c>
      <c r="AI908" s="61" t="s">
        <v>767</v>
      </c>
      <c r="AJ908" s="61" t="s">
        <v>767</v>
      </c>
      <c r="AK908" s="60">
        <v>74048.897448941425</v>
      </c>
      <c r="AL908" s="54" t="s">
        <v>777</v>
      </c>
      <c r="AM908" s="52"/>
      <c r="AO908" s="63">
        <v>0.81398510000000002</v>
      </c>
      <c r="AP908" s="64">
        <v>1727118000</v>
      </c>
      <c r="AQ908" s="64">
        <v>2.00695E-3</v>
      </c>
      <c r="AR908" s="63">
        <v>0.87235029147875021</v>
      </c>
      <c r="AS908" s="63"/>
      <c r="AT908" s="63">
        <v>5.6273297696419453</v>
      </c>
      <c r="AU908" s="63">
        <v>0.13191137999999999</v>
      </c>
    </row>
    <row r="909" spans="1:47" s="62" customFormat="1">
      <c r="A909" s="52" t="s">
        <v>1024</v>
      </c>
      <c r="B909" s="53">
        <v>51.620515256743701</v>
      </c>
      <c r="C909" s="54">
        <v>2.2549716298177671</v>
      </c>
      <c r="D909" s="55">
        <v>0.85544138621221888</v>
      </c>
      <c r="E909" s="54">
        <v>1.9238432925160507</v>
      </c>
      <c r="F909" s="53">
        <v>0.85315631783426171</v>
      </c>
      <c r="G909" s="56">
        <v>-1.9586289997878612</v>
      </c>
      <c r="H909" s="56"/>
      <c r="I909" s="57">
        <v>1.1689871639573899</v>
      </c>
      <c r="J909" s="58">
        <v>1.9238432925160507</v>
      </c>
      <c r="K909" s="59">
        <v>0.43765389999999998</v>
      </c>
      <c r="L909" s="58">
        <v>1.176318</v>
      </c>
      <c r="M909" s="52"/>
      <c r="N909" s="57">
        <v>1.1689871639573899</v>
      </c>
      <c r="O909" s="58">
        <v>1.9238432925160507</v>
      </c>
      <c r="P909" s="59">
        <v>0.43765389999999998</v>
      </c>
      <c r="Q909" s="58">
        <v>1.176318</v>
      </c>
      <c r="R909" s="52"/>
      <c r="S909" s="56">
        <v>4043.7776553669346</v>
      </c>
      <c r="T909" s="56">
        <v>17.541104939600594</v>
      </c>
      <c r="U909" s="56">
        <v>4024.0707392969312</v>
      </c>
      <c r="V909" s="56">
        <v>22.713635779338048</v>
      </c>
      <c r="W909" s="56">
        <v>3984.6743710228302</v>
      </c>
      <c r="X909" s="56">
        <v>57.433346337213194</v>
      </c>
      <c r="Y909" s="52"/>
      <c r="Z909" s="60">
        <v>109.52199373556893</v>
      </c>
      <c r="AA909" s="60">
        <v>27.805907349181183</v>
      </c>
      <c r="AB909" s="60">
        <v>141.30938189743983</v>
      </c>
      <c r="AC909" s="61">
        <v>0.25388423275343275</v>
      </c>
      <c r="AD909" s="52"/>
      <c r="AE909" s="52" t="s">
        <v>766</v>
      </c>
      <c r="AF909" s="52">
        <v>0</v>
      </c>
      <c r="AG909" s="52">
        <v>204</v>
      </c>
      <c r="AH909" s="61" t="s">
        <v>767</v>
      </c>
      <c r="AI909" s="61" t="s">
        <v>767</v>
      </c>
      <c r="AJ909" s="61" t="s">
        <v>767</v>
      </c>
      <c r="AK909" s="60">
        <v>86867.991924751477</v>
      </c>
      <c r="AL909" s="54" t="s">
        <v>768</v>
      </c>
      <c r="AM909" s="52"/>
      <c r="AO909" s="63">
        <v>0.80790030000000002</v>
      </c>
      <c r="AP909" s="64">
        <v>1723619000</v>
      </c>
      <c r="AQ909" s="64">
        <v>2.0077519999999998E-3</v>
      </c>
      <c r="AR909" s="63">
        <v>1.2718818186846885</v>
      </c>
      <c r="AS909" s="63"/>
      <c r="AT909" s="63">
        <v>6.0268612968478834</v>
      </c>
      <c r="AU909" s="63">
        <v>0.15509065999999999</v>
      </c>
    </row>
    <row r="910" spans="1:47" s="62" customFormat="1">
      <c r="A910" s="52" t="s">
        <v>1025</v>
      </c>
      <c r="B910" s="53">
        <v>26.926625518025286</v>
      </c>
      <c r="C910" s="54">
        <v>1.816046546055212</v>
      </c>
      <c r="D910" s="55">
        <v>0.69092302923735527</v>
      </c>
      <c r="E910" s="54">
        <v>1.765998601840133</v>
      </c>
      <c r="F910" s="53">
        <v>0.97244126571326461</v>
      </c>
      <c r="G910" s="56">
        <v>0.32351332015480033</v>
      </c>
      <c r="H910" s="56"/>
      <c r="I910" s="57">
        <v>1.4473392225814294</v>
      </c>
      <c r="J910" s="58">
        <v>1.765998601840133</v>
      </c>
      <c r="K910" s="59">
        <v>0.28265129999999999</v>
      </c>
      <c r="L910" s="58">
        <v>0.4234076</v>
      </c>
      <c r="M910" s="52"/>
      <c r="N910" s="57">
        <v>1.4473392225814294</v>
      </c>
      <c r="O910" s="58">
        <v>1.765998601840133</v>
      </c>
      <c r="P910" s="59">
        <v>0.28265129999999999</v>
      </c>
      <c r="Q910" s="58">
        <v>0.4234076</v>
      </c>
      <c r="R910" s="52"/>
      <c r="S910" s="56">
        <v>3377.6376903208511</v>
      </c>
      <c r="T910" s="56">
        <v>6.6036803647906428</v>
      </c>
      <c r="U910" s="56">
        <v>3380.7996683721526</v>
      </c>
      <c r="V910" s="56">
        <v>17.937035896705478</v>
      </c>
      <c r="W910" s="56">
        <v>3386.1373149664569</v>
      </c>
      <c r="X910" s="56">
        <v>46.685934391381693</v>
      </c>
      <c r="Y910" s="52"/>
      <c r="Z910" s="60">
        <v>202.11998303558551</v>
      </c>
      <c r="AA910" s="60">
        <v>146.57180110103749</v>
      </c>
      <c r="AB910" s="60">
        <v>207.47896786500607</v>
      </c>
      <c r="AC910" s="61">
        <v>0.72517224125846025</v>
      </c>
      <c r="AD910" s="52"/>
      <c r="AE910" s="52" t="s">
        <v>766</v>
      </c>
      <c r="AF910" s="52">
        <v>0</v>
      </c>
      <c r="AG910" s="52">
        <v>204</v>
      </c>
      <c r="AH910" s="61" t="s">
        <v>767</v>
      </c>
      <c r="AI910" s="61" t="s">
        <v>767</v>
      </c>
      <c r="AJ910" s="61" t="s">
        <v>767</v>
      </c>
      <c r="AK910" s="60" t="s">
        <v>770</v>
      </c>
      <c r="AL910" s="54" t="s">
        <v>805</v>
      </c>
      <c r="AM910" s="52"/>
      <c r="AO910" s="63">
        <v>0.80213699999999999</v>
      </c>
      <c r="AP910" s="64">
        <v>1715326000</v>
      </c>
      <c r="AQ910" s="64">
        <v>2.007361E-3</v>
      </c>
      <c r="AR910" s="63">
        <v>1.0771176856525049</v>
      </c>
      <c r="AS910" s="63"/>
      <c r="AT910" s="63">
        <v>5.8320971638156998</v>
      </c>
      <c r="AU910" s="63">
        <v>0.12533723999999999</v>
      </c>
    </row>
    <row r="911" spans="1:47" s="62" customFormat="1">
      <c r="A911" s="52" t="s">
        <v>1026</v>
      </c>
      <c r="B911" s="53">
        <v>18.735925434860309</v>
      </c>
      <c r="C911" s="54">
        <v>1.7765844210870907</v>
      </c>
      <c r="D911" s="55">
        <v>0.50100924959876203</v>
      </c>
      <c r="E911" s="54">
        <v>1.7116057497261119</v>
      </c>
      <c r="F911" s="53">
        <v>0.96342494587382554</v>
      </c>
      <c r="G911" s="56">
        <v>-25.43142878961519</v>
      </c>
      <c r="H911" s="56"/>
      <c r="I911" s="57">
        <v>1.9959711338680062</v>
      </c>
      <c r="J911" s="58">
        <v>1.7116057497261119</v>
      </c>
      <c r="K911" s="59">
        <v>0.27122400880682151</v>
      </c>
      <c r="L911" s="58">
        <v>0.47608608754495962</v>
      </c>
      <c r="M911" s="52"/>
      <c r="N911" s="57">
        <v>1.9741804642621461</v>
      </c>
      <c r="O911" s="58">
        <v>1.708512650536925</v>
      </c>
      <c r="P911" s="59">
        <v>0.27738570000000001</v>
      </c>
      <c r="Q911" s="58">
        <v>0.4255871</v>
      </c>
      <c r="R911" s="52"/>
      <c r="S911" s="56">
        <v>3313.1157714789015</v>
      </c>
      <c r="T911" s="56">
        <v>7.4617790259592365</v>
      </c>
      <c r="U911" s="56">
        <v>3028.3196436935987</v>
      </c>
      <c r="V911" s="56">
        <v>17.271169518825236</v>
      </c>
      <c r="W911" s="56">
        <v>2618.1319253719171</v>
      </c>
      <c r="X911" s="56">
        <v>36.934127868438082</v>
      </c>
      <c r="Y911" s="52"/>
      <c r="Z911" s="60">
        <v>291.64034836191973</v>
      </c>
      <c r="AA911" s="60">
        <v>875.62221834868819</v>
      </c>
      <c r="AB911" s="60">
        <v>218.47493083970633</v>
      </c>
      <c r="AC911" s="61">
        <v>3.0024042395603603</v>
      </c>
      <c r="AD911" s="52"/>
      <c r="AE911" s="52" t="s">
        <v>760</v>
      </c>
      <c r="AF911" s="52">
        <v>0</v>
      </c>
      <c r="AG911" s="52">
        <v>204</v>
      </c>
      <c r="AH911" s="61">
        <v>18.703302296557883</v>
      </c>
      <c r="AI911" s="61">
        <v>15.628845900213131</v>
      </c>
      <c r="AJ911" s="61">
        <v>38.63054655199079</v>
      </c>
      <c r="AK911" s="60">
        <v>1713.1759678416313</v>
      </c>
      <c r="AL911" s="54">
        <v>1.0900000000000001</v>
      </c>
      <c r="AM911" s="52"/>
      <c r="AO911" s="63">
        <v>0.8150366</v>
      </c>
      <c r="AP911" s="64">
        <v>1711505000</v>
      </c>
      <c r="AQ911" s="64">
        <v>2.0074450000000001E-3</v>
      </c>
      <c r="AR911" s="63">
        <v>1.1189627959826665</v>
      </c>
      <c r="AS911" s="63"/>
      <c r="AT911" s="63">
        <v>5.8739422741458611</v>
      </c>
      <c r="AU911" s="63">
        <v>0.15402870000000002</v>
      </c>
    </row>
    <row r="912" spans="1:47" s="62" customFormat="1">
      <c r="A912" s="52" t="s">
        <v>1027</v>
      </c>
      <c r="B912" s="53">
        <v>27.679104168252564</v>
      </c>
      <c r="C912" s="54">
        <v>1.8791874631581946</v>
      </c>
      <c r="D912" s="55">
        <v>0.70009873645737331</v>
      </c>
      <c r="E912" s="54">
        <v>1.8183691894255469</v>
      </c>
      <c r="F912" s="53">
        <v>0.96763586660458289</v>
      </c>
      <c r="G912" s="56">
        <v>0.79585041001225976</v>
      </c>
      <c r="H912" s="56"/>
      <c r="I912" s="57">
        <v>1.428369954015603</v>
      </c>
      <c r="J912" s="58">
        <v>1.8183691894255469</v>
      </c>
      <c r="K912" s="59">
        <v>0.2867421</v>
      </c>
      <c r="L912" s="58">
        <v>0.47421410000000003</v>
      </c>
      <c r="M912" s="52"/>
      <c r="N912" s="57">
        <v>1.428369954015603</v>
      </c>
      <c r="O912" s="58">
        <v>1.8183691894255469</v>
      </c>
      <c r="P912" s="59">
        <v>0.2867421</v>
      </c>
      <c r="Q912" s="58">
        <v>0.47421410000000003</v>
      </c>
      <c r="R912" s="52"/>
      <c r="S912" s="56">
        <v>3400.0296907482025</v>
      </c>
      <c r="T912" s="56">
        <v>7.3837061828656569</v>
      </c>
      <c r="U912" s="56">
        <v>3407.7969029060332</v>
      </c>
      <c r="V912" s="56">
        <v>18.584670872119791</v>
      </c>
      <c r="W912" s="56">
        <v>3421.0238816736182</v>
      </c>
      <c r="X912" s="56">
        <v>48.452536631466536</v>
      </c>
      <c r="Y912" s="52"/>
      <c r="Z912" s="60">
        <v>160.13733070687917</v>
      </c>
      <c r="AA912" s="60">
        <v>87.203209885919236</v>
      </c>
      <c r="AB912" s="60">
        <v>160.89774632610835</v>
      </c>
      <c r="AC912" s="61">
        <v>0.54455266302358296</v>
      </c>
      <c r="AD912" s="52"/>
      <c r="AE912" s="52" t="s">
        <v>766</v>
      </c>
      <c r="AF912" s="52">
        <v>0</v>
      </c>
      <c r="AG912" s="52">
        <v>204</v>
      </c>
      <c r="AH912" s="61" t="s">
        <v>767</v>
      </c>
      <c r="AI912" s="61" t="s">
        <v>767</v>
      </c>
      <c r="AJ912" s="61" t="s">
        <v>767</v>
      </c>
      <c r="AK912" s="60">
        <v>33916.585549499563</v>
      </c>
      <c r="AL912" s="54" t="s">
        <v>972</v>
      </c>
      <c r="AM912" s="52"/>
      <c r="AO912" s="63">
        <v>0.81466340000000004</v>
      </c>
      <c r="AP912" s="64">
        <v>1715972000</v>
      </c>
      <c r="AQ912" s="64">
        <v>2.0073299999999999E-3</v>
      </c>
      <c r="AR912" s="63">
        <v>1.0616744049612896</v>
      </c>
      <c r="AS912" s="63"/>
      <c r="AT912" s="63">
        <v>5.8166538831244843</v>
      </c>
      <c r="AU912" s="63">
        <v>0.22822740000000002</v>
      </c>
    </row>
    <row r="913" spans="1:47" s="62" customFormat="1">
      <c r="A913" s="52" t="s">
        <v>1028</v>
      </c>
      <c r="B913" s="53">
        <v>50.444302018058607</v>
      </c>
      <c r="C913" s="54">
        <v>2.2898094730780749</v>
      </c>
      <c r="D913" s="55">
        <v>0.85686752682941736</v>
      </c>
      <c r="E913" s="54">
        <v>2.2714685770496255</v>
      </c>
      <c r="F913" s="53">
        <v>0.99199020868588028</v>
      </c>
      <c r="G913" s="56">
        <v>-0.57751241015916743</v>
      </c>
      <c r="H913" s="56"/>
      <c r="I913" s="57">
        <v>1.1670415422325568</v>
      </c>
      <c r="J913" s="58">
        <v>2.2714685770496255</v>
      </c>
      <c r="K913" s="59">
        <v>0.42696980000000001</v>
      </c>
      <c r="L913" s="58">
        <v>0.28923680000000002</v>
      </c>
      <c r="M913" s="52"/>
      <c r="N913" s="57">
        <v>1.1670415422325568</v>
      </c>
      <c r="O913" s="58">
        <v>2.2714685770496255</v>
      </c>
      <c r="P913" s="59">
        <v>0.42696980000000001</v>
      </c>
      <c r="Q913" s="58">
        <v>0.45128475098793225</v>
      </c>
      <c r="R913" s="52"/>
      <c r="S913" s="56">
        <v>3996.6768192109826</v>
      </c>
      <c r="T913" s="56">
        <v>6.9107826207643885</v>
      </c>
      <c r="U913" s="56">
        <v>4001.1166250685133</v>
      </c>
      <c r="V913" s="56">
        <v>23.058228517962576</v>
      </c>
      <c r="W913" s="56">
        <v>3989.6273497581733</v>
      </c>
      <c r="X913" s="56">
        <v>67.927216517385432</v>
      </c>
      <c r="Y913" s="52"/>
      <c r="Z913" s="60">
        <v>281.49649224614916</v>
      </c>
      <c r="AA913" s="60">
        <v>533.82463576343605</v>
      </c>
      <c r="AB913" s="60">
        <v>468.74663801828694</v>
      </c>
      <c r="AC913" s="61">
        <v>1.896381128957882</v>
      </c>
      <c r="AD913" s="52"/>
      <c r="AE913" s="52" t="s">
        <v>766</v>
      </c>
      <c r="AF913" s="52">
        <v>0</v>
      </c>
      <c r="AG913" s="52">
        <v>204</v>
      </c>
      <c r="AH913" s="61" t="s">
        <v>767</v>
      </c>
      <c r="AI913" s="61" t="s">
        <v>767</v>
      </c>
      <c r="AJ913" s="61" t="s">
        <v>767</v>
      </c>
      <c r="AK913" s="60">
        <v>2649.4649273106047</v>
      </c>
      <c r="AL913" s="54" t="s">
        <v>1029</v>
      </c>
      <c r="AM913" s="52"/>
      <c r="AO913" s="63">
        <v>0.80906600000000006</v>
      </c>
      <c r="AP913" s="64">
        <v>1721870000</v>
      </c>
      <c r="AQ913" s="64">
        <v>2.0070919999999998E-3</v>
      </c>
      <c r="AR913" s="63">
        <v>0.94310191792366183</v>
      </c>
      <c r="AS913" s="63"/>
      <c r="AT913" s="63">
        <v>5.6980813960868568</v>
      </c>
      <c r="AU913" s="63">
        <v>0.18268286</v>
      </c>
    </row>
    <row r="914" spans="1:47" s="62" customFormat="1">
      <c r="A914" s="52" t="s">
        <v>1030</v>
      </c>
      <c r="B914" s="53">
        <v>34.082717205845114</v>
      </c>
      <c r="C914" s="54">
        <v>2.7413295061365592</v>
      </c>
      <c r="D914" s="55">
        <v>0.68561378599423506</v>
      </c>
      <c r="E914" s="54">
        <v>2.5176143832000024</v>
      </c>
      <c r="F914" s="53">
        <v>0.91839174297151704</v>
      </c>
      <c r="G914" s="56">
        <v>-13.18072970790513</v>
      </c>
      <c r="H914" s="56"/>
      <c r="I914" s="57">
        <v>1.458547101047365</v>
      </c>
      <c r="J914" s="58">
        <v>2.5176143832000024</v>
      </c>
      <c r="K914" s="59">
        <v>0.36053995051060733</v>
      </c>
      <c r="L914" s="58">
        <v>1.0846682804984127</v>
      </c>
      <c r="M914" s="52"/>
      <c r="N914" s="57">
        <v>1.4307409565089559</v>
      </c>
      <c r="O914" s="58">
        <v>2.4882225669987026</v>
      </c>
      <c r="P914" s="59">
        <v>0.36959700000000001</v>
      </c>
      <c r="Q914" s="58">
        <v>1.0265629999999999</v>
      </c>
      <c r="R914" s="52"/>
      <c r="S914" s="56">
        <v>3752.1308665431015</v>
      </c>
      <c r="T914" s="56">
        <v>16.475637786469211</v>
      </c>
      <c r="U914" s="56">
        <v>3612.4370431147154</v>
      </c>
      <c r="V914" s="56">
        <v>27.408192857103053</v>
      </c>
      <c r="W914" s="56">
        <v>3365.8647036973894</v>
      </c>
      <c r="X914" s="56">
        <v>66.353230617300255</v>
      </c>
      <c r="Y914" s="52"/>
      <c r="Z914" s="60">
        <v>392.61900584233598</v>
      </c>
      <c r="AA914" s="60">
        <v>322.88143307440043</v>
      </c>
      <c r="AB914" s="60">
        <v>407.62280478770185</v>
      </c>
      <c r="AC914" s="61">
        <v>0.82237851013269569</v>
      </c>
      <c r="AD914" s="52"/>
      <c r="AE914" s="52" t="s">
        <v>760</v>
      </c>
      <c r="AF914" s="52">
        <v>0</v>
      </c>
      <c r="AG914" s="52">
        <v>204</v>
      </c>
      <c r="AH914" s="61">
        <v>18.703302296557883</v>
      </c>
      <c r="AI914" s="61">
        <v>15.628845900213131</v>
      </c>
      <c r="AJ914" s="61">
        <v>38.63054655199079</v>
      </c>
      <c r="AK914" s="60">
        <v>981.06543706465231</v>
      </c>
      <c r="AL914" s="54">
        <v>1.91</v>
      </c>
      <c r="AM914" s="52"/>
      <c r="AO914" s="63">
        <v>0.81131589999999998</v>
      </c>
      <c r="AP914" s="64">
        <v>1717981000</v>
      </c>
      <c r="AQ914" s="64">
        <v>2.0075570000000001E-3</v>
      </c>
      <c r="AR914" s="63">
        <v>1.1747535527639998</v>
      </c>
      <c r="AS914" s="63"/>
      <c r="AT914" s="63">
        <v>5.9297330309271947</v>
      </c>
      <c r="AU914" s="63">
        <v>0.14029968000000001</v>
      </c>
    </row>
    <row r="915" spans="1:47" s="62" customFormat="1">
      <c r="A915" s="52" t="s">
        <v>1031</v>
      </c>
      <c r="B915" s="53">
        <v>28.110917804664311</v>
      </c>
      <c r="C915" s="54">
        <v>2.524216153968847</v>
      </c>
      <c r="D915" s="55">
        <v>0.71521139096737929</v>
      </c>
      <c r="E915" s="54">
        <v>2.4662062927952397</v>
      </c>
      <c r="F915" s="53">
        <v>0.97701866336510113</v>
      </c>
      <c r="G915" s="56">
        <v>3.3293637967076317</v>
      </c>
      <c r="H915" s="56"/>
      <c r="I915" s="57">
        <v>1.3981880219321197</v>
      </c>
      <c r="J915" s="58">
        <v>2.4662062927952397</v>
      </c>
      <c r="K915" s="59">
        <v>0.28506199999999998</v>
      </c>
      <c r="L915" s="58">
        <v>0.53804620000000003</v>
      </c>
      <c r="M915" s="52"/>
      <c r="N915" s="57">
        <v>1.3981880219321197</v>
      </c>
      <c r="O915" s="58">
        <v>2.4662062927952397</v>
      </c>
      <c r="P915" s="59">
        <v>0.28506199999999998</v>
      </c>
      <c r="Q915" s="58">
        <v>0.53804620000000003</v>
      </c>
      <c r="R915" s="52"/>
      <c r="S915" s="56">
        <v>3390.8766894098508</v>
      </c>
      <c r="T915" s="56">
        <v>8.3833517293800952</v>
      </c>
      <c r="U915" s="56">
        <v>3422.9713013200385</v>
      </c>
      <c r="V915" s="56">
        <v>25.056656147623979</v>
      </c>
      <c r="W915" s="56">
        <v>3478.0746692106172</v>
      </c>
      <c r="X915" s="56">
        <v>66.635715578516667</v>
      </c>
      <c r="Y915" s="52"/>
      <c r="Z915" s="60">
        <v>121.63652668697596</v>
      </c>
      <c r="AA915" s="60">
        <v>164.03106682895086</v>
      </c>
      <c r="AB915" s="60">
        <v>144.3186690033136</v>
      </c>
      <c r="AC915" s="61">
        <v>1.3485346161772165</v>
      </c>
      <c r="AD915" s="52"/>
      <c r="AE915" s="52" t="s">
        <v>766</v>
      </c>
      <c r="AF915" s="52">
        <v>0</v>
      </c>
      <c r="AG915" s="52">
        <v>204</v>
      </c>
      <c r="AH915" s="61" t="s">
        <v>767</v>
      </c>
      <c r="AI915" s="61" t="s">
        <v>767</v>
      </c>
      <c r="AJ915" s="61" t="s">
        <v>767</v>
      </c>
      <c r="AK915" s="60">
        <v>152704.65133786836</v>
      </c>
      <c r="AL915" s="54" t="s">
        <v>835</v>
      </c>
      <c r="AM915" s="52"/>
      <c r="AO915" s="63">
        <v>0.80311409999999994</v>
      </c>
      <c r="AP915" s="64">
        <v>1707205000</v>
      </c>
      <c r="AQ915" s="64">
        <v>2.0072449999999999E-3</v>
      </c>
      <c r="AR915" s="63">
        <v>1.019328702109753</v>
      </c>
      <c r="AS915" s="63"/>
      <c r="AT915" s="63">
        <v>5.7743081802729481</v>
      </c>
      <c r="AU915" s="63">
        <v>0.13215572</v>
      </c>
    </row>
    <row r="916" spans="1:47" s="62" customFormat="1">
      <c r="A916" s="52" t="s">
        <v>1032</v>
      </c>
      <c r="B916" s="53">
        <v>32.724996330669072</v>
      </c>
      <c r="C916" s="54">
        <v>2.1358674523137569</v>
      </c>
      <c r="D916" s="55">
        <v>0.74397600104960149</v>
      </c>
      <c r="E916" s="54">
        <v>2.0406300926493963</v>
      </c>
      <c r="F916" s="53">
        <v>0.95541045416409542</v>
      </c>
      <c r="G916" s="56">
        <v>0.73752375021488925</v>
      </c>
      <c r="H916" s="56"/>
      <c r="I916" s="57">
        <v>1.3441293786213531</v>
      </c>
      <c r="J916" s="58">
        <v>2.0406300926493963</v>
      </c>
      <c r="K916" s="59">
        <v>0.31902109793536615</v>
      </c>
      <c r="L916" s="58">
        <v>0.63068105951183839</v>
      </c>
      <c r="M916" s="52"/>
      <c r="N916" s="57">
        <v>1.3439545266428861</v>
      </c>
      <c r="O916" s="58">
        <v>2.0405203403118524</v>
      </c>
      <c r="P916" s="59">
        <v>0.31908829999999999</v>
      </c>
      <c r="Q916" s="58">
        <v>0.63029029999999997</v>
      </c>
      <c r="R916" s="52"/>
      <c r="S916" s="56">
        <v>3565.1213723185724</v>
      </c>
      <c r="T916" s="56">
        <v>9.7030026088615884</v>
      </c>
      <c r="U916" s="56">
        <v>3572.3605557113306</v>
      </c>
      <c r="V916" s="56">
        <v>21.265309703933255</v>
      </c>
      <c r="W916" s="56">
        <v>3585.2864755909882</v>
      </c>
      <c r="X916" s="56">
        <v>56.363523466075982</v>
      </c>
      <c r="Y916" s="52"/>
      <c r="Z916" s="60">
        <v>212.52156337161998</v>
      </c>
      <c r="AA916" s="60">
        <v>69.738013875263789</v>
      </c>
      <c r="AB916" s="60">
        <v>222.45647479689509</v>
      </c>
      <c r="AC916" s="61">
        <v>0.32814559035272262</v>
      </c>
      <c r="AD916" s="52"/>
      <c r="AE916" s="52" t="s">
        <v>760</v>
      </c>
      <c r="AF916" s="52">
        <v>0</v>
      </c>
      <c r="AG916" s="52">
        <v>204</v>
      </c>
      <c r="AH916" s="61">
        <v>18.703302296557883</v>
      </c>
      <c r="AI916" s="61">
        <v>15.628845900213131</v>
      </c>
      <c r="AJ916" s="61">
        <v>38.63054655199079</v>
      </c>
      <c r="AK916" s="60">
        <v>143776.80089429169</v>
      </c>
      <c r="AL916" s="54" t="s">
        <v>792</v>
      </c>
      <c r="AM916" s="52"/>
      <c r="AO916" s="63">
        <v>0.80214949999999996</v>
      </c>
      <c r="AP916" s="64">
        <v>1717013000</v>
      </c>
      <c r="AQ916" s="64">
        <v>2.0077609999999998E-3</v>
      </c>
      <c r="AR916" s="63">
        <v>1.2763644339819744</v>
      </c>
      <c r="AS916" s="63"/>
      <c r="AT916" s="63">
        <v>6.0313439121451697</v>
      </c>
      <c r="AU916" s="63">
        <v>0.15664384000000001</v>
      </c>
    </row>
    <row r="917" spans="1:47" s="62" customFormat="1">
      <c r="A917" s="52" t="s">
        <v>1033</v>
      </c>
      <c r="B917" s="53">
        <v>19.04122179128451</v>
      </c>
      <c r="C917" s="54">
        <v>4.220531074774776</v>
      </c>
      <c r="D917" s="55">
        <v>0.52714011106553138</v>
      </c>
      <c r="E917" s="54">
        <v>3.9750308821134759</v>
      </c>
      <c r="F917" s="53">
        <v>0.9418319191798864</v>
      </c>
      <c r="G917" s="56">
        <v>-19.864500710939758</v>
      </c>
      <c r="H917" s="56"/>
      <c r="I917" s="57">
        <v>1.8970288524974057</v>
      </c>
      <c r="J917" s="58">
        <v>3.9750308821134759</v>
      </c>
      <c r="K917" s="59">
        <v>0.26197959910697016</v>
      </c>
      <c r="L917" s="58">
        <v>1.4184541019658314</v>
      </c>
      <c r="M917" s="52"/>
      <c r="N917" s="57">
        <v>1.8797570373404673</v>
      </c>
      <c r="O917" s="58">
        <v>3.9444555723640518</v>
      </c>
      <c r="P917" s="59">
        <v>0.26720240000000001</v>
      </c>
      <c r="Q917" s="58">
        <v>1.2446379999999999</v>
      </c>
      <c r="R917" s="52"/>
      <c r="S917" s="56">
        <v>3258.6497584614485</v>
      </c>
      <c r="T917" s="56">
        <v>22.327305008318366</v>
      </c>
      <c r="U917" s="56">
        <v>3043.9064243155622</v>
      </c>
      <c r="V917" s="56">
        <v>41.555086217464506</v>
      </c>
      <c r="W917" s="56">
        <v>2729.3909930720188</v>
      </c>
      <c r="X917" s="56">
        <v>89.064074261268729</v>
      </c>
      <c r="Y917" s="52"/>
      <c r="Z917" s="60">
        <v>839.44920337755502</v>
      </c>
      <c r="AA917" s="60">
        <v>1082.6978918026473</v>
      </c>
      <c r="AB917" s="60">
        <v>642.69587093082089</v>
      </c>
      <c r="AC917" s="61">
        <v>1.2897717782640952</v>
      </c>
      <c r="AD917" s="52"/>
      <c r="AE917" s="52" t="s">
        <v>760</v>
      </c>
      <c r="AF917" s="52">
        <v>0</v>
      </c>
      <c r="AG917" s="52">
        <v>204</v>
      </c>
      <c r="AH917" s="61">
        <v>18.703302296557883</v>
      </c>
      <c r="AI917" s="61">
        <v>15.628845900213131</v>
      </c>
      <c r="AJ917" s="61">
        <v>38.63054655199079</v>
      </c>
      <c r="AK917" s="60">
        <v>2054.2545048774164</v>
      </c>
      <c r="AL917" s="54">
        <v>0.91</v>
      </c>
      <c r="AM917" s="52"/>
      <c r="AO917" s="63">
        <v>0.80470609999999998</v>
      </c>
      <c r="AP917" s="64">
        <v>1704325000</v>
      </c>
      <c r="AQ917" s="64">
        <v>2.007666E-3</v>
      </c>
      <c r="AR917" s="63">
        <v>1.2290469257728605</v>
      </c>
      <c r="AS917" s="63"/>
      <c r="AT917" s="63">
        <v>5.9840264039360553</v>
      </c>
      <c r="AU917" s="63">
        <v>0.16544641999999998</v>
      </c>
    </row>
    <row r="918" spans="1:47" s="62" customFormat="1">
      <c r="A918" s="52" t="s">
        <v>1034</v>
      </c>
      <c r="B918" s="53">
        <v>15.032747360745446</v>
      </c>
      <c r="C918" s="54">
        <v>2.024049791169813</v>
      </c>
      <c r="D918" s="55">
        <v>0.41326704832213629</v>
      </c>
      <c r="E918" s="54">
        <v>1.8763131648507556</v>
      </c>
      <c r="F918" s="53">
        <v>0.92700939128890081</v>
      </c>
      <c r="G918" s="56">
        <v>-37.444855454065383</v>
      </c>
      <c r="H918" s="56"/>
      <c r="I918" s="57">
        <v>2.4197428855264382</v>
      </c>
      <c r="J918" s="58">
        <v>1.8763131648507556</v>
      </c>
      <c r="K918" s="59">
        <v>0.26381914328459627</v>
      </c>
      <c r="L918" s="58">
        <v>0.75909582039575629</v>
      </c>
      <c r="M918" s="52"/>
      <c r="N918" s="57">
        <v>2.3756375977231929</v>
      </c>
      <c r="O918" s="58">
        <v>1.8659065561735775</v>
      </c>
      <c r="P918" s="59">
        <v>0.27424150000000003</v>
      </c>
      <c r="Q918" s="58">
        <v>0.67571400000000004</v>
      </c>
      <c r="R918" s="52"/>
      <c r="S918" s="56">
        <v>3269.6580769829839</v>
      </c>
      <c r="T918" s="56">
        <v>11.937655571538253</v>
      </c>
      <c r="U918" s="56">
        <v>2817.3156730759897</v>
      </c>
      <c r="V918" s="56">
        <v>19.455191357116153</v>
      </c>
      <c r="W918" s="56">
        <v>2229.8409650530516</v>
      </c>
      <c r="X918" s="56">
        <v>35.466981861819406</v>
      </c>
      <c r="Y918" s="52"/>
      <c r="Z918" s="60">
        <v>331.81692361190517</v>
      </c>
      <c r="AA918" s="60">
        <v>404.94799826549848</v>
      </c>
      <c r="AB918" s="60">
        <v>177.58548770342219</v>
      </c>
      <c r="AC918" s="61">
        <v>1.2203958552130023</v>
      </c>
      <c r="AD918" s="52"/>
      <c r="AE918" s="52" t="s">
        <v>760</v>
      </c>
      <c r="AF918" s="52">
        <v>0</v>
      </c>
      <c r="AG918" s="52">
        <v>204</v>
      </c>
      <c r="AH918" s="61">
        <v>18.703302296557883</v>
      </c>
      <c r="AI918" s="61">
        <v>15.628845900213131</v>
      </c>
      <c r="AJ918" s="61">
        <v>38.63054655199079</v>
      </c>
      <c r="AK918" s="60">
        <v>1026.1169334126043</v>
      </c>
      <c r="AL918" s="54">
        <v>1.82</v>
      </c>
      <c r="AM918" s="52"/>
      <c r="AO918" s="63">
        <v>0.8107432</v>
      </c>
      <c r="AP918" s="64">
        <v>1719142000</v>
      </c>
      <c r="AQ918" s="64">
        <v>2.0062420000000001E-3</v>
      </c>
      <c r="AR918" s="63">
        <v>0.51951394208668267</v>
      </c>
      <c r="AS918" s="63"/>
      <c r="AT918" s="63">
        <v>5.2744934202498772</v>
      </c>
      <c r="AU918" s="63">
        <v>0.15462814</v>
      </c>
    </row>
    <row r="919" spans="1:47" s="62" customFormat="1">
      <c r="A919" s="52" t="s">
        <v>1035</v>
      </c>
      <c r="B919" s="53">
        <v>45.829402211410212</v>
      </c>
      <c r="C919" s="54">
        <v>2.6604570952862598</v>
      </c>
      <c r="D919" s="55">
        <v>0.83221473463992801</v>
      </c>
      <c r="E919" s="54">
        <v>2.5019065682483514</v>
      </c>
      <c r="F919" s="53">
        <v>0.94040477957008795</v>
      </c>
      <c r="G919" s="56">
        <v>-0.11435693575291331</v>
      </c>
      <c r="H919" s="56"/>
      <c r="I919" s="57">
        <v>1.2016129472072699</v>
      </c>
      <c r="J919" s="58">
        <v>2.5019065682483514</v>
      </c>
      <c r="K919" s="59">
        <v>0.39939950000000002</v>
      </c>
      <c r="L919" s="58">
        <v>0.90470740000000005</v>
      </c>
      <c r="M919" s="52"/>
      <c r="N919" s="57">
        <v>1.2016129472072699</v>
      </c>
      <c r="O919" s="58">
        <v>2.5019065682483514</v>
      </c>
      <c r="P919" s="59">
        <v>0.39939950000000002</v>
      </c>
      <c r="Q919" s="58">
        <v>0.90470740000000005</v>
      </c>
      <c r="R919" s="52"/>
      <c r="S919" s="56">
        <v>3906.8193751019512</v>
      </c>
      <c r="T919" s="56">
        <v>13.605000253995359</v>
      </c>
      <c r="U919" s="56">
        <v>3905.6823455716635</v>
      </c>
      <c r="V919" s="56">
        <v>26.787229815352198</v>
      </c>
      <c r="W919" s="56">
        <v>3903.4679942910957</v>
      </c>
      <c r="X919" s="56">
        <v>73.6762888325555</v>
      </c>
      <c r="Y919" s="52"/>
      <c r="Z919" s="60">
        <v>62.127498053292953</v>
      </c>
      <c r="AA919" s="60">
        <v>18.861895373008526</v>
      </c>
      <c r="AB919" s="60">
        <v>76.35748646561126</v>
      </c>
      <c r="AC919" s="61">
        <v>0.30359979017389044</v>
      </c>
      <c r="AD919" s="52"/>
      <c r="AE919" s="52" t="s">
        <v>766</v>
      </c>
      <c r="AF919" s="52">
        <v>0</v>
      </c>
      <c r="AG919" s="52">
        <v>204</v>
      </c>
      <c r="AH919" s="61" t="s">
        <v>767</v>
      </c>
      <c r="AI919" s="61" t="s">
        <v>767</v>
      </c>
      <c r="AJ919" s="61" t="s">
        <v>767</v>
      </c>
      <c r="AK919" s="60">
        <v>45382.346267302019</v>
      </c>
      <c r="AL919" s="54" t="s">
        <v>874</v>
      </c>
      <c r="AM919" s="52"/>
      <c r="AO919" s="63">
        <v>0.80502300000000004</v>
      </c>
      <c r="AP919" s="64">
        <v>1710939000</v>
      </c>
      <c r="AQ919" s="64">
        <v>2.0075570000000001E-3</v>
      </c>
      <c r="AR919" s="63">
        <v>1.1747535527639998</v>
      </c>
      <c r="AS919" s="63"/>
      <c r="AT919" s="63">
        <v>5.9297330309271947</v>
      </c>
      <c r="AU919" s="63">
        <v>0.16553884000000002</v>
      </c>
    </row>
    <row r="920" spans="1:47" s="62" customFormat="1">
      <c r="A920" s="52" t="s">
        <v>1036</v>
      </c>
      <c r="B920" s="53">
        <v>8.9554488419362848</v>
      </c>
      <c r="C920" s="54">
        <v>2.4248690382098643</v>
      </c>
      <c r="D920" s="55">
        <v>0.24263150661830182</v>
      </c>
      <c r="E920" s="54">
        <v>2.3771776419003201</v>
      </c>
      <c r="F920" s="53">
        <v>0.98033238267384859</v>
      </c>
      <c r="G920" s="56">
        <v>-63.599265854860072</v>
      </c>
      <c r="H920" s="56"/>
      <c r="I920" s="57">
        <v>4.1214762828520861</v>
      </c>
      <c r="J920" s="58">
        <v>2.3771776419003201</v>
      </c>
      <c r="K920" s="59">
        <v>0.26769415436854932</v>
      </c>
      <c r="L920" s="58">
        <v>0.47855648707134407</v>
      </c>
      <c r="M920" s="52"/>
      <c r="N920" s="57">
        <v>4.000914926650573</v>
      </c>
      <c r="O920" s="58">
        <v>2.3379493400006104</v>
      </c>
      <c r="P920" s="59">
        <v>0.28430709999999998</v>
      </c>
      <c r="Q920" s="58">
        <v>0.32037779999999999</v>
      </c>
      <c r="R920" s="52"/>
      <c r="S920" s="56">
        <v>3292.5679243533964</v>
      </c>
      <c r="T920" s="56">
        <v>7.5123801751544317</v>
      </c>
      <c r="U920" s="56">
        <v>2333.4721262987064</v>
      </c>
      <c r="V920" s="56">
        <v>22.393653792535329</v>
      </c>
      <c r="W920" s="56">
        <v>1400.363021593005</v>
      </c>
      <c r="X920" s="56">
        <v>29.991248067639866</v>
      </c>
      <c r="Y920" s="52"/>
      <c r="Z920" s="60">
        <v>1491.0162424740229</v>
      </c>
      <c r="AA920" s="60">
        <v>2956.886210697061</v>
      </c>
      <c r="AB920" s="60">
        <v>474.51476279229536</v>
      </c>
      <c r="AC920" s="61">
        <v>1.9831348086394687</v>
      </c>
      <c r="AD920" s="52"/>
      <c r="AE920" s="52" t="s">
        <v>760</v>
      </c>
      <c r="AF920" s="52">
        <v>0</v>
      </c>
      <c r="AG920" s="52">
        <v>204</v>
      </c>
      <c r="AH920" s="61">
        <v>18.703302296557883</v>
      </c>
      <c r="AI920" s="61">
        <v>15.628845900213131</v>
      </c>
      <c r="AJ920" s="61">
        <v>38.63054655199079</v>
      </c>
      <c r="AK920" s="60">
        <v>639.38578044387441</v>
      </c>
      <c r="AL920" s="54">
        <v>2.93</v>
      </c>
      <c r="AM920" s="52"/>
      <c r="AO920" s="63">
        <v>0.80673229999999996</v>
      </c>
      <c r="AP920" s="64">
        <v>1717752000</v>
      </c>
      <c r="AQ920" s="64">
        <v>2.0065669999999999E-3</v>
      </c>
      <c r="AR920" s="63">
        <v>0.68149523783745691</v>
      </c>
      <c r="AS920" s="63"/>
      <c r="AT920" s="63">
        <v>5.4364747160006521</v>
      </c>
      <c r="AU920" s="63">
        <v>0.17592759999999999</v>
      </c>
    </row>
    <row r="921" spans="1:47" s="62" customFormat="1">
      <c r="A921" s="52" t="s">
        <v>1037</v>
      </c>
      <c r="B921" s="53">
        <v>27.54862883254339</v>
      </c>
      <c r="C921" s="54">
        <v>1.7550808923296579</v>
      </c>
      <c r="D921" s="55">
        <v>0.70207721100182041</v>
      </c>
      <c r="E921" s="54">
        <v>1.7320642412053393</v>
      </c>
      <c r="F921" s="53">
        <v>0.98688570354511318</v>
      </c>
      <c r="G921" s="56">
        <v>1.5320282663694273</v>
      </c>
      <c r="H921" s="56"/>
      <c r="I921" s="57">
        <v>1.4243447648344294</v>
      </c>
      <c r="J921" s="58">
        <v>1.7320642412053393</v>
      </c>
      <c r="K921" s="59">
        <v>0.28458620000000001</v>
      </c>
      <c r="L921" s="58">
        <v>0.28330620000000001</v>
      </c>
      <c r="M921" s="52"/>
      <c r="N921" s="57">
        <v>1.4243447648344294</v>
      </c>
      <c r="O921" s="58">
        <v>1.7320642412053393</v>
      </c>
      <c r="P921" s="59">
        <v>0.28458620000000001</v>
      </c>
      <c r="Q921" s="58">
        <v>0.44750687476109235</v>
      </c>
      <c r="R921" s="52"/>
      <c r="S921" s="56">
        <v>3387.914525392544</v>
      </c>
      <c r="T921" s="56">
        <v>6.9802938759495614</v>
      </c>
      <c r="U921" s="56">
        <v>3403.1668863964555</v>
      </c>
      <c r="V921" s="56">
        <v>17.3438542510298</v>
      </c>
      <c r="W921" s="56">
        <v>3428.5214761525376</v>
      </c>
      <c r="X921" s="56">
        <v>46.221481261583989</v>
      </c>
      <c r="Y921" s="52"/>
      <c r="Z921" s="60">
        <v>660.97868883020612</v>
      </c>
      <c r="AA921" s="60">
        <v>348.5434975945501</v>
      </c>
      <c r="AB921" s="60">
        <v>664.7798048363652</v>
      </c>
      <c r="AC921" s="61">
        <v>0.52731427424899147</v>
      </c>
      <c r="AD921" s="52"/>
      <c r="AE921" s="52" t="s">
        <v>766</v>
      </c>
      <c r="AF921" s="52">
        <v>0</v>
      </c>
      <c r="AG921" s="52">
        <v>204</v>
      </c>
      <c r="AH921" s="61" t="s">
        <v>767</v>
      </c>
      <c r="AI921" s="61" t="s">
        <v>767</v>
      </c>
      <c r="AJ921" s="61" t="s">
        <v>767</v>
      </c>
      <c r="AK921" s="60">
        <v>157195.3581468302</v>
      </c>
      <c r="AL921" s="54" t="s">
        <v>835</v>
      </c>
      <c r="AM921" s="52"/>
      <c r="AO921" s="63">
        <v>0.81489109999999998</v>
      </c>
      <c r="AP921" s="64">
        <v>1725194000</v>
      </c>
      <c r="AQ921" s="64">
        <v>2.006842E-3</v>
      </c>
      <c r="AR921" s="63">
        <v>0.81853584368195131</v>
      </c>
      <c r="AS921" s="63"/>
      <c r="AT921" s="63">
        <v>5.5735153218451465</v>
      </c>
      <c r="AU921" s="63">
        <v>0.15513631999999999</v>
      </c>
    </row>
    <row r="922" spans="1:47" s="62" customFormat="1">
      <c r="A922" s="52" t="s">
        <v>1038</v>
      </c>
      <c r="B922" s="53">
        <v>27.753324138180055</v>
      </c>
      <c r="C922" s="54">
        <v>1.8900896537645271</v>
      </c>
      <c r="D922" s="55">
        <v>0.69805728922056276</v>
      </c>
      <c r="E922" s="54">
        <v>1.8665324425103653</v>
      </c>
      <c r="F922" s="53">
        <v>0.98753645828003855</v>
      </c>
      <c r="G922" s="56">
        <v>0.1713724914876841</v>
      </c>
      <c r="H922" s="56"/>
      <c r="I922" s="57">
        <v>1.4325471783506203</v>
      </c>
      <c r="J922" s="58">
        <v>1.8665324425103653</v>
      </c>
      <c r="K922" s="59">
        <v>0.28835179999999999</v>
      </c>
      <c r="L922" s="58">
        <v>0.29748200000000002</v>
      </c>
      <c r="M922" s="52"/>
      <c r="N922" s="57">
        <v>1.4325471783506203</v>
      </c>
      <c r="O922" s="58">
        <v>1.8665324425103653</v>
      </c>
      <c r="P922" s="59">
        <v>0.28835179999999999</v>
      </c>
      <c r="Q922" s="58">
        <v>0.45661311886979333</v>
      </c>
      <c r="R922" s="52"/>
      <c r="S922" s="56">
        <v>3390.3927242764144</v>
      </c>
      <c r="T922" s="56">
        <v>7.4415777942309358</v>
      </c>
      <c r="U922" s="56">
        <v>3410.4212649207448</v>
      </c>
      <c r="V922" s="56">
        <v>18.695248717191415</v>
      </c>
      <c r="W922" s="56">
        <v>3413.2784951150693</v>
      </c>
      <c r="X922" s="56">
        <v>49.655119764851818</v>
      </c>
      <c r="Y922" s="52"/>
      <c r="Z922" s="60">
        <v>537.66162250652167</v>
      </c>
      <c r="AA922" s="60">
        <v>357.82294134885058</v>
      </c>
      <c r="AB922" s="60">
        <v>552.68848720084384</v>
      </c>
      <c r="AC922" s="61">
        <v>0.66551698386192759</v>
      </c>
      <c r="AD922" s="52"/>
      <c r="AE922" s="52" t="s">
        <v>766</v>
      </c>
      <c r="AF922" s="52">
        <v>0</v>
      </c>
      <c r="AG922" s="52">
        <v>204</v>
      </c>
      <c r="AH922" s="61" t="s">
        <v>767</v>
      </c>
      <c r="AI922" s="61" t="s">
        <v>767</v>
      </c>
      <c r="AJ922" s="61" t="s">
        <v>767</v>
      </c>
      <c r="AK922" s="60">
        <v>3048.5193189242018</v>
      </c>
      <c r="AL922" s="54" t="s">
        <v>1039</v>
      </c>
      <c r="AM922" s="52"/>
      <c r="AO922" s="63">
        <v>0.80580450000000003</v>
      </c>
      <c r="AP922" s="64">
        <v>1711256000</v>
      </c>
      <c r="AQ922" s="64">
        <v>2.007413E-3</v>
      </c>
      <c r="AR922" s="63">
        <v>1.1030220080390474</v>
      </c>
      <c r="AS922" s="63"/>
      <c r="AT922" s="63">
        <v>5.8580014862022427</v>
      </c>
      <c r="AU922" s="63">
        <v>0.15536422</v>
      </c>
    </row>
    <row r="923" spans="1:47" s="62" customFormat="1">
      <c r="A923" s="52" t="s">
        <v>1040</v>
      </c>
      <c r="B923" s="53">
        <v>15.762992355750441</v>
      </c>
      <c r="C923" s="54">
        <v>1.9405802634678229</v>
      </c>
      <c r="D923" s="55">
        <v>0.51769455968891054</v>
      </c>
      <c r="E923" s="54">
        <v>1.8983174475879123</v>
      </c>
      <c r="F923" s="53">
        <v>0.97822155739933814</v>
      </c>
      <c r="G923" s="56">
        <v>-12.157949339645754</v>
      </c>
      <c r="H923" s="56"/>
      <c r="I923" s="57">
        <v>1.9316409285832812</v>
      </c>
      <c r="J923" s="58">
        <v>1.8983174475879123</v>
      </c>
      <c r="K923" s="59">
        <v>0.22083290681253948</v>
      </c>
      <c r="L923" s="58">
        <v>0.4027935291736453</v>
      </c>
      <c r="M923" s="52"/>
      <c r="N923" s="57">
        <v>1.9286548223242772</v>
      </c>
      <c r="O923" s="58">
        <v>1.8973723480867462</v>
      </c>
      <c r="P923" s="59">
        <v>0.22178329999999999</v>
      </c>
      <c r="Q923" s="58">
        <v>0.39814769999999999</v>
      </c>
      <c r="R923" s="52"/>
      <c r="S923" s="56">
        <v>2986.7738259395992</v>
      </c>
      <c r="T923" s="56">
        <v>6.4821555525709229</v>
      </c>
      <c r="U923" s="56">
        <v>2862.541118576285</v>
      </c>
      <c r="V923" s="56">
        <v>18.700001271392264</v>
      </c>
      <c r="W923" s="56">
        <v>2689.3953031514989</v>
      </c>
      <c r="X923" s="56">
        <v>41.878022386043327</v>
      </c>
      <c r="Y923" s="52"/>
      <c r="Z923" s="60">
        <v>1380.0010613916791</v>
      </c>
      <c r="AA923" s="60">
        <v>1895.7763543166593</v>
      </c>
      <c r="AB923" s="60">
        <v>1144.5356570956294</v>
      </c>
      <c r="AC923" s="61">
        <v>1.3737499248042899</v>
      </c>
      <c r="AD923" s="52"/>
      <c r="AE923" s="52" t="s">
        <v>760</v>
      </c>
      <c r="AF923" s="52">
        <v>0</v>
      </c>
      <c r="AG923" s="52">
        <v>204</v>
      </c>
      <c r="AH923" s="61">
        <v>18.703302296557883</v>
      </c>
      <c r="AI923" s="61">
        <v>15.628845900213131</v>
      </c>
      <c r="AJ923" s="61">
        <v>38.63054655199079</v>
      </c>
      <c r="AK923" s="60">
        <v>12098.720233669845</v>
      </c>
      <c r="AL923" s="54">
        <v>0.15</v>
      </c>
      <c r="AM923" s="52"/>
      <c r="AO923" s="63">
        <v>0.80648900000000001</v>
      </c>
      <c r="AP923" s="64">
        <v>1733752000</v>
      </c>
      <c r="AQ923" s="64">
        <v>2.0035249999999999E-3</v>
      </c>
      <c r="AR923" s="63">
        <v>-0.83567722778638098</v>
      </c>
      <c r="AS923" s="63"/>
      <c r="AT923" s="63">
        <v>7.4425600153623535</v>
      </c>
      <c r="AU923" s="63">
        <v>0.16416937999999998</v>
      </c>
    </row>
    <row r="924" spans="1:47" s="62" customFormat="1">
      <c r="A924" s="52" t="s">
        <v>1041</v>
      </c>
      <c r="B924" s="53">
        <v>29.420585842548757</v>
      </c>
      <c r="C924" s="54">
        <v>1.7910394172373396</v>
      </c>
      <c r="D924" s="55">
        <v>0.70622475245057825</v>
      </c>
      <c r="E924" s="54">
        <v>1.7341364501179566</v>
      </c>
      <c r="F924" s="53">
        <v>0.96822908163174026</v>
      </c>
      <c r="G924" s="56">
        <v>-1.3721283957527113</v>
      </c>
      <c r="H924" s="56"/>
      <c r="I924" s="57">
        <v>1.4159798230379643</v>
      </c>
      <c r="J924" s="58">
        <v>1.7341364501179566</v>
      </c>
      <c r="K924" s="59">
        <v>0.30213922204094451</v>
      </c>
      <c r="L924" s="58">
        <v>0.44787606150603926</v>
      </c>
      <c r="M924" s="52"/>
      <c r="N924" s="57">
        <v>1.4152491719116693</v>
      </c>
      <c r="O924" s="58">
        <v>1.7339684287396706</v>
      </c>
      <c r="P924" s="59">
        <v>0.30241449999999997</v>
      </c>
      <c r="Q924" s="58">
        <v>0.44607799999999997</v>
      </c>
      <c r="R924" s="52"/>
      <c r="S924" s="56">
        <v>3481.2252440705374</v>
      </c>
      <c r="T924" s="56">
        <v>6.9320424938388303</v>
      </c>
      <c r="U924" s="56">
        <v>3467.6545109530725</v>
      </c>
      <c r="V924" s="56">
        <v>17.742204285273733</v>
      </c>
      <c r="W924" s="56">
        <v>3444.2106864985817</v>
      </c>
      <c r="X924" s="56">
        <v>46.437783824889053</v>
      </c>
      <c r="Y924" s="52"/>
      <c r="Z924" s="60">
        <v>224.66030688136698</v>
      </c>
      <c r="AA924" s="60">
        <v>181.20740972022503</v>
      </c>
      <c r="AB924" s="60">
        <v>241.07853872484949</v>
      </c>
      <c r="AC924" s="61">
        <v>0.80658400335895797</v>
      </c>
      <c r="AD924" s="52"/>
      <c r="AE924" s="52" t="s">
        <v>760</v>
      </c>
      <c r="AF924" s="52">
        <v>0</v>
      </c>
      <c r="AG924" s="52">
        <v>204</v>
      </c>
      <c r="AH924" s="61">
        <v>18.703302296557883</v>
      </c>
      <c r="AI924" s="61">
        <v>15.628845900213131</v>
      </c>
      <c r="AJ924" s="61">
        <v>38.63054655199079</v>
      </c>
      <c r="AK924" s="60">
        <v>36246.435163101705</v>
      </c>
      <c r="AL924" s="54">
        <v>0.05</v>
      </c>
      <c r="AM924" s="52"/>
      <c r="AO924" s="63">
        <v>0.82053860000000001</v>
      </c>
      <c r="AP924" s="64">
        <v>1728128000</v>
      </c>
      <c r="AQ924" s="64">
        <v>2.0070539999999999E-3</v>
      </c>
      <c r="AR924" s="63">
        <v>0.9241688746308625</v>
      </c>
      <c r="AS924" s="63"/>
      <c r="AT924" s="63">
        <v>5.6791483527940576</v>
      </c>
      <c r="AU924" s="63">
        <v>0.13952564000000001</v>
      </c>
    </row>
    <row r="925" spans="1:47" s="62" customFormat="1">
      <c r="A925" s="52" t="s">
        <v>1042</v>
      </c>
      <c r="B925" s="53">
        <v>56.198464561881615</v>
      </c>
      <c r="C925" s="54">
        <v>1.6728265832767564</v>
      </c>
      <c r="D925" s="55">
        <v>0.89668662520961862</v>
      </c>
      <c r="E925" s="54">
        <v>1.6547329643812554</v>
      </c>
      <c r="F925" s="53">
        <v>0.98918380477905909</v>
      </c>
      <c r="G925" s="56">
        <v>0.86658707770269483</v>
      </c>
      <c r="H925" s="56"/>
      <c r="I925" s="57">
        <v>1.1152168125249218</v>
      </c>
      <c r="J925" s="58">
        <v>1.6547329643812554</v>
      </c>
      <c r="K925" s="59">
        <v>0.45455085956988972</v>
      </c>
      <c r="L925" s="58">
        <v>0.24537235848279537</v>
      </c>
      <c r="M925" s="52"/>
      <c r="N925" s="57">
        <v>1.1135561695803802</v>
      </c>
      <c r="O925" s="58">
        <v>1.6544670434946349</v>
      </c>
      <c r="P925" s="59">
        <v>0.45511829999999998</v>
      </c>
      <c r="Q925" s="58">
        <v>0.42389490145671721</v>
      </c>
      <c r="R925" s="52"/>
      <c r="S925" s="56">
        <v>4100.1675492548766</v>
      </c>
      <c r="T925" s="56">
        <v>6.3201710729838823</v>
      </c>
      <c r="U925" s="56">
        <v>4108.774995889441</v>
      </c>
      <c r="V925" s="56">
        <v>16.82730577317848</v>
      </c>
      <c r="W925" s="56">
        <v>4126.4043988550111</v>
      </c>
      <c r="X925" s="56">
        <v>50.628555834226319</v>
      </c>
      <c r="Y925" s="52"/>
      <c r="Z925" s="60">
        <v>625.78259055129774</v>
      </c>
      <c r="AA925" s="60">
        <v>132.11304376104837</v>
      </c>
      <c r="AB925" s="60">
        <v>846.48627812052598</v>
      </c>
      <c r="AC925" s="61">
        <v>0.21111652154570218</v>
      </c>
      <c r="AD925" s="52"/>
      <c r="AE925" s="52" t="s">
        <v>760</v>
      </c>
      <c r="AF925" s="52">
        <v>0</v>
      </c>
      <c r="AG925" s="52">
        <v>204</v>
      </c>
      <c r="AH925" s="61">
        <v>18.703302296557883</v>
      </c>
      <c r="AI925" s="61">
        <v>15.628845900213131</v>
      </c>
      <c r="AJ925" s="61">
        <v>38.63054655199079</v>
      </c>
      <c r="AK925" s="60">
        <v>12560.338295127507</v>
      </c>
      <c r="AL925" s="54">
        <v>0.15</v>
      </c>
      <c r="AM925" s="52"/>
      <c r="AO925" s="63">
        <v>0.82175670000000001</v>
      </c>
      <c r="AP925" s="64">
        <v>1738968000</v>
      </c>
      <c r="AQ925" s="64">
        <v>2.0073729999999998E-3</v>
      </c>
      <c r="AR925" s="63">
        <v>1.0830956657624902</v>
      </c>
      <c r="AS925" s="63"/>
      <c r="AT925" s="63">
        <v>5.8380751439256855</v>
      </c>
      <c r="AU925" s="63">
        <v>0.16143049999999998</v>
      </c>
    </row>
    <row r="926" spans="1:47" s="62" customFormat="1">
      <c r="A926" s="52" t="s">
        <v>1043</v>
      </c>
      <c r="B926" s="53">
        <v>18.092791438154727</v>
      </c>
      <c r="C926" s="54">
        <v>1.8665068239749025</v>
      </c>
      <c r="D926" s="55">
        <v>0.4404601246830725</v>
      </c>
      <c r="E926" s="54">
        <v>1.7953105008662791</v>
      </c>
      <c r="F926" s="53">
        <v>0.96185584633598942</v>
      </c>
      <c r="G926" s="56">
        <v>-37.985993631015035</v>
      </c>
      <c r="H926" s="56"/>
      <c r="I926" s="57">
        <v>2.2703530784302832</v>
      </c>
      <c r="J926" s="58">
        <v>1.7953105008662791</v>
      </c>
      <c r="K926" s="59">
        <v>0.29791865926176136</v>
      </c>
      <c r="L926" s="58">
        <v>0.51059566138398293</v>
      </c>
      <c r="M926" s="52"/>
      <c r="N926" s="57">
        <v>2.2612875547892739</v>
      </c>
      <c r="O926" s="58">
        <v>1.7935767551821697</v>
      </c>
      <c r="P926" s="59">
        <v>0.30006569999999999</v>
      </c>
      <c r="Q926" s="58">
        <v>0.4438455</v>
      </c>
      <c r="R926" s="52"/>
      <c r="S926" s="56">
        <v>3459.4351691223542</v>
      </c>
      <c r="T926" s="56">
        <v>7.9153742221609313</v>
      </c>
      <c r="U926" s="56">
        <v>2994.680258110332</v>
      </c>
      <c r="V926" s="56">
        <v>18.120285520868862</v>
      </c>
      <c r="W926" s="56">
        <v>2352.7000391855172</v>
      </c>
      <c r="X926" s="56">
        <v>35.48607223716882</v>
      </c>
      <c r="Y926" s="52"/>
      <c r="Z926" s="60">
        <v>275.17256608582966</v>
      </c>
      <c r="AA926" s="60">
        <v>424.31766374094116</v>
      </c>
      <c r="AB926" s="60">
        <v>182.70748051091346</v>
      </c>
      <c r="AC926" s="61">
        <v>1.5420056940145384</v>
      </c>
      <c r="AD926" s="52"/>
      <c r="AE926" s="52" t="s">
        <v>760</v>
      </c>
      <c r="AF926" s="52">
        <v>0</v>
      </c>
      <c r="AG926" s="52">
        <v>204</v>
      </c>
      <c r="AH926" s="61">
        <v>18.703302296557883</v>
      </c>
      <c r="AI926" s="61">
        <v>15.628845900213131</v>
      </c>
      <c r="AJ926" s="61">
        <v>38.63054655199079</v>
      </c>
      <c r="AK926" s="60">
        <v>4684.0206509102454</v>
      </c>
      <c r="AL926" s="54">
        <v>0.4</v>
      </c>
      <c r="AM926" s="52"/>
      <c r="AO926" s="63">
        <v>0.81480339999999996</v>
      </c>
      <c r="AP926" s="64">
        <v>1724366000</v>
      </c>
      <c r="AQ926" s="64">
        <v>2.0075470000000002E-3</v>
      </c>
      <c r="AR926" s="63">
        <v>1.1697723617412057</v>
      </c>
      <c r="AS926" s="63"/>
      <c r="AT926" s="63">
        <v>5.9247518399044008</v>
      </c>
      <c r="AU926" s="63">
        <v>0.17715528000000003</v>
      </c>
    </row>
    <row r="927" spans="1:47" s="62" customFormat="1">
      <c r="A927" s="52" t="s">
        <v>1044</v>
      </c>
      <c r="B927" s="53">
        <v>27.128176143716694</v>
      </c>
      <c r="C927" s="54">
        <v>1.6840246517417501</v>
      </c>
      <c r="D927" s="55">
        <v>0.69438486023975055</v>
      </c>
      <c r="E927" s="54">
        <v>1.6538041948403903</v>
      </c>
      <c r="F927" s="53">
        <v>0.98205462320869052</v>
      </c>
      <c r="G927" s="56">
        <v>0.67926536044010222</v>
      </c>
      <c r="H927" s="56"/>
      <c r="I927" s="57">
        <v>1.4401235644088346</v>
      </c>
      <c r="J927" s="58">
        <v>1.6538041948403903</v>
      </c>
      <c r="K927" s="59">
        <v>0.28334730000000002</v>
      </c>
      <c r="L927" s="58">
        <v>0.31760149999999998</v>
      </c>
      <c r="M927" s="52"/>
      <c r="N927" s="57">
        <v>1.4401235644088346</v>
      </c>
      <c r="O927" s="58">
        <v>1.6538041948403903</v>
      </c>
      <c r="P927" s="59">
        <v>0.28334730000000002</v>
      </c>
      <c r="Q927" s="58">
        <v>0.31760149999999998</v>
      </c>
      <c r="R927" s="52"/>
      <c r="S927" s="56">
        <v>3381.4728703614533</v>
      </c>
      <c r="T927" s="56">
        <v>4.9520320125138184</v>
      </c>
      <c r="U927" s="56">
        <v>3388.1015217575195</v>
      </c>
      <c r="V927" s="56">
        <v>16.626785308319292</v>
      </c>
      <c r="W927" s="56">
        <v>3399.3215835632273</v>
      </c>
      <c r="X927" s="56">
        <v>43.839578863916984</v>
      </c>
      <c r="Y927" s="52"/>
      <c r="Z927" s="60">
        <v>363.2052807157487</v>
      </c>
      <c r="AA927" s="60">
        <v>131.90003522457764</v>
      </c>
      <c r="AB927" s="60">
        <v>344.55562286397719</v>
      </c>
      <c r="AC927" s="61">
        <v>0.36315560986516904</v>
      </c>
      <c r="AD927" s="52"/>
      <c r="AE927" s="52" t="s">
        <v>766</v>
      </c>
      <c r="AF927" s="52">
        <v>0</v>
      </c>
      <c r="AG927" s="52">
        <v>204</v>
      </c>
      <c r="AH927" s="61" t="s">
        <v>767</v>
      </c>
      <c r="AI927" s="61" t="s">
        <v>767</v>
      </c>
      <c r="AJ927" s="61" t="s">
        <v>767</v>
      </c>
      <c r="AK927" s="60">
        <v>43957.512426788766</v>
      </c>
      <c r="AL927" s="54" t="s">
        <v>874</v>
      </c>
      <c r="AM927" s="52"/>
      <c r="AO927" s="63">
        <v>0.82235199999999997</v>
      </c>
      <c r="AP927" s="64">
        <v>1733107000</v>
      </c>
      <c r="AQ927" s="64">
        <v>2.006575E-3</v>
      </c>
      <c r="AR927" s="63">
        <v>0.68548213887435228</v>
      </c>
      <c r="AS927" s="63"/>
      <c r="AT927" s="63">
        <v>5.4404616170375473</v>
      </c>
      <c r="AU927" s="63">
        <v>0.19629170000000001</v>
      </c>
    </row>
    <row r="928" spans="1:47" s="62" customFormat="1">
      <c r="A928" s="52" t="s">
        <v>1045</v>
      </c>
      <c r="B928" s="53">
        <v>23.974735688027998</v>
      </c>
      <c r="C928" s="54">
        <v>1.8970165338875018</v>
      </c>
      <c r="D928" s="55">
        <v>0.62340734147840682</v>
      </c>
      <c r="E928" s="54">
        <v>1.8615246854469838</v>
      </c>
      <c r="F928" s="53">
        <v>0.98129070157981946</v>
      </c>
      <c r="G928" s="56">
        <v>-8.7613425678439736</v>
      </c>
      <c r="H928" s="56"/>
      <c r="I928" s="57">
        <v>1.6040876221131852</v>
      </c>
      <c r="J928" s="58">
        <v>1.8615246854469838</v>
      </c>
      <c r="K928" s="59">
        <v>0.27892063214825175</v>
      </c>
      <c r="L928" s="58">
        <v>0.36523632803167072</v>
      </c>
      <c r="M928" s="52"/>
      <c r="N928" s="57">
        <v>1.5982052807989298</v>
      </c>
      <c r="O928" s="58">
        <v>1.8595123702241345</v>
      </c>
      <c r="P928" s="59">
        <v>0.28096209999999999</v>
      </c>
      <c r="Q928" s="58">
        <v>0.35433130000000002</v>
      </c>
      <c r="R928" s="52"/>
      <c r="S928" s="56">
        <v>3356.8990149098668</v>
      </c>
      <c r="T928" s="56">
        <v>5.7053177090848894</v>
      </c>
      <c r="U928" s="56">
        <v>3267.3653261071986</v>
      </c>
      <c r="V928" s="56">
        <v>18.661161464708531</v>
      </c>
      <c r="W928" s="56">
        <v>3123.4632562146035</v>
      </c>
      <c r="X928" s="56">
        <v>46.247506947334038</v>
      </c>
      <c r="Y928" s="52"/>
      <c r="Z928" s="60">
        <v>811.79405954307026</v>
      </c>
      <c r="AA928" s="60">
        <v>378.98774434052785</v>
      </c>
      <c r="AB928" s="60">
        <v>662.23691146805822</v>
      </c>
      <c r="AC928" s="61">
        <v>0.46685207890514308</v>
      </c>
      <c r="AD928" s="52"/>
      <c r="AE928" s="52" t="s">
        <v>760</v>
      </c>
      <c r="AF928" s="52">
        <v>0</v>
      </c>
      <c r="AG928" s="52">
        <v>204</v>
      </c>
      <c r="AH928" s="61">
        <v>18.703302296557883</v>
      </c>
      <c r="AI928" s="61">
        <v>15.628845900213131</v>
      </c>
      <c r="AJ928" s="61">
        <v>38.63054655199079</v>
      </c>
      <c r="AK928" s="60">
        <v>5100.3051512572001</v>
      </c>
      <c r="AL928" s="54">
        <v>0.37</v>
      </c>
      <c r="AM928" s="52"/>
      <c r="AO928" s="63">
        <v>0.81067359999999999</v>
      </c>
      <c r="AP928" s="64">
        <v>1706141000</v>
      </c>
      <c r="AQ928" s="64">
        <v>2.0067779999999999E-3</v>
      </c>
      <c r="AR928" s="63">
        <v>0.78664443392925354</v>
      </c>
      <c r="AS928" s="63"/>
      <c r="AT928" s="63">
        <v>5.5416239120924482</v>
      </c>
      <c r="AU928" s="63">
        <v>0.1658731</v>
      </c>
    </row>
    <row r="929" spans="1:47" s="62" customFormat="1">
      <c r="A929" s="52" t="s">
        <v>1046</v>
      </c>
      <c r="B929" s="53">
        <v>18.434753400321373</v>
      </c>
      <c r="C929" s="54">
        <v>2.5375528881738822</v>
      </c>
      <c r="D929" s="55">
        <v>0.38638350965414953</v>
      </c>
      <c r="E929" s="54">
        <v>2.4892095473742613</v>
      </c>
      <c r="F929" s="53">
        <v>0.98094883419970358</v>
      </c>
      <c r="G929" s="56">
        <v>-49.978308568152258</v>
      </c>
      <c r="H929" s="56"/>
      <c r="I929" s="57">
        <v>2.5881021705483662</v>
      </c>
      <c r="J929" s="58">
        <v>2.4892095473742613</v>
      </c>
      <c r="K929" s="59">
        <v>0.34603296554174368</v>
      </c>
      <c r="L929" s="58">
        <v>0.49296094119153144</v>
      </c>
      <c r="M929" s="52"/>
      <c r="N929" s="57">
        <v>2.4509933202942302</v>
      </c>
      <c r="O929" s="58">
        <v>2.4101825802182826</v>
      </c>
      <c r="P929" s="59">
        <v>0.37196960000000001</v>
      </c>
      <c r="Q929" s="58">
        <v>0.36156769999999999</v>
      </c>
      <c r="R929" s="52"/>
      <c r="S929" s="56">
        <v>3689.6217084847653</v>
      </c>
      <c r="T929" s="56">
        <v>7.5190582318185317</v>
      </c>
      <c r="U929" s="56">
        <v>3012.7053620262463</v>
      </c>
      <c r="V929" s="56">
        <v>24.739060479159303</v>
      </c>
      <c r="W929" s="56">
        <v>2106.0342625934477</v>
      </c>
      <c r="X929" s="56">
        <v>44.877191718011744</v>
      </c>
      <c r="Y929" s="52"/>
      <c r="Z929" s="60">
        <v>371.72602850621735</v>
      </c>
      <c r="AA929" s="60">
        <v>996.3912149448845</v>
      </c>
      <c r="AB929" s="60">
        <v>214.31793472608604</v>
      </c>
      <c r="AC929" s="61">
        <v>2.6804451088584971</v>
      </c>
      <c r="AD929" s="52"/>
      <c r="AE929" s="52" t="s">
        <v>760</v>
      </c>
      <c r="AF929" s="52">
        <v>0</v>
      </c>
      <c r="AG929" s="52">
        <v>204</v>
      </c>
      <c r="AH929" s="61">
        <v>18.703302296557883</v>
      </c>
      <c r="AI929" s="61">
        <v>15.628845900213131</v>
      </c>
      <c r="AJ929" s="61">
        <v>38.63054655199079</v>
      </c>
      <c r="AK929" s="60">
        <v>353.04837857236419</v>
      </c>
      <c r="AL929" s="54">
        <v>5.3</v>
      </c>
      <c r="AM929" s="52"/>
      <c r="AO929" s="63">
        <v>0.80867559999999994</v>
      </c>
      <c r="AP929" s="64">
        <v>1728733000</v>
      </c>
      <c r="AQ929" s="64">
        <v>2.0077459999999999E-3</v>
      </c>
      <c r="AR929" s="63">
        <v>1.2688933973232885</v>
      </c>
      <c r="AS929" s="63"/>
      <c r="AT929" s="63">
        <v>6.0238728754864832</v>
      </c>
      <c r="AU929" s="63">
        <v>0.14285610000000001</v>
      </c>
    </row>
    <row r="930" spans="1:47" s="62" customFormat="1">
      <c r="A930" s="52" t="s">
        <v>1047</v>
      </c>
      <c r="B930" s="53">
        <v>10.15821474144596</v>
      </c>
      <c r="C930" s="54">
        <v>3.4984436016151648</v>
      </c>
      <c r="D930" s="55">
        <v>0.22477942218346678</v>
      </c>
      <c r="E930" s="54">
        <v>3.2504527265602845</v>
      </c>
      <c r="F930" s="53">
        <v>0.9291139422855389</v>
      </c>
      <c r="G930" s="56">
        <v>-70.020019810053043</v>
      </c>
      <c r="H930" s="56"/>
      <c r="I930" s="57">
        <v>4.4488058127660457</v>
      </c>
      <c r="J930" s="58">
        <v>3.2504527265602845</v>
      </c>
      <c r="K930" s="59">
        <v>0.3277627269297253</v>
      </c>
      <c r="L930" s="58">
        <v>1.2937019386546873</v>
      </c>
      <c r="M930" s="52"/>
      <c r="N930" s="57">
        <v>4.3102760425352811</v>
      </c>
      <c r="O930" s="58">
        <v>3.1729230376224109</v>
      </c>
      <c r="P930" s="59">
        <v>0.34357670000000001</v>
      </c>
      <c r="Q930" s="58">
        <v>1.102311</v>
      </c>
      <c r="R930" s="52"/>
      <c r="S930" s="56">
        <v>3606.6497238133097</v>
      </c>
      <c r="T930" s="56">
        <v>19.8466454010231</v>
      </c>
      <c r="U930" s="56">
        <v>2449.2826062366971</v>
      </c>
      <c r="V930" s="56">
        <v>32.865253314300347</v>
      </c>
      <c r="W930" s="56">
        <v>1307.0798662988366</v>
      </c>
      <c r="X930" s="56">
        <v>38.570861524302337</v>
      </c>
      <c r="Y930" s="52"/>
      <c r="Z930" s="60">
        <v>1617.757388751063</v>
      </c>
      <c r="AA930" s="60">
        <v>2786.5928345509901</v>
      </c>
      <c r="AB930" s="60">
        <v>528.46940262768362</v>
      </c>
      <c r="AC930" s="61">
        <v>1.7225035434406444</v>
      </c>
      <c r="AD930" s="52"/>
      <c r="AE930" s="52" t="s">
        <v>760</v>
      </c>
      <c r="AF930" s="52">
        <v>0</v>
      </c>
      <c r="AG930" s="52">
        <v>204</v>
      </c>
      <c r="AH930" s="61">
        <v>18.703302296557883</v>
      </c>
      <c r="AI930" s="61">
        <v>15.628845900213131</v>
      </c>
      <c r="AJ930" s="61">
        <v>38.63054655199079</v>
      </c>
      <c r="AK930" s="60">
        <v>600.64605489664689</v>
      </c>
      <c r="AL930" s="54">
        <v>3.11</v>
      </c>
      <c r="AM930" s="52"/>
      <c r="AO930" s="63">
        <v>0.81666300000000003</v>
      </c>
      <c r="AP930" s="64">
        <v>1709252000</v>
      </c>
      <c r="AQ930" s="64">
        <v>2.0082310000000001E-3</v>
      </c>
      <c r="AR930" s="63">
        <v>1.5104286463339158</v>
      </c>
      <c r="AS930" s="63"/>
      <c r="AT930" s="63">
        <v>6.2654081244971103</v>
      </c>
      <c r="AU930" s="63">
        <v>0.2007246</v>
      </c>
    </row>
    <row r="931" spans="1:47" s="62" customFormat="1">
      <c r="A931" s="52" t="s">
        <v>1048</v>
      </c>
      <c r="B931" s="53">
        <v>24.814561842891482</v>
      </c>
      <c r="C931" s="54">
        <v>1.681446634677652</v>
      </c>
      <c r="D931" s="55">
        <v>0.60632807382495857</v>
      </c>
      <c r="E931" s="54">
        <v>1.66557839088105</v>
      </c>
      <c r="F931" s="53">
        <v>0.99056274313478621</v>
      </c>
      <c r="G931" s="56">
        <v>-14.450367274106801</v>
      </c>
      <c r="H931" s="56"/>
      <c r="I931" s="57">
        <v>1.6492721402319415</v>
      </c>
      <c r="J931" s="58">
        <v>1.66557839088105</v>
      </c>
      <c r="K931" s="59">
        <v>0.29682307455427548</v>
      </c>
      <c r="L931" s="58">
        <v>0.23045912674245406</v>
      </c>
      <c r="M931" s="52"/>
      <c r="N931" s="57">
        <v>1.6431787766680932</v>
      </c>
      <c r="O931" s="58">
        <v>1.664843789282594</v>
      </c>
      <c r="P931" s="59">
        <v>0.29881370000000002</v>
      </c>
      <c r="Q931" s="58">
        <v>0.4113522020411341</v>
      </c>
      <c r="R931" s="52"/>
      <c r="S931" s="56">
        <v>3453.7226376684716</v>
      </c>
      <c r="T931" s="56">
        <v>6.4994089587608883</v>
      </c>
      <c r="U931" s="56">
        <v>3300.9481090743866</v>
      </c>
      <c r="V931" s="56">
        <v>16.545827640049193</v>
      </c>
      <c r="W931" s="56">
        <v>3055.2836406284864</v>
      </c>
      <c r="X931" s="56">
        <v>40.656078811356352</v>
      </c>
      <c r="Y931" s="52"/>
      <c r="Z931" s="60">
        <v>807.93942341932484</v>
      </c>
      <c r="AA931" s="60">
        <v>368.66969165448705</v>
      </c>
      <c r="AB931" s="60">
        <v>667.20175009379852</v>
      </c>
      <c r="AC931" s="61">
        <v>0.45630858077728131</v>
      </c>
      <c r="AD931" s="52"/>
      <c r="AE931" s="52" t="s">
        <v>760</v>
      </c>
      <c r="AF931" s="52">
        <v>0</v>
      </c>
      <c r="AG931" s="52">
        <v>204</v>
      </c>
      <c r="AH931" s="61">
        <v>18.703302296557883</v>
      </c>
      <c r="AI931" s="61">
        <v>15.628845900213131</v>
      </c>
      <c r="AJ931" s="61">
        <v>38.63054655199079</v>
      </c>
      <c r="AK931" s="60">
        <v>5062.3658156660986</v>
      </c>
      <c r="AL931" s="54">
        <v>0.37</v>
      </c>
      <c r="AM931" s="52"/>
      <c r="AO931" s="63">
        <v>0.81574380000000002</v>
      </c>
      <c r="AP931" s="64">
        <v>1719430000</v>
      </c>
      <c r="AQ931" s="64">
        <v>2.0067240000000001E-3</v>
      </c>
      <c r="AR931" s="63">
        <v>0.75973526582467621</v>
      </c>
      <c r="AS931" s="63"/>
      <c r="AT931" s="63">
        <v>5.514714743987871</v>
      </c>
      <c r="AU931" s="63">
        <v>0.14205274000000001</v>
      </c>
    </row>
    <row r="932" spans="1:47" s="62" customFormat="1">
      <c r="A932" s="52" t="s">
        <v>1049</v>
      </c>
      <c r="B932" s="53">
        <v>27.176765173216531</v>
      </c>
      <c r="C932" s="54">
        <v>1.9591893915179255</v>
      </c>
      <c r="D932" s="55">
        <v>0.70042815821427862</v>
      </c>
      <c r="E932" s="54">
        <v>1.8698922898001076</v>
      </c>
      <c r="F932" s="53">
        <v>0.95442140402330733</v>
      </c>
      <c r="G932" s="56">
        <v>1.9707778771629529</v>
      </c>
      <c r="H932" s="56"/>
      <c r="I932" s="57">
        <v>1.4276981704297429</v>
      </c>
      <c r="J932" s="58">
        <v>1.8698922898001076</v>
      </c>
      <c r="K932" s="59">
        <v>0.28140569999999998</v>
      </c>
      <c r="L932" s="58">
        <v>0.58474429999999999</v>
      </c>
      <c r="M932" s="52"/>
      <c r="N932" s="57">
        <v>1.4276981704297429</v>
      </c>
      <c r="O932" s="58">
        <v>1.8698922898001076</v>
      </c>
      <c r="P932" s="59">
        <v>0.28140569999999998</v>
      </c>
      <c r="Q932" s="58">
        <v>0.58474429999999999</v>
      </c>
      <c r="R932" s="52"/>
      <c r="S932" s="56">
        <v>3370.7476292308334</v>
      </c>
      <c r="T932" s="56">
        <v>9.1247596066657</v>
      </c>
      <c r="U932" s="56">
        <v>3389.8539963439916</v>
      </c>
      <c r="V932" s="56">
        <v>19.370863389591264</v>
      </c>
      <c r="W932" s="56">
        <v>3422.272858175219</v>
      </c>
      <c r="X932" s="56">
        <v>49.844591008413545</v>
      </c>
      <c r="Y932" s="52"/>
      <c r="Z932" s="60">
        <v>136.68947890974053</v>
      </c>
      <c r="AA932" s="60">
        <v>41.47621714048524</v>
      </c>
      <c r="AB932" s="60">
        <v>130.6275382864491</v>
      </c>
      <c r="AC932" s="61">
        <v>0.30343386682945084</v>
      </c>
      <c r="AD932" s="52"/>
      <c r="AE932" s="52" t="s">
        <v>766</v>
      </c>
      <c r="AF932" s="52">
        <v>0</v>
      </c>
      <c r="AG932" s="52">
        <v>204</v>
      </c>
      <c r="AH932" s="61" t="s">
        <v>767</v>
      </c>
      <c r="AI932" s="61" t="s">
        <v>767</v>
      </c>
      <c r="AJ932" s="61" t="s">
        <v>767</v>
      </c>
      <c r="AK932" s="60">
        <v>29337.626797223016</v>
      </c>
      <c r="AL932" s="54" t="s">
        <v>972</v>
      </c>
      <c r="AM932" s="52"/>
      <c r="AO932" s="63">
        <v>0.81065719999999997</v>
      </c>
      <c r="AP932" s="64">
        <v>1712570000</v>
      </c>
      <c r="AQ932" s="64">
        <v>2.006491E-3</v>
      </c>
      <c r="AR932" s="63">
        <v>0.64361888518624777</v>
      </c>
      <c r="AS932" s="63"/>
      <c r="AT932" s="63">
        <v>5.3985983633494428</v>
      </c>
      <c r="AU932" s="63">
        <v>0.14512246000000001</v>
      </c>
    </row>
    <row r="933" spans="1:47" s="62" customFormat="1">
      <c r="A933" s="52" t="s">
        <v>1050</v>
      </c>
      <c r="B933" s="53">
        <v>20.017226552847706</v>
      </c>
      <c r="C933" s="54">
        <v>1.5867167255700383</v>
      </c>
      <c r="D933" s="55">
        <v>0.51476699589217245</v>
      </c>
      <c r="E933" s="54">
        <v>1.5314273724250698</v>
      </c>
      <c r="F933" s="53">
        <v>0.96515486838074049</v>
      </c>
      <c r="G933" s="56">
        <v>-25.156687428563568</v>
      </c>
      <c r="H933" s="56"/>
      <c r="I933" s="57">
        <v>1.9426264853418627</v>
      </c>
      <c r="J933" s="58">
        <v>1.5314273724250698</v>
      </c>
      <c r="K933" s="59">
        <v>0.28202781015847367</v>
      </c>
      <c r="L933" s="58">
        <v>0.41521099478572404</v>
      </c>
      <c r="M933" s="52"/>
      <c r="N933" s="57">
        <v>1.930747408343656</v>
      </c>
      <c r="O933" s="58">
        <v>1.5242866693573371</v>
      </c>
      <c r="P933" s="59">
        <v>0.28541299999999997</v>
      </c>
      <c r="Q933" s="58">
        <v>0.40046029999999999</v>
      </c>
      <c r="R933" s="52"/>
      <c r="S933" s="56">
        <v>3374.1930942453605</v>
      </c>
      <c r="T933" s="56">
        <v>6.477517931074761</v>
      </c>
      <c r="U933" s="56">
        <v>3092.1890780238155</v>
      </c>
      <c r="V933" s="56">
        <v>15.461806572514725</v>
      </c>
      <c r="W933" s="56">
        <v>2676.9484547443549</v>
      </c>
      <c r="X933" s="56">
        <v>33.636594999483904</v>
      </c>
      <c r="Y933" s="52"/>
      <c r="Z933" s="60">
        <v>874.92066485349312</v>
      </c>
      <c r="AA933" s="60">
        <v>950.84960883703184</v>
      </c>
      <c r="AB933" s="60">
        <v>626.25579328405138</v>
      </c>
      <c r="AC933" s="61">
        <v>1.0867838045593003</v>
      </c>
      <c r="AD933" s="52"/>
      <c r="AE933" s="52" t="s">
        <v>760</v>
      </c>
      <c r="AF933" s="52">
        <v>0</v>
      </c>
      <c r="AG933" s="52">
        <v>204</v>
      </c>
      <c r="AH933" s="61">
        <v>18.703302296557883</v>
      </c>
      <c r="AI933" s="61">
        <v>15.628845900213131</v>
      </c>
      <c r="AJ933" s="61">
        <v>38.63054655199079</v>
      </c>
      <c r="AK933" s="60">
        <v>3058.6156155173362</v>
      </c>
      <c r="AL933" s="54">
        <v>0.61</v>
      </c>
      <c r="AM933" s="52"/>
      <c r="AO933" s="63">
        <v>0.81351339999999994</v>
      </c>
      <c r="AP933" s="64">
        <v>1725709000</v>
      </c>
      <c r="AQ933" s="64">
        <v>2.007165E-3</v>
      </c>
      <c r="AR933" s="63">
        <v>0.97947228484762516</v>
      </c>
      <c r="AS933" s="63"/>
      <c r="AT933" s="63">
        <v>5.7344517630108198</v>
      </c>
      <c r="AU933" s="63">
        <v>0.15025559999999999</v>
      </c>
    </row>
    <row r="934" spans="1:47" s="62" customFormat="1">
      <c r="A934" s="52" t="s">
        <v>1051</v>
      </c>
      <c r="B934" s="53">
        <v>27.281131738892391</v>
      </c>
      <c r="C934" s="54">
        <v>1.6869855295406424</v>
      </c>
      <c r="D934" s="55">
        <v>0.68981417329343786</v>
      </c>
      <c r="E934" s="54">
        <v>1.4589392065160385</v>
      </c>
      <c r="F934" s="53">
        <v>0.86482022576287332</v>
      </c>
      <c r="G934" s="56">
        <v>-0.70338735337855973</v>
      </c>
      <c r="H934" s="56"/>
      <c r="I934" s="57">
        <v>1.4496657777059232</v>
      </c>
      <c r="J934" s="58">
        <v>1.4589392065160385</v>
      </c>
      <c r="K934" s="59">
        <v>0.28683292035798652</v>
      </c>
      <c r="L934" s="58">
        <v>0.84700446785709038</v>
      </c>
      <c r="M934" s="52"/>
      <c r="N934" s="57">
        <v>1.4494825055944711</v>
      </c>
      <c r="O934" s="58">
        <v>1.458802914079449</v>
      </c>
      <c r="P934" s="59">
        <v>0.2869023</v>
      </c>
      <c r="Q934" s="58">
        <v>0.84651989999999999</v>
      </c>
      <c r="R934" s="52"/>
      <c r="S934" s="56">
        <v>3400.5227634640505</v>
      </c>
      <c r="T934" s="56">
        <v>13.187982134454712</v>
      </c>
      <c r="U934" s="56">
        <v>3393.6080207983264</v>
      </c>
      <c r="V934" s="56">
        <v>16.659607921716724</v>
      </c>
      <c r="W934" s="56">
        <v>3381.9085657257488</v>
      </c>
      <c r="X934" s="56">
        <v>38.507475084827988</v>
      </c>
      <c r="Y934" s="52"/>
      <c r="Z934" s="60">
        <v>286.15280511854581</v>
      </c>
      <c r="AA934" s="60">
        <v>262.85009769812729</v>
      </c>
      <c r="AB934" s="60">
        <v>301.79920709778497</v>
      </c>
      <c r="AC934" s="61">
        <v>0.91856551114092755</v>
      </c>
      <c r="AD934" s="52"/>
      <c r="AE934" s="52" t="s">
        <v>760</v>
      </c>
      <c r="AF934" s="52">
        <v>0</v>
      </c>
      <c r="AG934" s="52">
        <v>204</v>
      </c>
      <c r="AH934" s="61">
        <v>18.703302296557883</v>
      </c>
      <c r="AI934" s="61">
        <v>15.628845900213131</v>
      </c>
      <c r="AJ934" s="61">
        <v>38.63054655199079</v>
      </c>
      <c r="AK934" s="60">
        <v>147941.42466408419</v>
      </c>
      <c r="AL934" s="54" t="s">
        <v>792</v>
      </c>
      <c r="AM934" s="52"/>
      <c r="AO934" s="63">
        <v>0.81602459999999999</v>
      </c>
      <c r="AP934" s="64">
        <v>1715415000</v>
      </c>
      <c r="AQ934" s="64">
        <v>2.0079099999999999E-3</v>
      </c>
      <c r="AR934" s="63">
        <v>1.3505737006615519</v>
      </c>
      <c r="AS934" s="63"/>
      <c r="AT934" s="63">
        <v>6.1055531788247466</v>
      </c>
      <c r="AU934" s="63">
        <v>0.15822381999999999</v>
      </c>
    </row>
    <row r="935" spans="1:47" s="62" customFormat="1">
      <c r="A935" s="52" t="s">
        <v>1052</v>
      </c>
      <c r="B935" s="53">
        <v>17.116094053033116</v>
      </c>
      <c r="C935" s="54">
        <v>6.253888036856428</v>
      </c>
      <c r="D935" s="55">
        <v>0.45369564341475477</v>
      </c>
      <c r="E935" s="54">
        <v>4.5669990218960876</v>
      </c>
      <c r="F935" s="53">
        <v>0.73026555560014927</v>
      </c>
      <c r="G935" s="56">
        <v>-32.830187333365352</v>
      </c>
      <c r="H935" s="56"/>
      <c r="I935" s="57">
        <v>2.204120790037718</v>
      </c>
      <c r="J935" s="58">
        <v>4.5669990218960876</v>
      </c>
      <c r="K935" s="59">
        <v>0.27361429320083575</v>
      </c>
      <c r="L935" s="58">
        <v>4.2724273559109385</v>
      </c>
      <c r="M935" s="52"/>
      <c r="N935" s="57">
        <v>2.0633477988943878</v>
      </c>
      <c r="O935" s="58">
        <v>4.2833416754542002</v>
      </c>
      <c r="P935" s="59">
        <v>0.30950850000000002</v>
      </c>
      <c r="Q935" s="58">
        <v>2.7444920000000002</v>
      </c>
      <c r="R935" s="52"/>
      <c r="S935" s="56">
        <v>3326.8605828941281</v>
      </c>
      <c r="T935" s="56">
        <v>66.941307330743001</v>
      </c>
      <c r="U935" s="56">
        <v>2941.3623571013914</v>
      </c>
      <c r="V935" s="56">
        <v>61.84124158359117</v>
      </c>
      <c r="W935" s="56">
        <v>2411.6617795413408</v>
      </c>
      <c r="X935" s="56">
        <v>92.545199639470169</v>
      </c>
      <c r="Y935" s="52"/>
      <c r="Z935" s="60">
        <v>877.9293237533044</v>
      </c>
      <c r="AA935" s="60">
        <v>1443.6415239273936</v>
      </c>
      <c r="AB935" s="60">
        <v>603.71948433021555</v>
      </c>
      <c r="AC935" s="61">
        <v>1.6443710044398205</v>
      </c>
      <c r="AD935" s="52"/>
      <c r="AE935" s="52" t="s">
        <v>760</v>
      </c>
      <c r="AF935" s="52">
        <v>0</v>
      </c>
      <c r="AG935" s="52">
        <v>204</v>
      </c>
      <c r="AH935" s="61">
        <v>18.703302296557883</v>
      </c>
      <c r="AI935" s="61">
        <v>15.628845900213131</v>
      </c>
      <c r="AJ935" s="61">
        <v>38.63054655199079</v>
      </c>
      <c r="AK935" s="60">
        <v>292.84266178751744</v>
      </c>
      <c r="AL935" s="54">
        <v>6.39</v>
      </c>
      <c r="AM935" s="52"/>
      <c r="AO935" s="63"/>
      <c r="AP935" s="64"/>
      <c r="AQ935" s="64"/>
      <c r="AR935" s="63"/>
      <c r="AS935" s="63"/>
      <c r="AT935" s="63"/>
      <c r="AU935" s="63"/>
    </row>
    <row r="936" spans="1:47" s="62" customFormat="1">
      <c r="A936" s="52" t="s">
        <v>1053</v>
      </c>
      <c r="B936" s="53">
        <v>19.874894830116929</v>
      </c>
      <c r="C936" s="54">
        <v>1.5597037970854821</v>
      </c>
      <c r="D936" s="55">
        <v>0.56718303996983355</v>
      </c>
      <c r="E936" s="54">
        <v>1.5273364070332267</v>
      </c>
      <c r="F936" s="53">
        <v>0.97924773273442167</v>
      </c>
      <c r="G936" s="56">
        <v>-12.138611416193759</v>
      </c>
      <c r="H936" s="56"/>
      <c r="I936" s="57">
        <v>1.7630992634285865</v>
      </c>
      <c r="J936" s="58">
        <v>1.5273364070332267</v>
      </c>
      <c r="K936" s="59">
        <v>0.25414427354003322</v>
      </c>
      <c r="L936" s="58">
        <v>0.3161003549408074</v>
      </c>
      <c r="M936" s="52"/>
      <c r="N936" s="57">
        <v>1.7562041567491986</v>
      </c>
      <c r="O936" s="58">
        <v>1.5227882081967066</v>
      </c>
      <c r="P936" s="59">
        <v>0.25641829999999999</v>
      </c>
      <c r="Q936" s="58">
        <v>0.45370514147539698</v>
      </c>
      <c r="R936" s="52"/>
      <c r="S936" s="56">
        <v>3210.768208546483</v>
      </c>
      <c r="T936" s="56">
        <v>7.4613283063296176</v>
      </c>
      <c r="U936" s="56">
        <v>3085.2893665492174</v>
      </c>
      <c r="V936" s="56">
        <v>15.19138336014958</v>
      </c>
      <c r="W936" s="56">
        <v>2896.2434534891663</v>
      </c>
      <c r="X936" s="56">
        <v>35.732179237517592</v>
      </c>
      <c r="Y936" s="52"/>
      <c r="Z936" s="60">
        <v>1248.0887809255555</v>
      </c>
      <c r="AA936" s="60">
        <v>1510.5186247763411</v>
      </c>
      <c r="AB936" s="60">
        <v>1047.8691699458939</v>
      </c>
      <c r="AC936" s="61">
        <v>1.2102653656226068</v>
      </c>
      <c r="AD936" s="52"/>
      <c r="AE936" s="52" t="s">
        <v>760</v>
      </c>
      <c r="AF936" s="52">
        <v>0</v>
      </c>
      <c r="AG936" s="52">
        <v>204</v>
      </c>
      <c r="AH936" s="61">
        <v>18.703302296557883</v>
      </c>
      <c r="AI936" s="61">
        <v>15.628845900213131</v>
      </c>
      <c r="AJ936" s="61">
        <v>38.63054655199079</v>
      </c>
      <c r="AK936" s="60">
        <v>4782.4899651404303</v>
      </c>
      <c r="AL936" s="54">
        <v>0.39</v>
      </c>
      <c r="AM936" s="52"/>
      <c r="AO936" s="63">
        <v>0.81476349999999997</v>
      </c>
      <c r="AP936" s="64">
        <v>1718164000</v>
      </c>
      <c r="AQ936" s="64">
        <v>2.0065230000000001E-3</v>
      </c>
      <c r="AR936" s="63">
        <v>0.65956699800163887</v>
      </c>
      <c r="AS936" s="63"/>
      <c r="AT936" s="63">
        <v>5.4145464761648334</v>
      </c>
      <c r="AU936" s="63">
        <v>0.15201304000000002</v>
      </c>
    </row>
    <row r="937" spans="1:47" s="62" customFormat="1">
      <c r="A937" s="52" t="s">
        <v>1054</v>
      </c>
      <c r="B937" s="53">
        <v>60.185491982455787</v>
      </c>
      <c r="C937" s="54">
        <v>2.1573288543012827</v>
      </c>
      <c r="D937" s="55">
        <v>0.88158108764882037</v>
      </c>
      <c r="E937" s="54">
        <v>1.9854022491018375</v>
      </c>
      <c r="F937" s="53">
        <v>0.92030579628290887</v>
      </c>
      <c r="G937" s="56">
        <v>-4.8439781977530503</v>
      </c>
      <c r="H937" s="56"/>
      <c r="I937" s="57">
        <v>1.1343256043150871</v>
      </c>
      <c r="J937" s="58">
        <v>1.9854022491018375</v>
      </c>
      <c r="K937" s="59">
        <v>0.49514029999999998</v>
      </c>
      <c r="L937" s="58">
        <v>0.84394650000000004</v>
      </c>
      <c r="M937" s="52"/>
      <c r="N937" s="57">
        <v>1.1343256043150871</v>
      </c>
      <c r="O937" s="58">
        <v>1.9854022491018375</v>
      </c>
      <c r="P937" s="59">
        <v>0.49514029999999998</v>
      </c>
      <c r="Q937" s="58">
        <v>0.84394650000000004</v>
      </c>
      <c r="R937" s="52"/>
      <c r="S937" s="56">
        <v>4226.8065270416337</v>
      </c>
      <c r="T937" s="56">
        <v>12.450550780239489</v>
      </c>
      <c r="U937" s="56">
        <v>4177.1946005027457</v>
      </c>
      <c r="V937" s="56">
        <v>21.779048821080949</v>
      </c>
      <c r="W937" s="56">
        <v>4074.8585170965994</v>
      </c>
      <c r="X937" s="56">
        <v>60.246784264985642</v>
      </c>
      <c r="Y937" s="52"/>
      <c r="Z937" s="60">
        <v>412.39506707952654</v>
      </c>
      <c r="AA937" s="60">
        <v>697.08669648330476</v>
      </c>
      <c r="AB937" s="60">
        <v>616.8693616830484</v>
      </c>
      <c r="AC937" s="61">
        <v>1.6903371357467718</v>
      </c>
      <c r="AD937" s="52"/>
      <c r="AE937" s="52" t="s">
        <v>766</v>
      </c>
      <c r="AF937" s="52">
        <v>0</v>
      </c>
      <c r="AG937" s="52">
        <v>204</v>
      </c>
      <c r="AH937" s="61" t="s">
        <v>1055</v>
      </c>
      <c r="AI937" s="61" t="s">
        <v>1055</v>
      </c>
      <c r="AJ937" s="61" t="s">
        <v>1055</v>
      </c>
      <c r="AK937" s="60">
        <v>7094.0174584046754</v>
      </c>
      <c r="AL937" s="54" t="s">
        <v>1056</v>
      </c>
      <c r="AM937" s="52"/>
      <c r="AO937" s="63">
        <v>0.81216940000000004</v>
      </c>
      <c r="AP937" s="64">
        <v>1715332000</v>
      </c>
      <c r="AQ937" s="64">
        <v>2.0060630000000002E-3</v>
      </c>
      <c r="AR937" s="63">
        <v>0.430288422033412</v>
      </c>
      <c r="AS937" s="63"/>
      <c r="AT937" s="63">
        <v>5.1852679001966067</v>
      </c>
      <c r="AU937" s="63">
        <v>0.19129035999999999</v>
      </c>
    </row>
    <row r="938" spans="1:47" s="62" customFormat="1">
      <c r="A938" s="52" t="s">
        <v>1057</v>
      </c>
      <c r="B938" s="53">
        <v>21.153424988946409</v>
      </c>
      <c r="C938" s="54">
        <v>10.616397856323081</v>
      </c>
      <c r="D938" s="55">
        <v>0.54696648726355557</v>
      </c>
      <c r="E938" s="54">
        <v>6.1717071630834797</v>
      </c>
      <c r="F938" s="53">
        <v>0.58133721499591673</v>
      </c>
      <c r="G938" s="56">
        <v>-20.216296836828725</v>
      </c>
      <c r="H938" s="56"/>
      <c r="I938" s="57">
        <v>1.8282655762018385</v>
      </c>
      <c r="J938" s="58">
        <v>6.1717071630834797</v>
      </c>
      <c r="K938" s="59">
        <v>0.28049085237930432</v>
      </c>
      <c r="L938" s="58">
        <v>8.6381672903970426</v>
      </c>
      <c r="M938" s="52"/>
      <c r="N938" s="57">
        <v>1.6329518198211321</v>
      </c>
      <c r="O938" s="58">
        <v>5.5225671419737452</v>
      </c>
      <c r="P938" s="59">
        <v>0.33979530000000002</v>
      </c>
      <c r="Q938" s="58">
        <v>4.653651</v>
      </c>
      <c r="R938" s="52"/>
      <c r="S938" s="56">
        <v>3365.6653871272792</v>
      </c>
      <c r="T938" s="56">
        <v>135.25738048947611</v>
      </c>
      <c r="U938" s="56">
        <v>3145.6486892197654</v>
      </c>
      <c r="V938" s="56">
        <v>108.53009086579758</v>
      </c>
      <c r="W938" s="56">
        <v>2812.5441309106436</v>
      </c>
      <c r="X938" s="56">
        <v>142.22812017378584</v>
      </c>
      <c r="Y938" s="52"/>
      <c r="Z938" s="60">
        <v>966.59427009023295</v>
      </c>
      <c r="AA938" s="60">
        <v>1400.8357389453195</v>
      </c>
      <c r="AB938" s="60">
        <v>844.75267307174181</v>
      </c>
      <c r="AC938" s="61">
        <v>1.4492489582154771</v>
      </c>
      <c r="AD938" s="52"/>
      <c r="AE938" s="52" t="s">
        <v>760</v>
      </c>
      <c r="AF938" s="52">
        <v>0</v>
      </c>
      <c r="AG938" s="52">
        <v>204</v>
      </c>
      <c r="AH938" s="61">
        <v>18.703302296557883</v>
      </c>
      <c r="AI938" s="61">
        <v>15.628845900213131</v>
      </c>
      <c r="AJ938" s="61">
        <v>38.63054655199079</v>
      </c>
      <c r="AK938" s="60">
        <v>175.0752449993399</v>
      </c>
      <c r="AL938" s="54">
        <v>10.68</v>
      </c>
      <c r="AM938" s="52"/>
      <c r="AO938" s="63"/>
      <c r="AP938" s="64"/>
      <c r="AQ938" s="64"/>
      <c r="AR938" s="63"/>
      <c r="AS938" s="63"/>
      <c r="AT938" s="63"/>
      <c r="AU938" s="63"/>
    </row>
    <row r="939" spans="1:47" s="62" customFormat="1">
      <c r="A939" s="52" t="s">
        <v>1058</v>
      </c>
      <c r="B939" s="53">
        <v>19.963593097505115</v>
      </c>
      <c r="C939" s="54">
        <v>1.3949853961463343</v>
      </c>
      <c r="D939" s="55">
        <v>0.52701403944175662</v>
      </c>
      <c r="E939" s="54">
        <v>1.3187724166025601</v>
      </c>
      <c r="F939" s="53">
        <v>0.94536646781083589</v>
      </c>
      <c r="G939" s="56">
        <v>-22.167221323802274</v>
      </c>
      <c r="H939" s="56"/>
      <c r="I939" s="57">
        <v>1.8974826573107182</v>
      </c>
      <c r="J939" s="58">
        <v>1.3187724166025601</v>
      </c>
      <c r="K939" s="59">
        <v>0.27473579692576094</v>
      </c>
      <c r="L939" s="58">
        <v>0.45477859302059259</v>
      </c>
      <c r="M939" s="52"/>
      <c r="N939" s="57">
        <v>1.8849898204564346</v>
      </c>
      <c r="O939" s="58">
        <v>1.3128700578080672</v>
      </c>
      <c r="P939" s="59">
        <v>0.27842860000000003</v>
      </c>
      <c r="Q939" s="58">
        <v>0.4266858</v>
      </c>
      <c r="R939" s="52"/>
      <c r="S939" s="56">
        <v>3333.2632783386448</v>
      </c>
      <c r="T939" s="56">
        <v>7.1168369423779687</v>
      </c>
      <c r="U939" s="56">
        <v>3089.5946298103268</v>
      </c>
      <c r="V939" s="56">
        <v>13.579173299684388</v>
      </c>
      <c r="W939" s="56">
        <v>2728.8587934096086</v>
      </c>
      <c r="X939" s="56">
        <v>29.407454089455776</v>
      </c>
      <c r="Y939" s="52"/>
      <c r="Z939" s="60">
        <v>677.87054499321573</v>
      </c>
      <c r="AA939" s="60">
        <v>642.1969438177764</v>
      </c>
      <c r="AB939" s="60">
        <v>471.79528053732531</v>
      </c>
      <c r="AC939" s="61">
        <v>0.94737402083786315</v>
      </c>
      <c r="AD939" s="52"/>
      <c r="AE939" s="52" t="s">
        <v>760</v>
      </c>
      <c r="AF939" s="52">
        <v>0</v>
      </c>
      <c r="AG939" s="52">
        <v>204</v>
      </c>
      <c r="AH939" s="61">
        <v>18.703302296557883</v>
      </c>
      <c r="AI939" s="61">
        <v>15.628845900213131</v>
      </c>
      <c r="AJ939" s="61">
        <v>38.63054655199079</v>
      </c>
      <c r="AK939" s="60">
        <v>2840.7632434573816</v>
      </c>
      <c r="AL939" s="54">
        <v>0.66</v>
      </c>
      <c r="AM939" s="52"/>
      <c r="AO939" s="63">
        <v>0.80923809999999996</v>
      </c>
      <c r="AP939" s="64">
        <v>1714195000</v>
      </c>
      <c r="AQ939" s="64">
        <v>2.0082759999999998E-3</v>
      </c>
      <c r="AR939" s="63">
        <v>1.5328361760613842</v>
      </c>
      <c r="AS939" s="63"/>
      <c r="AT939" s="63">
        <v>6.2878156542245787</v>
      </c>
      <c r="AU939" s="63">
        <v>0.1525289</v>
      </c>
    </row>
    <row r="940" spans="1:47" s="62" customFormat="1">
      <c r="A940" s="52" t="s">
        <v>1059</v>
      </c>
      <c r="B940" s="53">
        <v>53.443309214441292</v>
      </c>
      <c r="C940" s="54">
        <v>1.9780938540404784</v>
      </c>
      <c r="D940" s="55">
        <v>0.86985796977575347</v>
      </c>
      <c r="E940" s="54">
        <v>1.9004560302402984</v>
      </c>
      <c r="F940" s="53">
        <v>0.96075119305305146</v>
      </c>
      <c r="G940" s="56">
        <v>-1.1898897514748183</v>
      </c>
      <c r="H940" s="56"/>
      <c r="I940" s="57">
        <v>1.1496129652727063</v>
      </c>
      <c r="J940" s="58">
        <v>1.9004560302402984</v>
      </c>
      <c r="K940" s="59">
        <v>0.44559850000000001</v>
      </c>
      <c r="L940" s="58">
        <v>0.54874599999999996</v>
      </c>
      <c r="M940" s="52"/>
      <c r="N940" s="57">
        <v>1.1496129652727063</v>
      </c>
      <c r="O940" s="58">
        <v>1.9004560302402984</v>
      </c>
      <c r="P940" s="59">
        <v>0.44559850000000001</v>
      </c>
      <c r="Q940" s="58">
        <v>0.54874599999999996</v>
      </c>
      <c r="R940" s="52"/>
      <c r="S940" s="56">
        <v>4070.5809400253693</v>
      </c>
      <c r="T940" s="56">
        <v>8.1693388865065053</v>
      </c>
      <c r="U940" s="56">
        <v>4058.6484869652654</v>
      </c>
      <c r="V940" s="56">
        <v>19.91024610368175</v>
      </c>
      <c r="W940" s="56">
        <v>4034.5687412758807</v>
      </c>
      <c r="X940" s="56">
        <v>57.245670982097877</v>
      </c>
      <c r="Y940" s="52"/>
      <c r="Z940" s="60">
        <v>105.11974652813318</v>
      </c>
      <c r="AA940" s="60">
        <v>46.731948485315236</v>
      </c>
      <c r="AB940" s="60">
        <v>142.5577032559255</v>
      </c>
      <c r="AC940" s="61">
        <v>0.44455918158828867</v>
      </c>
      <c r="AD940" s="52"/>
      <c r="AE940" s="52" t="s">
        <v>766</v>
      </c>
      <c r="AF940" s="52">
        <v>0</v>
      </c>
      <c r="AG940" s="52">
        <v>204</v>
      </c>
      <c r="AH940" s="61" t="s">
        <v>1055</v>
      </c>
      <c r="AI940" s="61" t="s">
        <v>1055</v>
      </c>
      <c r="AJ940" s="61" t="s">
        <v>1055</v>
      </c>
      <c r="AK940" s="60">
        <v>79979.481104780527</v>
      </c>
      <c r="AL940" s="54" t="s">
        <v>768</v>
      </c>
      <c r="AM940" s="52"/>
      <c r="AO940" s="63">
        <v>0.80712739999999994</v>
      </c>
      <c r="AP940" s="64">
        <v>1715787000</v>
      </c>
      <c r="AQ940" s="64">
        <v>2.0087769999999998E-3</v>
      </c>
      <c r="AR940" s="63">
        <v>1.7822727668147653</v>
      </c>
      <c r="AS940" s="63"/>
      <c r="AT940" s="63">
        <v>6.5372522449779602</v>
      </c>
      <c r="AU940" s="63">
        <v>0.18932497999999998</v>
      </c>
    </row>
    <row r="941" spans="1:47" s="62" customFormat="1">
      <c r="A941" s="52" t="s">
        <v>1060</v>
      </c>
      <c r="B941" s="53">
        <v>28.166766791830153</v>
      </c>
      <c r="C941" s="54">
        <v>1.4981397309695699</v>
      </c>
      <c r="D941" s="55">
        <v>0.67618736549536473</v>
      </c>
      <c r="E941" s="54">
        <v>1.4563739217609259</v>
      </c>
      <c r="F941" s="53">
        <v>0.97212155291975744</v>
      </c>
      <c r="G941" s="56">
        <v>-5.5621929530786334</v>
      </c>
      <c r="H941" s="56"/>
      <c r="I941" s="57">
        <v>1.4788800427636133</v>
      </c>
      <c r="J941" s="58">
        <v>1.4563739217609259</v>
      </c>
      <c r="K941" s="59">
        <v>0.30211248388174139</v>
      </c>
      <c r="L941" s="58">
        <v>0.35128002152737769</v>
      </c>
      <c r="M941" s="52"/>
      <c r="N941" s="57">
        <v>1.4771086920849525</v>
      </c>
      <c r="O941" s="58">
        <v>1.455086715295598</v>
      </c>
      <c r="P941" s="59">
        <v>0.30275150000000001</v>
      </c>
      <c r="Q941" s="58">
        <v>0.34745740000000003</v>
      </c>
      <c r="R941" s="52"/>
      <c r="S941" s="56">
        <v>3481.0882677082491</v>
      </c>
      <c r="T941" s="56">
        <v>5.4370056679087231</v>
      </c>
      <c r="U941" s="56">
        <v>3424.9174367186015</v>
      </c>
      <c r="V941" s="56">
        <v>14.797613445485691</v>
      </c>
      <c r="W941" s="56">
        <v>3329.7133864076191</v>
      </c>
      <c r="X941" s="56">
        <v>37.985206374551609</v>
      </c>
      <c r="Y941" s="52"/>
      <c r="Z941" s="60">
        <v>346.08446698997625</v>
      </c>
      <c r="AA941" s="60">
        <v>229.20146992607724</v>
      </c>
      <c r="AB941" s="60">
        <v>331.8649695727874</v>
      </c>
      <c r="AC941" s="61">
        <v>0.6622703177623851</v>
      </c>
      <c r="AD941" s="52"/>
      <c r="AE941" s="52" t="s">
        <v>760</v>
      </c>
      <c r="AF941" s="52">
        <v>0</v>
      </c>
      <c r="AG941" s="52">
        <v>204</v>
      </c>
      <c r="AH941" s="61">
        <v>18.703302296557883</v>
      </c>
      <c r="AI941" s="61">
        <v>15.628845900213131</v>
      </c>
      <c r="AJ941" s="61">
        <v>38.63054655199079</v>
      </c>
      <c r="AK941" s="60">
        <v>15615.169166314061</v>
      </c>
      <c r="AL941" s="54">
        <v>0.12</v>
      </c>
      <c r="AM941" s="52"/>
      <c r="AO941" s="63">
        <v>0.81601289999999993</v>
      </c>
      <c r="AP941" s="64">
        <v>1717370000</v>
      </c>
      <c r="AQ941" s="64">
        <v>2.007839E-3</v>
      </c>
      <c r="AR941" s="63">
        <v>1.3152129248723645</v>
      </c>
      <c r="AS941" s="63"/>
      <c r="AT941" s="63">
        <v>6.0701924030355592</v>
      </c>
      <c r="AU941" s="63">
        <v>0.19444645999999999</v>
      </c>
    </row>
    <row r="942" spans="1:47" s="62" customFormat="1">
      <c r="A942" s="52" t="s">
        <v>1061</v>
      </c>
      <c r="B942" s="53">
        <v>24.240950127227087</v>
      </c>
      <c r="C942" s="54">
        <v>1.7989983168039432</v>
      </c>
      <c r="D942" s="55">
        <v>0.64582683554929388</v>
      </c>
      <c r="E942" s="54">
        <v>1.5769013472375364</v>
      </c>
      <c r="F942" s="53">
        <v>0.87654409262540112</v>
      </c>
      <c r="G942" s="56">
        <v>-4.0916247723859938</v>
      </c>
      <c r="H942" s="56"/>
      <c r="I942" s="57">
        <v>1.5484026753850695</v>
      </c>
      <c r="J942" s="58">
        <v>1.5769013472375364</v>
      </c>
      <c r="K942" s="59">
        <v>0.2722276764641316</v>
      </c>
      <c r="L942" s="58">
        <v>0.8658966941522892</v>
      </c>
      <c r="M942" s="52"/>
      <c r="N942" s="57">
        <v>1.547092743287876</v>
      </c>
      <c r="O942" s="58">
        <v>1.5758655046618226</v>
      </c>
      <c r="P942" s="59">
        <v>0.27270430000000001</v>
      </c>
      <c r="Q942" s="58">
        <v>0.86324999999999996</v>
      </c>
      <c r="R942" s="52"/>
      <c r="S942" s="56">
        <v>3318.9036035204258</v>
      </c>
      <c r="T942" s="56">
        <v>13.565614163345785</v>
      </c>
      <c r="U942" s="56">
        <v>3278.1313709437763</v>
      </c>
      <c r="V942" s="56">
        <v>17.696346215307468</v>
      </c>
      <c r="W942" s="56">
        <v>3211.8800549921339</v>
      </c>
      <c r="X942" s="56">
        <v>40.013064936642806</v>
      </c>
      <c r="Y942" s="52"/>
      <c r="Z942" s="60">
        <v>982.18784827716786</v>
      </c>
      <c r="AA942" s="60">
        <v>316.10017380882806</v>
      </c>
      <c r="AB942" s="60">
        <v>846.74011989144662</v>
      </c>
      <c r="AC942" s="61">
        <v>0.32183270681193193</v>
      </c>
      <c r="AD942" s="52"/>
      <c r="AE942" s="52" t="s">
        <v>760</v>
      </c>
      <c r="AF942" s="52">
        <v>0</v>
      </c>
      <c r="AG942" s="52">
        <v>204</v>
      </c>
      <c r="AH942" s="61">
        <v>18.703302296557883</v>
      </c>
      <c r="AI942" s="61">
        <v>15.628845900213131</v>
      </c>
      <c r="AJ942" s="61">
        <v>38.63054655199079</v>
      </c>
      <c r="AK942" s="60">
        <v>22108.201926319096</v>
      </c>
      <c r="AL942" s="54">
        <v>0.08</v>
      </c>
      <c r="AM942" s="52"/>
      <c r="AO942" s="63">
        <v>0.80931549999999997</v>
      </c>
      <c r="AP942" s="64">
        <v>1715706000</v>
      </c>
      <c r="AQ942" s="64">
        <v>2.0081119999999998E-3</v>
      </c>
      <c r="AR942" s="63">
        <v>1.4511707592286351</v>
      </c>
      <c r="AS942" s="63"/>
      <c r="AT942" s="63">
        <v>6.2061502373918298</v>
      </c>
      <c r="AU942" s="63">
        <v>0.11605848000000001</v>
      </c>
    </row>
    <row r="943" spans="1:47" s="62" customFormat="1">
      <c r="A943" s="52" t="s">
        <v>1062</v>
      </c>
      <c r="B943" s="53">
        <v>25.18913847947719</v>
      </c>
      <c r="C943" s="54">
        <v>2.0727260526671052</v>
      </c>
      <c r="D943" s="55">
        <v>0.64653095702469543</v>
      </c>
      <c r="E943" s="54">
        <v>2.0010992410962576</v>
      </c>
      <c r="F943" s="53">
        <v>0.96544318460286593</v>
      </c>
      <c r="G943" s="56">
        <v>-6.1058595930507513</v>
      </c>
      <c r="H943" s="56"/>
      <c r="I943" s="57">
        <v>1.5467163468891765</v>
      </c>
      <c r="J943" s="58">
        <v>2.0010992410962576</v>
      </c>
      <c r="K943" s="59">
        <v>0.28256782891110055</v>
      </c>
      <c r="L943" s="58">
        <v>0.54018063338936906</v>
      </c>
      <c r="M943" s="52"/>
      <c r="N943" s="57">
        <v>1.5442670834728358</v>
      </c>
      <c r="O943" s="58">
        <v>1.9983704544327259</v>
      </c>
      <c r="P943" s="59">
        <v>0.28344360000000002</v>
      </c>
      <c r="Q943" s="58">
        <v>0.53525370000000005</v>
      </c>
      <c r="R943" s="52"/>
      <c r="S943" s="56">
        <v>3377.1770298204342</v>
      </c>
      <c r="T943" s="56">
        <v>8.4252622897791341</v>
      </c>
      <c r="U943" s="56">
        <v>3315.5757353510835</v>
      </c>
      <c r="V943" s="56">
        <v>20.446987040125375</v>
      </c>
      <c r="W943" s="56">
        <v>3214.6373851610479</v>
      </c>
      <c r="X943" s="56">
        <v>50.853180293997994</v>
      </c>
      <c r="Y943" s="52"/>
      <c r="Z943" s="60">
        <v>474.02866111079965</v>
      </c>
      <c r="AA943" s="60">
        <v>572.66177408373869</v>
      </c>
      <c r="AB943" s="60">
        <v>477.53129060073741</v>
      </c>
      <c r="AC943" s="61">
        <v>1.2080741547184306</v>
      </c>
      <c r="AD943" s="52"/>
      <c r="AE943" s="52" t="s">
        <v>760</v>
      </c>
      <c r="AF943" s="52">
        <v>0</v>
      </c>
      <c r="AG943" s="52">
        <v>204</v>
      </c>
      <c r="AH943" s="61">
        <v>18.703302296557883</v>
      </c>
      <c r="AI943" s="61">
        <v>15.628845900213131</v>
      </c>
      <c r="AJ943" s="61">
        <v>38.63054655199079</v>
      </c>
      <c r="AK943" s="60">
        <v>11811.185032159101</v>
      </c>
      <c r="AL943" s="54">
        <v>0.16</v>
      </c>
      <c r="AM943" s="52"/>
      <c r="AO943" s="63">
        <v>0.81494579999999994</v>
      </c>
      <c r="AP943" s="64">
        <v>1714781000</v>
      </c>
      <c r="AQ943" s="64">
        <v>2.007928E-3</v>
      </c>
      <c r="AR943" s="63">
        <v>1.3595382057040069</v>
      </c>
      <c r="AS943" s="63"/>
      <c r="AT943" s="63">
        <v>6.1145176838672022</v>
      </c>
      <c r="AU943" s="63">
        <v>0.17813467999999999</v>
      </c>
    </row>
    <row r="944" spans="1:47" s="62" customFormat="1">
      <c r="A944" s="52" t="s">
        <v>1063</v>
      </c>
      <c r="B944" s="53">
        <v>25.304073863343969</v>
      </c>
      <c r="C944" s="54">
        <v>1.3339310043026784</v>
      </c>
      <c r="D944" s="55">
        <v>0.65327879228238983</v>
      </c>
      <c r="E944" s="54">
        <v>1.2756634985351984</v>
      </c>
      <c r="F944" s="53">
        <v>0.95631895084563245</v>
      </c>
      <c r="G944" s="56">
        <v>-4.7966710223735074</v>
      </c>
      <c r="H944" s="56"/>
      <c r="I944" s="57">
        <v>1.5307400329134435</v>
      </c>
      <c r="J944" s="58">
        <v>1.2756634985351984</v>
      </c>
      <c r="K944" s="59">
        <v>0.28092514402683022</v>
      </c>
      <c r="L944" s="58">
        <v>0.38994174275767213</v>
      </c>
      <c r="M944" s="52"/>
      <c r="N944" s="57">
        <v>1.5270433816329321</v>
      </c>
      <c r="O944" s="58">
        <v>1.2736355798387504</v>
      </c>
      <c r="P944" s="59">
        <v>0.28226469999999998</v>
      </c>
      <c r="Q944" s="58">
        <v>0.37202170000000001</v>
      </c>
      <c r="R944" s="52"/>
      <c r="S944" s="56">
        <v>3368.0803086561223</v>
      </c>
      <c r="T944" s="56">
        <v>6.0861004119079354</v>
      </c>
      <c r="U944" s="56">
        <v>3320.0221626998132</v>
      </c>
      <c r="V944" s="56">
        <v>13.113909974814764</v>
      </c>
      <c r="W944" s="56">
        <v>3241.002178795909</v>
      </c>
      <c r="X944" s="56">
        <v>32.576443853339129</v>
      </c>
      <c r="Y944" s="52"/>
      <c r="Z944" s="60">
        <v>345.02334358036978</v>
      </c>
      <c r="AA944" s="60">
        <v>242.63265429947432</v>
      </c>
      <c r="AB944" s="60">
        <v>327.2989967034477</v>
      </c>
      <c r="AC944" s="61">
        <v>0.70323547323387248</v>
      </c>
      <c r="AD944" s="52"/>
      <c r="AE944" s="52" t="s">
        <v>760</v>
      </c>
      <c r="AF944" s="52">
        <v>0</v>
      </c>
      <c r="AG944" s="52">
        <v>204</v>
      </c>
      <c r="AH944" s="61">
        <v>18.703302296557883</v>
      </c>
      <c r="AI944" s="61">
        <v>15.628845900213131</v>
      </c>
      <c r="AJ944" s="61">
        <v>38.63054655199079</v>
      </c>
      <c r="AK944" s="60">
        <v>7744.8185940496278</v>
      </c>
      <c r="AL944" s="54">
        <v>0.24</v>
      </c>
      <c r="AM944" s="52"/>
      <c r="AO944" s="63">
        <v>0.80037989999999992</v>
      </c>
      <c r="AP944" s="64">
        <v>1711135000</v>
      </c>
      <c r="AQ944" s="64">
        <v>2.0066350000000001E-3</v>
      </c>
      <c r="AR944" s="63">
        <v>0.71538338999461049</v>
      </c>
      <c r="AS944" s="63"/>
      <c r="AT944" s="63">
        <v>5.4703628681578049</v>
      </c>
      <c r="AU944" s="63">
        <v>0.18208694</v>
      </c>
    </row>
    <row r="945" spans="1:47" s="62" customFormat="1">
      <c r="A945" s="52" t="s">
        <v>1064</v>
      </c>
      <c r="B945" s="53">
        <v>40.006313211318286</v>
      </c>
      <c r="C945" s="54">
        <v>1.8789532678907164</v>
      </c>
      <c r="D945" s="55">
        <v>0.78857294279316248</v>
      </c>
      <c r="E945" s="54">
        <v>1.5344375668358763</v>
      </c>
      <c r="F945" s="53">
        <v>0.81664488045432426</v>
      </c>
      <c r="G945" s="56">
        <v>-1.2171900098494612</v>
      </c>
      <c r="H945" s="56"/>
      <c r="I945" s="57">
        <v>1.2681135069863707</v>
      </c>
      <c r="J945" s="58">
        <v>1.5344375668358763</v>
      </c>
      <c r="K945" s="59">
        <v>0.36794710000000003</v>
      </c>
      <c r="L945" s="58">
        <v>1.0844199999999999</v>
      </c>
      <c r="M945" s="52"/>
      <c r="N945" s="57">
        <v>1.2681135069863707</v>
      </c>
      <c r="O945" s="58">
        <v>1.5344375668358763</v>
      </c>
      <c r="P945" s="59">
        <v>0.36794710000000003</v>
      </c>
      <c r="Q945" s="58">
        <v>1.0844199999999999</v>
      </c>
      <c r="R945" s="52"/>
      <c r="S945" s="56">
        <v>3782.9880143894393</v>
      </c>
      <c r="T945" s="56">
        <v>16.43831728608447</v>
      </c>
      <c r="U945" s="56">
        <v>3770.8544810015205</v>
      </c>
      <c r="V945" s="56">
        <v>18.786030988453106</v>
      </c>
      <c r="W945" s="56">
        <v>3748.0616485149162</v>
      </c>
      <c r="X945" s="56">
        <v>43.759853408470221</v>
      </c>
      <c r="Y945" s="52"/>
      <c r="Z945" s="60">
        <v>151.5776663646769</v>
      </c>
      <c r="AA945" s="60">
        <v>87.233671031519421</v>
      </c>
      <c r="AB945" s="60">
        <v>181.52559593073352</v>
      </c>
      <c r="AC945" s="61">
        <v>0.57550477668422551</v>
      </c>
      <c r="AD945" s="52"/>
      <c r="AE945" s="52" t="s">
        <v>766</v>
      </c>
      <c r="AF945" s="52">
        <v>0</v>
      </c>
      <c r="AG945" s="52">
        <v>204</v>
      </c>
      <c r="AH945" s="61" t="s">
        <v>1055</v>
      </c>
      <c r="AI945" s="61" t="s">
        <v>1055</v>
      </c>
      <c r="AJ945" s="61" t="s">
        <v>1055</v>
      </c>
      <c r="AK945" s="60">
        <v>22047.780738068992</v>
      </c>
      <c r="AL945" s="54" t="s">
        <v>1065</v>
      </c>
      <c r="AM945" s="52"/>
      <c r="AO945" s="63">
        <v>0.81048120000000001</v>
      </c>
      <c r="AP945" s="64">
        <v>1719711000</v>
      </c>
      <c r="AQ945" s="64">
        <v>2.007764E-3</v>
      </c>
      <c r="AR945" s="63">
        <v>1.2778586346158571</v>
      </c>
      <c r="AS945" s="63"/>
      <c r="AT945" s="63">
        <v>6.0328381127790518</v>
      </c>
      <c r="AU945" s="63">
        <v>0.13543207999999998</v>
      </c>
    </row>
    <row r="946" spans="1:47" s="62" customFormat="1">
      <c r="A946" s="52" t="s">
        <v>1066</v>
      </c>
      <c r="B946" s="53">
        <v>27.656766820719994</v>
      </c>
      <c r="C946" s="54">
        <v>1.4500668891823478</v>
      </c>
      <c r="D946" s="55">
        <v>0.70690997531775068</v>
      </c>
      <c r="E946" s="54">
        <v>1.3963883127647843</v>
      </c>
      <c r="F946" s="53">
        <v>0.96298199978358834</v>
      </c>
      <c r="G946" s="56">
        <v>2.4090768094315775</v>
      </c>
      <c r="H946" s="56"/>
      <c r="I946" s="57">
        <v>1.4146072836933834</v>
      </c>
      <c r="J946" s="58">
        <v>1.3963883127647843</v>
      </c>
      <c r="K946" s="59">
        <v>0.28375010000000001</v>
      </c>
      <c r="L946" s="58">
        <v>0.39088830000000002</v>
      </c>
      <c r="M946" s="52"/>
      <c r="N946" s="57">
        <v>1.4146072836933834</v>
      </c>
      <c r="O946" s="58">
        <v>1.3963883127647843</v>
      </c>
      <c r="P946" s="59">
        <v>0.28375010000000001</v>
      </c>
      <c r="Q946" s="58">
        <v>0.39088830000000002</v>
      </c>
      <c r="R946" s="52"/>
      <c r="S946" s="56">
        <v>3383.6876213223054</v>
      </c>
      <c r="T946" s="56">
        <v>6.0937173784767484</v>
      </c>
      <c r="U946" s="56">
        <v>3407.0057414604821</v>
      </c>
      <c r="V946" s="56">
        <v>14.310306528919625</v>
      </c>
      <c r="W946" s="56">
        <v>3446.7990580810178</v>
      </c>
      <c r="X946" s="56">
        <v>37.388386387484204</v>
      </c>
      <c r="Y946" s="52"/>
      <c r="Z946" s="60">
        <v>302.05723957510071</v>
      </c>
      <c r="AA946" s="60">
        <v>223.9755069710248</v>
      </c>
      <c r="AB946" s="60">
        <v>315.56380412236496</v>
      </c>
      <c r="AC946" s="61">
        <v>0.74150021130461141</v>
      </c>
      <c r="AD946" s="52"/>
      <c r="AE946" s="52" t="s">
        <v>766</v>
      </c>
      <c r="AF946" s="52">
        <v>0</v>
      </c>
      <c r="AG946" s="52">
        <v>204</v>
      </c>
      <c r="AH946" s="61" t="s">
        <v>1055</v>
      </c>
      <c r="AI946" s="61" t="s">
        <v>1055</v>
      </c>
      <c r="AJ946" s="61" t="s">
        <v>1055</v>
      </c>
      <c r="AK946" s="60">
        <v>179513.30658299613</v>
      </c>
      <c r="AL946" s="54" t="s">
        <v>835</v>
      </c>
      <c r="AM946" s="52"/>
      <c r="AO946" s="63">
        <v>0.81266459999999996</v>
      </c>
      <c r="AP946" s="64">
        <v>1726118000</v>
      </c>
      <c r="AQ946" s="64">
        <v>2.0070180000000002E-3</v>
      </c>
      <c r="AR946" s="63">
        <v>0.90623197663774469</v>
      </c>
      <c r="AS946" s="63"/>
      <c r="AT946" s="63">
        <v>5.6612114548009398</v>
      </c>
      <c r="AU946" s="63">
        <v>0.16059457999999999</v>
      </c>
    </row>
    <row r="947" spans="1:47" s="62" customFormat="1">
      <c r="A947" s="52" t="s">
        <v>1067</v>
      </c>
      <c r="B947" s="53">
        <v>31.450656682043025</v>
      </c>
      <c r="C947" s="54">
        <v>1.3846998792362053</v>
      </c>
      <c r="D947" s="55">
        <v>0.71866016555994627</v>
      </c>
      <c r="E947" s="54">
        <v>1.3694023162440287</v>
      </c>
      <c r="F947" s="53">
        <v>0.98895243422667567</v>
      </c>
      <c r="G947" s="56">
        <v>-2.4108743027385211</v>
      </c>
      <c r="H947" s="56"/>
      <c r="I947" s="57">
        <v>1.3914782645853856</v>
      </c>
      <c r="J947" s="58">
        <v>1.3694023162440287</v>
      </c>
      <c r="K947" s="59">
        <v>0.31739849999999997</v>
      </c>
      <c r="L947" s="58">
        <v>0.20525850000000001</v>
      </c>
      <c r="M947" s="52"/>
      <c r="N947" s="57">
        <v>1.3914782645853856</v>
      </c>
      <c r="O947" s="58">
        <v>1.3694023162440287</v>
      </c>
      <c r="P947" s="59">
        <v>0.31739849999999997</v>
      </c>
      <c r="Q947" s="58">
        <v>0.40265500347350708</v>
      </c>
      <c r="R947" s="52"/>
      <c r="S947" s="56">
        <v>3556.5060352095752</v>
      </c>
      <c r="T947" s="56">
        <v>6.2063405113255143</v>
      </c>
      <c r="U947" s="56">
        <v>3533.2494082145517</v>
      </c>
      <c r="V947" s="56">
        <v>13.718998225229928</v>
      </c>
      <c r="W947" s="56">
        <v>3491.0234569294703</v>
      </c>
      <c r="X947" s="56">
        <v>37.019387216684407</v>
      </c>
      <c r="Y947" s="52"/>
      <c r="Z947" s="60">
        <v>997.39832109855593</v>
      </c>
      <c r="AA947" s="60">
        <v>227.94297471524922</v>
      </c>
      <c r="AB947" s="60">
        <v>987.50043097071557</v>
      </c>
      <c r="AC947" s="61">
        <v>0.22853755605301995</v>
      </c>
      <c r="AD947" s="52"/>
      <c r="AE947" s="52" t="s">
        <v>766</v>
      </c>
      <c r="AF947" s="52">
        <v>0</v>
      </c>
      <c r="AG947" s="52">
        <v>204</v>
      </c>
      <c r="AH947" s="61" t="s">
        <v>1055</v>
      </c>
      <c r="AI947" s="61" t="s">
        <v>1055</v>
      </c>
      <c r="AJ947" s="61" t="s">
        <v>1055</v>
      </c>
      <c r="AK947" s="60">
        <v>61221.92562417165</v>
      </c>
      <c r="AL947" s="54" t="s">
        <v>1068</v>
      </c>
      <c r="AM947" s="52"/>
      <c r="AO947" s="63">
        <v>0.80815300000000001</v>
      </c>
      <c r="AP947" s="64">
        <v>1714151000</v>
      </c>
      <c r="AQ947" s="64">
        <v>2.0063479999999998E-3</v>
      </c>
      <c r="AR947" s="63">
        <v>0.57234764800955018</v>
      </c>
      <c r="AS947" s="63"/>
      <c r="AT947" s="63">
        <v>5.3273271261727455</v>
      </c>
      <c r="AU947" s="63">
        <v>0.18981438</v>
      </c>
    </row>
    <row r="948" spans="1:47" s="62" customFormat="1">
      <c r="A948" s="52" t="s">
        <v>1069</v>
      </c>
      <c r="B948" s="53">
        <v>27.04509126786898</v>
      </c>
      <c r="C948" s="54">
        <v>1.013844286030898</v>
      </c>
      <c r="D948" s="55">
        <v>0.68244077117867519</v>
      </c>
      <c r="E948" s="54">
        <v>0.94831808175283361</v>
      </c>
      <c r="F948" s="53">
        <v>0.93536857170188026</v>
      </c>
      <c r="G948" s="56">
        <v>-1.8836780997853697</v>
      </c>
      <c r="H948" s="56"/>
      <c r="I948" s="57">
        <v>1.4653286295788768</v>
      </c>
      <c r="J948" s="58">
        <v>0.94831808175283361</v>
      </c>
      <c r="K948" s="59">
        <v>0.28742345898159344</v>
      </c>
      <c r="L948" s="58">
        <v>0.35857084674876666</v>
      </c>
      <c r="M948" s="52"/>
      <c r="N948" s="57">
        <v>1.4651138779844186</v>
      </c>
      <c r="O948" s="58">
        <v>0.94826497497215323</v>
      </c>
      <c r="P948" s="59">
        <v>0.28750379999999998</v>
      </c>
      <c r="Q948" s="58">
        <v>0.35732710000000001</v>
      </c>
      <c r="R948" s="52"/>
      <c r="S948" s="56">
        <v>3403.7246119935212</v>
      </c>
      <c r="T948" s="56">
        <v>5.5815339169753564</v>
      </c>
      <c r="U948" s="56">
        <v>3385.0978497147489</v>
      </c>
      <c r="V948" s="56">
        <v>9.9761850672170915</v>
      </c>
      <c r="W948" s="56">
        <v>3353.7184789784919</v>
      </c>
      <c r="X948" s="56">
        <v>24.844716325927774</v>
      </c>
      <c r="Y948" s="52"/>
      <c r="Z948" s="60">
        <v>361.72117282494338</v>
      </c>
      <c r="AA948" s="60">
        <v>294.19338896854475</v>
      </c>
      <c r="AB948" s="60">
        <v>369.8971150930297</v>
      </c>
      <c r="AC948" s="61">
        <v>0.81331536849495112</v>
      </c>
      <c r="AD948" s="52"/>
      <c r="AE948" s="52" t="s">
        <v>760</v>
      </c>
      <c r="AF948" s="52">
        <v>0</v>
      </c>
      <c r="AG948" s="52">
        <v>204</v>
      </c>
      <c r="AH948" s="61">
        <v>18.703302296557883</v>
      </c>
      <c r="AI948" s="61">
        <v>15.628845900213131</v>
      </c>
      <c r="AJ948" s="61">
        <v>38.63054655199079</v>
      </c>
      <c r="AK948" s="60">
        <v>127619.46840006587</v>
      </c>
      <c r="AL948" s="54" t="s">
        <v>792</v>
      </c>
      <c r="AM948" s="52"/>
      <c r="AO948" s="63">
        <v>0.81948399999999999</v>
      </c>
      <c r="AP948" s="64">
        <v>1719072000</v>
      </c>
      <c r="AQ948" s="64">
        <v>2.007754E-3</v>
      </c>
      <c r="AR948" s="63">
        <v>1.2728779571539741</v>
      </c>
      <c r="AS948" s="63"/>
      <c r="AT948" s="63">
        <v>6.027857435317169</v>
      </c>
      <c r="AU948" s="63">
        <v>0.13171475999999999</v>
      </c>
    </row>
    <row r="949" spans="1:47" s="62" customFormat="1">
      <c r="A949" s="52" t="s">
        <v>1070</v>
      </c>
      <c r="B949" s="53">
        <v>25.321485556591767</v>
      </c>
      <c r="C949" s="54">
        <v>1.1891454464760316</v>
      </c>
      <c r="D949" s="55">
        <v>0.59202874839415465</v>
      </c>
      <c r="E949" s="54">
        <v>1.1641729080449839</v>
      </c>
      <c r="F949" s="53">
        <v>0.97899959293873373</v>
      </c>
      <c r="G949" s="56">
        <v>-18.556478158452943</v>
      </c>
      <c r="H949" s="56"/>
      <c r="I949" s="57">
        <v>1.6891071636511654</v>
      </c>
      <c r="J949" s="58">
        <v>1.1641729080449839</v>
      </c>
      <c r="K949" s="59">
        <v>0.31020236907404025</v>
      </c>
      <c r="L949" s="58">
        <v>0.2424218081129797</v>
      </c>
      <c r="M949" s="52"/>
      <c r="N949" s="57">
        <v>1.6826106122979487</v>
      </c>
      <c r="O949" s="58">
        <v>1.161533158781481</v>
      </c>
      <c r="P949" s="59">
        <v>0.31222319999999998</v>
      </c>
      <c r="Q949" s="58">
        <v>0.41830356094224203</v>
      </c>
      <c r="R949" s="52"/>
      <c r="S949" s="56">
        <v>3521.9282454582326</v>
      </c>
      <c r="T949" s="56">
        <v>6.570515508657282</v>
      </c>
      <c r="U949" s="56">
        <v>3320.6940620237274</v>
      </c>
      <c r="V949" s="56">
        <v>11.68260489519346</v>
      </c>
      <c r="W949" s="56">
        <v>2997.6415490454547</v>
      </c>
      <c r="X949" s="56">
        <v>27.968512042528371</v>
      </c>
      <c r="Y949" s="52"/>
      <c r="Z949" s="60">
        <v>917.60154865710683</v>
      </c>
      <c r="AA949" s="60">
        <v>944.50334894672073</v>
      </c>
      <c r="AB949" s="60">
        <v>766.25951560172336</v>
      </c>
      <c r="AC949" s="61">
        <v>1.0293175184032592</v>
      </c>
      <c r="AD949" s="52"/>
      <c r="AE949" s="52" t="s">
        <v>760</v>
      </c>
      <c r="AF949" s="52">
        <v>0</v>
      </c>
      <c r="AG949" s="52">
        <v>204</v>
      </c>
      <c r="AH949" s="61">
        <v>18.703302296557883</v>
      </c>
      <c r="AI949" s="61">
        <v>15.628845900213131</v>
      </c>
      <c r="AJ949" s="61">
        <v>38.63054655199079</v>
      </c>
      <c r="AK949" s="60">
        <v>4862.8695711622486</v>
      </c>
      <c r="AL949" s="54">
        <v>0.38</v>
      </c>
      <c r="AM949" s="52"/>
      <c r="AO949" s="63">
        <v>0.81159749999999997</v>
      </c>
      <c r="AP949" s="64">
        <v>1722322000</v>
      </c>
      <c r="AQ949" s="64">
        <v>2.008517E-3</v>
      </c>
      <c r="AR949" s="63">
        <v>1.6528324020503065</v>
      </c>
      <c r="AS949" s="63"/>
      <c r="AT949" s="63">
        <v>6.4078118802135009</v>
      </c>
      <c r="AU949" s="63">
        <v>0.1308781</v>
      </c>
    </row>
    <row r="950" spans="1:47" s="62" customFormat="1">
      <c r="A950" s="52" t="s">
        <v>1071</v>
      </c>
      <c r="B950" s="53">
        <v>29.192014469554344</v>
      </c>
      <c r="C950" s="54">
        <v>1.399206854153171</v>
      </c>
      <c r="D950" s="55">
        <v>0.6988365409842332</v>
      </c>
      <c r="E950" s="54">
        <v>1.3488492448533849</v>
      </c>
      <c r="F950" s="53">
        <v>0.96400988949538591</v>
      </c>
      <c r="G950" s="56">
        <v>-2.5563082605377732</v>
      </c>
      <c r="H950" s="56"/>
      <c r="I950" s="57">
        <v>1.4309497877595405</v>
      </c>
      <c r="J950" s="58">
        <v>1.3488492448533849</v>
      </c>
      <c r="K950" s="59">
        <v>0.30296132078243565</v>
      </c>
      <c r="L950" s="58">
        <v>0.3720020636604946</v>
      </c>
      <c r="M950" s="52"/>
      <c r="N950" s="57">
        <v>1.429408638032734</v>
      </c>
      <c r="O950" s="58">
        <v>1.3478403546654871</v>
      </c>
      <c r="P950" s="59">
        <v>0.303535</v>
      </c>
      <c r="Q950" s="58">
        <v>0.36896770000000001</v>
      </c>
      <c r="R950" s="52"/>
      <c r="S950" s="56">
        <v>3485.4301884576657</v>
      </c>
      <c r="T950" s="56">
        <v>5.7559241145903606</v>
      </c>
      <c r="U950" s="56">
        <v>3459.9964135425189</v>
      </c>
      <c r="V950" s="56">
        <v>13.830510473582525</v>
      </c>
      <c r="W950" s="56">
        <v>3416.2361263864454</v>
      </c>
      <c r="X950" s="56">
        <v>35.868506963315561</v>
      </c>
      <c r="Y950" s="52"/>
      <c r="Z950" s="60">
        <v>428.77506183007841</v>
      </c>
      <c r="AA950" s="60">
        <v>472.5130540558838</v>
      </c>
      <c r="AB950" s="60">
        <v>476.98903985331106</v>
      </c>
      <c r="AC950" s="61">
        <v>1.1020068472245677</v>
      </c>
      <c r="AD950" s="52"/>
      <c r="AE950" s="52" t="s">
        <v>760</v>
      </c>
      <c r="AF950" s="52">
        <v>0</v>
      </c>
      <c r="AG950" s="52">
        <v>204</v>
      </c>
      <c r="AH950" s="61">
        <v>18.703302296557883</v>
      </c>
      <c r="AI950" s="61">
        <v>15.628845900213131</v>
      </c>
      <c r="AJ950" s="61">
        <v>38.63054655199079</v>
      </c>
      <c r="AK950" s="60">
        <v>17365.922328078188</v>
      </c>
      <c r="AL950" s="54">
        <v>0.11</v>
      </c>
      <c r="AM950" s="52"/>
      <c r="AO950" s="63">
        <v>0.81180009999999991</v>
      </c>
      <c r="AP950" s="64">
        <v>1709131000</v>
      </c>
      <c r="AQ950" s="64">
        <v>2.0080010000000001E-3</v>
      </c>
      <c r="AR950" s="63">
        <v>1.3958934301156398</v>
      </c>
      <c r="AS950" s="63"/>
      <c r="AT950" s="63">
        <v>6.1508729082788349</v>
      </c>
      <c r="AU950" s="63">
        <v>0.12143844000000001</v>
      </c>
    </row>
    <row r="951" spans="1:47" s="62" customFormat="1">
      <c r="A951" s="52" t="s">
        <v>1072</v>
      </c>
      <c r="B951" s="53">
        <v>32.064528863451535</v>
      </c>
      <c r="C951" s="54">
        <v>1.469435904224534</v>
      </c>
      <c r="D951" s="55">
        <v>0.72618691310079875</v>
      </c>
      <c r="E951" s="54">
        <v>1.3672466639678498</v>
      </c>
      <c r="F951" s="53">
        <v>0.9304568236267422</v>
      </c>
      <c r="G951" s="56">
        <v>-1.8814072883828534</v>
      </c>
      <c r="H951" s="56"/>
      <c r="I951" s="57">
        <v>1.3770559369212902</v>
      </c>
      <c r="J951" s="58">
        <v>1.3672466639678498</v>
      </c>
      <c r="K951" s="59">
        <v>0.32023970000000002</v>
      </c>
      <c r="L951" s="58">
        <v>0.53840359999999998</v>
      </c>
      <c r="M951" s="52"/>
      <c r="N951" s="57">
        <v>1.3770559369212902</v>
      </c>
      <c r="O951" s="58">
        <v>1.3672466639678498</v>
      </c>
      <c r="P951" s="59">
        <v>0.32023970000000002</v>
      </c>
      <c r="Q951" s="58">
        <v>0.53840359999999998</v>
      </c>
      <c r="R951" s="52"/>
      <c r="S951" s="56">
        <v>3570.9856412002364</v>
      </c>
      <c r="T951" s="56">
        <v>8.2798536531296651</v>
      </c>
      <c r="U951" s="56">
        <v>3552.278085216858</v>
      </c>
      <c r="V951" s="56">
        <v>14.573234374301691</v>
      </c>
      <c r="W951" s="56">
        <v>3519.1934210502541</v>
      </c>
      <c r="X951" s="56">
        <v>37.185846998611268</v>
      </c>
      <c r="Y951" s="52"/>
      <c r="Z951" s="60">
        <v>533.63890508086763</v>
      </c>
      <c r="AA951" s="60">
        <v>249.92181266153125</v>
      </c>
      <c r="AB951" s="60">
        <v>555.4520547548932</v>
      </c>
      <c r="AC951" s="61">
        <v>0.46833506755594984</v>
      </c>
      <c r="AD951" s="52"/>
      <c r="AE951" s="52" t="s">
        <v>766</v>
      </c>
      <c r="AF951" s="52">
        <v>0</v>
      </c>
      <c r="AG951" s="52">
        <v>204</v>
      </c>
      <c r="AH951" s="61" t="s">
        <v>1055</v>
      </c>
      <c r="AI951" s="61" t="s">
        <v>1055</v>
      </c>
      <c r="AJ951" s="61" t="s">
        <v>1055</v>
      </c>
      <c r="AK951" s="60">
        <v>23510.944872307489</v>
      </c>
      <c r="AL951" s="54" t="s">
        <v>1065</v>
      </c>
      <c r="AM951" s="52"/>
      <c r="AO951" s="63">
        <v>0.81209509999999996</v>
      </c>
      <c r="AP951" s="64">
        <v>1719104000</v>
      </c>
      <c r="AQ951" s="64">
        <v>2.0080940000000002E-3</v>
      </c>
      <c r="AR951" s="63">
        <v>1.4422070755929375</v>
      </c>
      <c r="AS951" s="63"/>
      <c r="AT951" s="63">
        <v>6.1971865537561328</v>
      </c>
      <c r="AU951" s="63">
        <v>0.16772034000000002</v>
      </c>
    </row>
    <row r="952" spans="1:47" s="62" customFormat="1">
      <c r="A952" s="52" t="s">
        <v>1073</v>
      </c>
      <c r="B952" s="53">
        <v>29.993991656185013</v>
      </c>
      <c r="C952" s="54">
        <v>1.8163317069588107</v>
      </c>
      <c r="D952" s="55">
        <v>0.72089002766012811</v>
      </c>
      <c r="E952" s="54">
        <v>1.7934354022651104</v>
      </c>
      <c r="F952" s="53">
        <v>0.9873942052511776</v>
      </c>
      <c r="G952" s="56">
        <v>0.7484443399242442</v>
      </c>
      <c r="H952" s="56"/>
      <c r="I952" s="57">
        <v>1.3871741342376587</v>
      </c>
      <c r="J952" s="58">
        <v>1.7934354022651104</v>
      </c>
      <c r="K952" s="59">
        <v>0.30176160000000002</v>
      </c>
      <c r="L952" s="58">
        <v>0.28748970000000001</v>
      </c>
      <c r="M952" s="52"/>
      <c r="N952" s="57">
        <v>1.3871741342376587</v>
      </c>
      <c r="O952" s="58">
        <v>1.7934354022651104</v>
      </c>
      <c r="P952" s="59">
        <v>0.30176160000000002</v>
      </c>
      <c r="Q952" s="58">
        <v>0.45016699968577217</v>
      </c>
      <c r="R952" s="52"/>
      <c r="S952" s="56">
        <v>3479.2894811823749</v>
      </c>
      <c r="T952" s="56">
        <v>6.968481414105332</v>
      </c>
      <c r="U952" s="56">
        <v>3486.6155944130373</v>
      </c>
      <c r="V952" s="56">
        <v>18.006402024450807</v>
      </c>
      <c r="W952" s="56">
        <v>3499.3818851384572</v>
      </c>
      <c r="X952" s="56">
        <v>48.61344033323212</v>
      </c>
      <c r="Y952" s="52"/>
      <c r="Z952" s="60">
        <v>843.16234894830245</v>
      </c>
      <c r="AA952" s="60">
        <v>507.24414866409467</v>
      </c>
      <c r="AB952" s="60">
        <v>885.10156288427424</v>
      </c>
      <c r="AC952" s="61">
        <v>0.60159724790462121</v>
      </c>
      <c r="AD952" s="52"/>
      <c r="AE952" s="52" t="s">
        <v>766</v>
      </c>
      <c r="AF952" s="52">
        <v>0</v>
      </c>
      <c r="AG952" s="52">
        <v>204</v>
      </c>
      <c r="AH952" s="61" t="s">
        <v>1055</v>
      </c>
      <c r="AI952" s="61" t="s">
        <v>1055</v>
      </c>
      <c r="AJ952" s="61" t="s">
        <v>1055</v>
      </c>
      <c r="AK952" s="60">
        <v>49137.86405717727</v>
      </c>
      <c r="AL952" s="54" t="s">
        <v>1074</v>
      </c>
      <c r="AM952" s="52"/>
      <c r="AO952" s="63">
        <v>0.80556510000000003</v>
      </c>
      <c r="AP952" s="64">
        <v>1709458000</v>
      </c>
      <c r="AQ952" s="64">
        <v>2.0074989999999998E-3</v>
      </c>
      <c r="AR952" s="63">
        <v>1.145862299439266</v>
      </c>
      <c r="AS952" s="63"/>
      <c r="AT952" s="63">
        <v>5.9008417776024604</v>
      </c>
      <c r="AU952" s="63">
        <v>0.15683058</v>
      </c>
    </row>
    <row r="953" spans="1:47" s="62" customFormat="1">
      <c r="A953" s="52" t="s">
        <v>1075</v>
      </c>
      <c r="B953" s="53">
        <v>26.6611043558859</v>
      </c>
      <c r="C953" s="54">
        <v>1.1749623095009498</v>
      </c>
      <c r="D953" s="55">
        <v>0.69041557306148171</v>
      </c>
      <c r="E953" s="54">
        <v>1.1128859915996812</v>
      </c>
      <c r="F953" s="53">
        <v>0.94716739643535053</v>
      </c>
      <c r="G953" s="56">
        <v>0.79816556197483524</v>
      </c>
      <c r="H953" s="56"/>
      <c r="I953" s="57">
        <v>1.4484030184396632</v>
      </c>
      <c r="J953" s="58">
        <v>1.1128859915996812</v>
      </c>
      <c r="K953" s="59">
        <v>0.28006979999999998</v>
      </c>
      <c r="L953" s="58">
        <v>0.376857</v>
      </c>
      <c r="M953" s="52"/>
      <c r="N953" s="57">
        <v>1.4484030184396632</v>
      </c>
      <c r="O953" s="58">
        <v>1.1128859915996812</v>
      </c>
      <c r="P953" s="59">
        <v>0.28006979999999998</v>
      </c>
      <c r="Q953" s="58">
        <v>0.376857</v>
      </c>
      <c r="R953" s="52"/>
      <c r="S953" s="56">
        <v>3363.3200901768259</v>
      </c>
      <c r="T953" s="56">
        <v>5.8839881861578736</v>
      </c>
      <c r="U953" s="56">
        <v>3371.0994075627123</v>
      </c>
      <c r="V953" s="56">
        <v>11.56467173892306</v>
      </c>
      <c r="W953" s="56">
        <v>3384.2024169285683</v>
      </c>
      <c r="X953" s="56">
        <v>29.368033078893685</v>
      </c>
      <c r="Y953" s="52"/>
      <c r="Z953" s="60">
        <v>333.70901573362113</v>
      </c>
      <c r="AA953" s="60">
        <v>563.0875163041992</v>
      </c>
      <c r="AB953" s="60">
        <v>396.06873785799081</v>
      </c>
      <c r="AC953" s="61">
        <v>1.6873608136307485</v>
      </c>
      <c r="AD953" s="52"/>
      <c r="AE953" s="52" t="s">
        <v>766</v>
      </c>
      <c r="AF953" s="52">
        <v>0</v>
      </c>
      <c r="AG953" s="52">
        <v>204</v>
      </c>
      <c r="AH953" s="61" t="s">
        <v>1055</v>
      </c>
      <c r="AI953" s="61" t="s">
        <v>1055</v>
      </c>
      <c r="AJ953" s="61" t="s">
        <v>1055</v>
      </c>
      <c r="AK953" s="60">
        <v>57312.761675774556</v>
      </c>
      <c r="AL953" s="54" t="s">
        <v>777</v>
      </c>
      <c r="AM953" s="52"/>
      <c r="AO953" s="63">
        <v>0.81200749999999999</v>
      </c>
      <c r="AP953" s="64">
        <v>1715177000</v>
      </c>
      <c r="AQ953" s="64">
        <v>2.0065700000000001E-3</v>
      </c>
      <c r="AR953" s="63">
        <v>0.68299032758903311</v>
      </c>
      <c r="AS953" s="63"/>
      <c r="AT953" s="63">
        <v>5.4379698057522283</v>
      </c>
      <c r="AU953" s="63">
        <v>0.14548752000000001</v>
      </c>
    </row>
    <row r="954" spans="1:47" s="62" customFormat="1">
      <c r="A954" s="52" t="s">
        <v>1076</v>
      </c>
      <c r="B954" s="53">
        <v>27.82404077026089</v>
      </c>
      <c r="C954" s="54">
        <v>1.220570170330689</v>
      </c>
      <c r="D954" s="55">
        <v>0.70674850655719412</v>
      </c>
      <c r="E954" s="54">
        <v>1.130988771542758</v>
      </c>
      <c r="F954" s="53">
        <v>0.92660692439856984</v>
      </c>
      <c r="G954" s="56">
        <v>2.0074954868143755</v>
      </c>
      <c r="H954" s="56"/>
      <c r="I954" s="57">
        <v>1.4149304748747626</v>
      </c>
      <c r="J954" s="58">
        <v>1.130988771542758</v>
      </c>
      <c r="K954" s="59">
        <v>0.28553149999999999</v>
      </c>
      <c r="L954" s="58">
        <v>0.45897270000000001</v>
      </c>
      <c r="M954" s="52"/>
      <c r="N954" s="57">
        <v>1.4149304748747626</v>
      </c>
      <c r="O954" s="58">
        <v>1.130988771542758</v>
      </c>
      <c r="P954" s="59">
        <v>0.28553149999999999</v>
      </c>
      <c r="Q954" s="58">
        <v>0.45897270000000001</v>
      </c>
      <c r="R954" s="52"/>
      <c r="S954" s="56">
        <v>3393.4405253484128</v>
      </c>
      <c r="T954" s="56">
        <v>7.1499053116768074</v>
      </c>
      <c r="U954" s="56">
        <v>3412.915457074821</v>
      </c>
      <c r="V954" s="56">
        <v>12.034529958617757</v>
      </c>
      <c r="W954" s="56">
        <v>3446.1892170472288</v>
      </c>
      <c r="X954" s="56">
        <v>30.261526137540518</v>
      </c>
      <c r="Y954" s="52"/>
      <c r="Z954" s="60">
        <v>397.16674991338823</v>
      </c>
      <c r="AA954" s="60">
        <v>241.64758059623156</v>
      </c>
      <c r="AB954" s="60">
        <v>406.88311194527716</v>
      </c>
      <c r="AC954" s="61">
        <v>0.60842852693214788</v>
      </c>
      <c r="AD954" s="52"/>
      <c r="AE954" s="52" t="s">
        <v>766</v>
      </c>
      <c r="AF954" s="52">
        <v>0</v>
      </c>
      <c r="AG954" s="52">
        <v>204</v>
      </c>
      <c r="AH954" s="61" t="s">
        <v>1055</v>
      </c>
      <c r="AI954" s="61" t="s">
        <v>1055</v>
      </c>
      <c r="AJ954" s="61" t="s">
        <v>1055</v>
      </c>
      <c r="AK954" s="60">
        <v>149991.3472502036</v>
      </c>
      <c r="AL954" s="54" t="s">
        <v>835</v>
      </c>
      <c r="AM954" s="52"/>
      <c r="AO954" s="63">
        <v>0.81293760000000004</v>
      </c>
      <c r="AP954" s="64">
        <v>1708740000</v>
      </c>
      <c r="AQ954" s="64">
        <v>2.0080950000000001E-3</v>
      </c>
      <c r="AR954" s="63">
        <v>1.4427050601250708</v>
      </c>
      <c r="AS954" s="63"/>
      <c r="AT954" s="63">
        <v>6.1976845382882662</v>
      </c>
      <c r="AU954" s="63">
        <v>0.17139589999999999</v>
      </c>
    </row>
    <row r="955" spans="1:47" s="62" customFormat="1">
      <c r="A955" s="52" t="s">
        <v>1077</v>
      </c>
      <c r="B955" s="53">
        <v>26.488353815845702</v>
      </c>
      <c r="C955" s="54">
        <v>1.1443110719692224</v>
      </c>
      <c r="D955" s="55">
        <v>0.67923547310771026</v>
      </c>
      <c r="E955" s="54">
        <v>1.0311875475843209</v>
      </c>
      <c r="F955" s="53">
        <v>0.90114268125516794</v>
      </c>
      <c r="G955" s="56">
        <v>-1.4115704624488521</v>
      </c>
      <c r="H955" s="56"/>
      <c r="I955" s="57">
        <v>1.4722434849061898</v>
      </c>
      <c r="J955" s="58">
        <v>1.0311875475843209</v>
      </c>
      <c r="K955" s="59">
        <v>0.28283511989606069</v>
      </c>
      <c r="L955" s="58">
        <v>0.49608474189233603</v>
      </c>
      <c r="M955" s="52"/>
      <c r="N955" s="57">
        <v>1.4708362381402962</v>
      </c>
      <c r="O955" s="58">
        <v>1.0307170606475531</v>
      </c>
      <c r="P955" s="59">
        <v>0.28336349999999999</v>
      </c>
      <c r="Q955" s="58">
        <v>0.49174879999999999</v>
      </c>
      <c r="R955" s="52"/>
      <c r="S955" s="56">
        <v>3378.6516204538416</v>
      </c>
      <c r="T955" s="56">
        <v>7.736621535398891</v>
      </c>
      <c r="U955" s="56">
        <v>3364.7382011133445</v>
      </c>
      <c r="V955" s="56">
        <v>11.258635678570439</v>
      </c>
      <c r="W955" s="56">
        <v>3341.4253943964413</v>
      </c>
      <c r="X955" s="56">
        <v>26.944612146870828</v>
      </c>
      <c r="Y955" s="52"/>
      <c r="Z955" s="60">
        <v>230.79442665155739</v>
      </c>
      <c r="AA955" s="60">
        <v>107.80028142521734</v>
      </c>
      <c r="AB955" s="60">
        <v>217.97501699020899</v>
      </c>
      <c r="AC955" s="61">
        <v>0.46708355565262044</v>
      </c>
      <c r="AD955" s="52"/>
      <c r="AE955" s="52" t="s">
        <v>760</v>
      </c>
      <c r="AF955" s="52">
        <v>0</v>
      </c>
      <c r="AG955" s="52">
        <v>204</v>
      </c>
      <c r="AH955" s="61">
        <v>18.703302296557883</v>
      </c>
      <c r="AI955" s="61">
        <v>15.628845900213131</v>
      </c>
      <c r="AJ955" s="61">
        <v>38.63054655199079</v>
      </c>
      <c r="AK955" s="60">
        <v>19567.154545813115</v>
      </c>
      <c r="AL955" s="54">
        <v>0.1</v>
      </c>
      <c r="AM955" s="52"/>
      <c r="AO955" s="63">
        <v>0.81501860000000004</v>
      </c>
      <c r="AP955" s="64">
        <v>1720554000</v>
      </c>
      <c r="AQ955" s="64">
        <v>2.0073740000000001E-3</v>
      </c>
      <c r="AR955" s="63">
        <v>1.0835938291588418</v>
      </c>
      <c r="AS955" s="63"/>
      <c r="AT955" s="63">
        <v>5.8385733073220365</v>
      </c>
      <c r="AU955" s="63">
        <v>0.24363679999999999</v>
      </c>
    </row>
    <row r="956" spans="1:47" s="62" customFormat="1">
      <c r="A956" s="52" t="s">
        <v>1078</v>
      </c>
      <c r="B956" s="53">
        <v>15.225290454492342</v>
      </c>
      <c r="C956" s="54">
        <v>1.3333154910985217</v>
      </c>
      <c r="D956" s="55">
        <v>0.3975113339646591</v>
      </c>
      <c r="E956" s="54">
        <v>1.2361374834696219</v>
      </c>
      <c r="F956" s="53">
        <v>0.92711551896180655</v>
      </c>
      <c r="G956" s="56">
        <v>-41.680788159403733</v>
      </c>
      <c r="H956" s="56"/>
      <c r="I956" s="57">
        <v>2.5156515413693974</v>
      </c>
      <c r="J956" s="58">
        <v>1.2361374834696219</v>
      </c>
      <c r="K956" s="59">
        <v>0.27778884101857004</v>
      </c>
      <c r="L956" s="58">
        <v>0.49969422726771834</v>
      </c>
      <c r="M956" s="52"/>
      <c r="N956" s="57">
        <v>2.4826961630013082</v>
      </c>
      <c r="O956" s="58">
        <v>1.2258572680251789</v>
      </c>
      <c r="P956" s="59">
        <v>0.28509649999999997</v>
      </c>
      <c r="Q956" s="58">
        <v>0.456289</v>
      </c>
      <c r="R956" s="52"/>
      <c r="S956" s="56">
        <v>3350.546053148571</v>
      </c>
      <c r="T956" s="56">
        <v>7.8094647776731918</v>
      </c>
      <c r="U956" s="56">
        <v>2829.4371367147764</v>
      </c>
      <c r="V956" s="56">
        <v>12.784007866634362</v>
      </c>
      <c r="W956" s="56">
        <v>2157.5699351214907</v>
      </c>
      <c r="X956" s="56">
        <v>22.706165045168536</v>
      </c>
      <c r="Y956" s="52"/>
      <c r="Z956" s="60">
        <v>880.47698999560146</v>
      </c>
      <c r="AA956" s="60">
        <v>1802.5078528685269</v>
      </c>
      <c r="AB956" s="60">
        <v>493.54366478471235</v>
      </c>
      <c r="AC956" s="61">
        <v>2.0471947289361094</v>
      </c>
      <c r="AD956" s="52"/>
      <c r="AE956" s="52" t="s">
        <v>760</v>
      </c>
      <c r="AF956" s="52">
        <v>0</v>
      </c>
      <c r="AG956" s="52">
        <v>204</v>
      </c>
      <c r="AH956" s="61">
        <v>18.703302296557883</v>
      </c>
      <c r="AI956" s="61">
        <v>15.628845900213131</v>
      </c>
      <c r="AJ956" s="61">
        <v>38.63054655199079</v>
      </c>
      <c r="AK956" s="60">
        <v>1427.718132242509</v>
      </c>
      <c r="AL956" s="54">
        <v>1.31</v>
      </c>
      <c r="AM956" s="52"/>
      <c r="AO956" s="63">
        <v>0.81676310000000008</v>
      </c>
      <c r="AP956" s="64">
        <v>1717484000</v>
      </c>
      <c r="AQ956" s="64">
        <v>2.0070600000000002E-3</v>
      </c>
      <c r="AR956" s="63">
        <v>0.92715832635065654</v>
      </c>
      <c r="AS956" s="63"/>
      <c r="AT956" s="63">
        <v>5.6821378045138511</v>
      </c>
      <c r="AU956" s="63">
        <v>0.19636046000000001</v>
      </c>
    </row>
    <row r="957" spans="1:47" s="62" customFormat="1">
      <c r="A957" s="52" t="s">
        <v>1079</v>
      </c>
      <c r="B957" s="53">
        <v>38.485469452208648</v>
      </c>
      <c r="C957" s="54">
        <v>2.4005096026467427</v>
      </c>
      <c r="D957" s="55">
        <v>0.58550911444400522</v>
      </c>
      <c r="E957" s="54">
        <v>2.2692674105667514</v>
      </c>
      <c r="F957" s="53">
        <v>0.94532736218372682</v>
      </c>
      <c r="G957" s="56">
        <v>-35.643409563479906</v>
      </c>
      <c r="H957" s="56"/>
      <c r="I957" s="57">
        <v>1.707915342956859</v>
      </c>
      <c r="J957" s="58">
        <v>2.2692674105667514</v>
      </c>
      <c r="K957" s="59">
        <v>0.47671833303107519</v>
      </c>
      <c r="L957" s="58">
        <v>0.78286127234580594</v>
      </c>
      <c r="M957" s="52"/>
      <c r="N957" s="57">
        <v>1.6873344550520717</v>
      </c>
      <c r="O957" s="58">
        <v>2.2448887292460444</v>
      </c>
      <c r="P957" s="59">
        <v>0.4810432</v>
      </c>
      <c r="Q957" s="58">
        <v>0.76333050000000002</v>
      </c>
      <c r="R957" s="52"/>
      <c r="S957" s="56">
        <v>4170.7829876123187</v>
      </c>
      <c r="T957" s="56">
        <v>11.586419937934966</v>
      </c>
      <c r="U957" s="56">
        <v>3732.4798114026125</v>
      </c>
      <c r="V957" s="56">
        <v>24.039404446414725</v>
      </c>
      <c r="W957" s="56">
        <v>2971.188161831772</v>
      </c>
      <c r="X957" s="56">
        <v>54.249395877469468</v>
      </c>
      <c r="Y957" s="52"/>
      <c r="Z957" s="60">
        <v>1017.3487732436372</v>
      </c>
      <c r="AA957" s="60">
        <v>1058.1771889487948</v>
      </c>
      <c r="AB957" s="60">
        <v>957.47270346380276</v>
      </c>
      <c r="AC957" s="61">
        <v>1.0401321717575609</v>
      </c>
      <c r="AD957" s="52"/>
      <c r="AE957" s="52" t="s">
        <v>760</v>
      </c>
      <c r="AF957" s="52">
        <v>0</v>
      </c>
      <c r="AG957" s="52">
        <v>204</v>
      </c>
      <c r="AH957" s="61">
        <v>18.703302296557883</v>
      </c>
      <c r="AI957" s="61">
        <v>15.628845900213131</v>
      </c>
      <c r="AJ957" s="61">
        <v>38.63054655199079</v>
      </c>
      <c r="AK957" s="60">
        <v>1552.1029561033065</v>
      </c>
      <c r="AL957" s="54">
        <v>1.21</v>
      </c>
      <c r="AM957" s="52"/>
      <c r="AO957" s="63">
        <v>0.81380680000000005</v>
      </c>
      <c r="AP957" s="64">
        <v>1727157000</v>
      </c>
      <c r="AQ957" s="64">
        <v>2.008466E-3</v>
      </c>
      <c r="AR957" s="63">
        <v>1.6274402109443094</v>
      </c>
      <c r="AS957" s="63"/>
      <c r="AT957" s="63">
        <v>6.382419689107504</v>
      </c>
      <c r="AU957" s="63">
        <v>0.15841522</v>
      </c>
    </row>
    <row r="958" spans="1:47" s="62" customFormat="1">
      <c r="A958" s="52" t="s">
        <v>1080</v>
      </c>
      <c r="B958" s="53">
        <v>21.759884490610673</v>
      </c>
      <c r="C958" s="54">
        <v>2.5511515153150195</v>
      </c>
      <c r="D958" s="55">
        <v>0.56719486556722232</v>
      </c>
      <c r="E958" s="54">
        <v>2.4526323176071387</v>
      </c>
      <c r="F958" s="53">
        <v>0.96138245920853682</v>
      </c>
      <c r="G958" s="56">
        <v>-16.867472012817601</v>
      </c>
      <c r="H958" s="56"/>
      <c r="I958" s="57">
        <v>1.7630625041006878</v>
      </c>
      <c r="J958" s="58">
        <v>2.4526323176071387</v>
      </c>
      <c r="K958" s="59">
        <v>0.27824221380155045</v>
      </c>
      <c r="L958" s="58">
        <v>0.70211734683253335</v>
      </c>
      <c r="M958" s="52"/>
      <c r="N958" s="57">
        <v>1.7522971182237044</v>
      </c>
      <c r="O958" s="58">
        <v>2.4390435757069571</v>
      </c>
      <c r="P958" s="59">
        <v>0.2816456</v>
      </c>
      <c r="Q958" s="58">
        <v>0.68008020000000002</v>
      </c>
      <c r="R958" s="52"/>
      <c r="S958" s="56">
        <v>3353.0943912984667</v>
      </c>
      <c r="T958" s="56">
        <v>10.971021116830348</v>
      </c>
      <c r="U958" s="56">
        <v>3173.0715684015563</v>
      </c>
      <c r="V958" s="56">
        <v>25.072848551122906</v>
      </c>
      <c r="W958" s="56">
        <v>2896.2920964422601</v>
      </c>
      <c r="X958" s="56">
        <v>57.47706949601028</v>
      </c>
      <c r="Y958" s="52"/>
      <c r="Z958" s="60">
        <v>452.82864497645483</v>
      </c>
      <c r="AA958" s="60">
        <v>379.24106846393698</v>
      </c>
      <c r="AB958" s="60">
        <v>370.20024972495708</v>
      </c>
      <c r="AC958" s="61">
        <v>0.83749354788201602</v>
      </c>
      <c r="AD958" s="52"/>
      <c r="AE958" s="52" t="s">
        <v>760</v>
      </c>
      <c r="AF958" s="52">
        <v>0</v>
      </c>
      <c r="AG958" s="52">
        <v>204</v>
      </c>
      <c r="AH958" s="61">
        <v>18.703302296557883</v>
      </c>
      <c r="AI958" s="61">
        <v>15.628845900213131</v>
      </c>
      <c r="AJ958" s="61">
        <v>38.63054655199079</v>
      </c>
      <c r="AK958" s="60">
        <v>3063.0663274618664</v>
      </c>
      <c r="AL958" s="54">
        <v>0.61</v>
      </c>
      <c r="AM958" s="52"/>
      <c r="AO958" s="63">
        <v>0.81050849999999997</v>
      </c>
      <c r="AP958" s="64">
        <v>1719727000</v>
      </c>
      <c r="AQ958" s="64">
        <v>2.0064499999999999E-3</v>
      </c>
      <c r="AR958" s="63">
        <v>0.62318499393228466</v>
      </c>
      <c r="AS958" s="63"/>
      <c r="AT958" s="63">
        <v>5.3781644720954791</v>
      </c>
      <c r="AU958" s="63">
        <v>0.19240963999999999</v>
      </c>
    </row>
    <row r="959" spans="1:47" s="62" customFormat="1">
      <c r="A959" s="52" t="s">
        <v>1081</v>
      </c>
      <c r="B959" s="53">
        <v>13.899530238219864</v>
      </c>
      <c r="C959" s="54">
        <v>1.7643757610672581</v>
      </c>
      <c r="D959" s="55">
        <v>0.36810589815253397</v>
      </c>
      <c r="E959" s="54">
        <v>1.547871752805239</v>
      </c>
      <c r="F959" s="53">
        <v>0.87729144038395912</v>
      </c>
      <c r="G959" s="56">
        <v>-45.53104635576392</v>
      </c>
      <c r="H959" s="56"/>
      <c r="I959" s="57">
        <v>2.7166095545299433</v>
      </c>
      <c r="J959" s="58">
        <v>1.547871752805239</v>
      </c>
      <c r="K959" s="59">
        <v>0.27385840331176342</v>
      </c>
      <c r="L959" s="58">
        <v>0.84682634767070364</v>
      </c>
      <c r="M959" s="52"/>
      <c r="N959" s="57">
        <v>2.6900605909061222</v>
      </c>
      <c r="O959" s="58">
        <v>1.5362661662239623</v>
      </c>
      <c r="P959" s="59">
        <v>0.2793484</v>
      </c>
      <c r="Q959" s="58">
        <v>0.76404039999999995</v>
      </c>
      <c r="R959" s="52"/>
      <c r="S959" s="56">
        <v>3328.2567126730764</v>
      </c>
      <c r="T959" s="56">
        <v>13.257339367318766</v>
      </c>
      <c r="U959" s="56">
        <v>2742.8843832239995</v>
      </c>
      <c r="V959" s="56">
        <v>16.851844720394915</v>
      </c>
      <c r="W959" s="56">
        <v>2020.4817220596433</v>
      </c>
      <c r="X959" s="56">
        <v>26.903710229073894</v>
      </c>
      <c r="Y959" s="52"/>
      <c r="Z959" s="60">
        <v>138.72112366832181</v>
      </c>
      <c r="AA959" s="60">
        <v>211.70782069127222</v>
      </c>
      <c r="AB959" s="60">
        <v>74.884937204030919</v>
      </c>
      <c r="AC959" s="61">
        <v>1.5261397478112957</v>
      </c>
      <c r="AD959" s="52"/>
      <c r="AE959" s="52" t="s">
        <v>760</v>
      </c>
      <c r="AF959" s="52">
        <v>0</v>
      </c>
      <c r="AG959" s="52">
        <v>204</v>
      </c>
      <c r="AH959" s="61">
        <v>18.703302296557883</v>
      </c>
      <c r="AI959" s="61">
        <v>15.628845900213131</v>
      </c>
      <c r="AJ959" s="61">
        <v>38.63054655199079</v>
      </c>
      <c r="AK959" s="60">
        <v>1913.8061447529487</v>
      </c>
      <c r="AL959" s="54">
        <v>0.98</v>
      </c>
      <c r="AM959" s="52"/>
      <c r="AO959" s="63">
        <v>0.81437470000000001</v>
      </c>
      <c r="AP959" s="64">
        <v>1717673000</v>
      </c>
      <c r="AQ959" s="64">
        <v>2.007436E-3</v>
      </c>
      <c r="AR959" s="63">
        <v>1.1144794750572768</v>
      </c>
      <c r="AS959" s="63"/>
      <c r="AT959" s="63">
        <v>5.8694589532204713</v>
      </c>
      <c r="AU959" s="63">
        <v>0.14786685999999999</v>
      </c>
    </row>
    <row r="960" spans="1:47" s="62" customFormat="1">
      <c r="A960" s="52" t="s">
        <v>1082</v>
      </c>
      <c r="B960" s="53">
        <v>26.063225183280608</v>
      </c>
      <c r="C960" s="54">
        <v>1.285589730159896</v>
      </c>
      <c r="D960" s="55">
        <v>0.62931980516027475</v>
      </c>
      <c r="E960" s="54">
        <v>1.2424864027181011</v>
      </c>
      <c r="F960" s="53">
        <v>0.96647194168513295</v>
      </c>
      <c r="G960" s="56">
        <v>-11.814280952054785</v>
      </c>
      <c r="H960" s="56"/>
      <c r="I960" s="57">
        <v>1.5890172084212741</v>
      </c>
      <c r="J960" s="58">
        <v>1.2424864027181011</v>
      </c>
      <c r="K960" s="59">
        <v>0.30036925821868005</v>
      </c>
      <c r="L960" s="58">
        <v>0.33010376149512061</v>
      </c>
      <c r="M960" s="52"/>
      <c r="N960" s="57">
        <v>1.5862098471572825</v>
      </c>
      <c r="O960" s="58">
        <v>1.2410818130079888</v>
      </c>
      <c r="P960" s="59">
        <v>0.3013149</v>
      </c>
      <c r="Q960" s="58">
        <v>0.32438339999999999</v>
      </c>
      <c r="R960" s="52"/>
      <c r="S960" s="56">
        <v>3472.1287100873142</v>
      </c>
      <c r="T960" s="56">
        <v>5.112574412226234</v>
      </c>
      <c r="U960" s="56">
        <v>3348.9118160273306</v>
      </c>
      <c r="V960" s="56">
        <v>12.649791111976505</v>
      </c>
      <c r="W960" s="56">
        <v>3146.8985030019458</v>
      </c>
      <c r="X960" s="56">
        <v>31.011238198218827</v>
      </c>
      <c r="Y960" s="52"/>
      <c r="Z960" s="60">
        <v>458.98198623985979</v>
      </c>
      <c r="AA960" s="60">
        <v>154.74777086345929</v>
      </c>
      <c r="AB960" s="60">
        <v>403.00089573379495</v>
      </c>
      <c r="AC960" s="61">
        <v>0.33715434483868723</v>
      </c>
      <c r="AD960" s="52"/>
      <c r="AE960" s="52" t="s">
        <v>760</v>
      </c>
      <c r="AF960" s="52">
        <v>0</v>
      </c>
      <c r="AG960" s="52">
        <v>204</v>
      </c>
      <c r="AH960" s="61">
        <v>18.703302296557883</v>
      </c>
      <c r="AI960" s="61">
        <v>15.628845900213131</v>
      </c>
      <c r="AJ960" s="61">
        <v>38.63054655199079</v>
      </c>
      <c r="AK960" s="60">
        <v>10586.407095066077</v>
      </c>
      <c r="AL960" s="54">
        <v>0.18</v>
      </c>
      <c r="AM960" s="52"/>
      <c r="AO960" s="63">
        <v>0.80598520000000007</v>
      </c>
      <c r="AP960" s="64">
        <v>1716548000</v>
      </c>
      <c r="AQ960" s="64">
        <v>2.00782E-3</v>
      </c>
      <c r="AR960" s="63">
        <v>1.3057499699750594</v>
      </c>
      <c r="AS960" s="63"/>
      <c r="AT960" s="63">
        <v>6.0607294481382539</v>
      </c>
      <c r="AU960" s="63">
        <v>0.13739914</v>
      </c>
    </row>
    <row r="961" spans="1:47" s="62" customFormat="1">
      <c r="A961" s="52" t="s">
        <v>1083</v>
      </c>
      <c r="B961" s="53">
        <v>11.520327103781131</v>
      </c>
      <c r="C961" s="54">
        <v>1.9299835465745434</v>
      </c>
      <c r="D961" s="55">
        <v>0.3085125597524212</v>
      </c>
      <c r="E961" s="54">
        <v>1.8353819913677751</v>
      </c>
      <c r="F961" s="53">
        <v>0.95098323227953274</v>
      </c>
      <c r="G961" s="56">
        <v>-54.041196699624628</v>
      </c>
      <c r="H961" s="56"/>
      <c r="I961" s="57">
        <v>3.2413591226318039</v>
      </c>
      <c r="J961" s="58">
        <v>1.8353819913677751</v>
      </c>
      <c r="K961" s="59">
        <v>0.27082620650959821</v>
      </c>
      <c r="L961" s="58">
        <v>0.59683283741036908</v>
      </c>
      <c r="M961" s="52"/>
      <c r="N961" s="57">
        <v>3.1859236947078919</v>
      </c>
      <c r="O961" s="58">
        <v>1.8092075332628057</v>
      </c>
      <c r="P961" s="59">
        <v>0.2804856</v>
      </c>
      <c r="Q961" s="58">
        <v>0.5416086</v>
      </c>
      <c r="R961" s="52"/>
      <c r="S961" s="56">
        <v>3310.8151293280739</v>
      </c>
      <c r="T961" s="56">
        <v>9.355966089587664</v>
      </c>
      <c r="U961" s="56">
        <v>2566.2319051944473</v>
      </c>
      <c r="V961" s="56">
        <v>18.193559325352382</v>
      </c>
      <c r="W961" s="56">
        <v>1733.3830235617409</v>
      </c>
      <c r="X961" s="56">
        <v>27.956383840678221</v>
      </c>
      <c r="Y961" s="52"/>
      <c r="Z961" s="60">
        <v>1000.7030813112616</v>
      </c>
      <c r="AA961" s="60">
        <v>946.36889262441593</v>
      </c>
      <c r="AB961" s="60">
        <v>454.59556803355099</v>
      </c>
      <c r="AC961" s="61">
        <v>0.94570398582599613</v>
      </c>
      <c r="AD961" s="52"/>
      <c r="AE961" s="52" t="s">
        <v>760</v>
      </c>
      <c r="AF961" s="52">
        <v>0</v>
      </c>
      <c r="AG961" s="52">
        <v>204</v>
      </c>
      <c r="AH961" s="61">
        <v>18.703302296557883</v>
      </c>
      <c r="AI961" s="61">
        <v>15.628845900213131</v>
      </c>
      <c r="AJ961" s="61">
        <v>38.63054655199079</v>
      </c>
      <c r="AK961" s="60">
        <v>1093.5988372904233</v>
      </c>
      <c r="AL961" s="54">
        <v>1.71</v>
      </c>
      <c r="AM961" s="52"/>
      <c r="AO961" s="63">
        <v>0.80737380000000003</v>
      </c>
      <c r="AP961" s="64">
        <v>1721185000</v>
      </c>
      <c r="AQ961" s="64">
        <v>2.00819E-3</v>
      </c>
      <c r="AR961" s="63">
        <v>1.4900124598827031</v>
      </c>
      <c r="AS961" s="63"/>
      <c r="AT961" s="63">
        <v>6.2449919380458976</v>
      </c>
      <c r="AU961" s="63">
        <v>0.15415187999999999</v>
      </c>
    </row>
    <row r="962" spans="1:47" s="62" customFormat="1">
      <c r="A962" s="52" t="s">
        <v>1084</v>
      </c>
      <c r="B962" s="53">
        <v>26.673634046698613</v>
      </c>
      <c r="C962" s="54">
        <v>1.6215728089300483</v>
      </c>
      <c r="D962" s="55">
        <v>0.67229198926839295</v>
      </c>
      <c r="E962" s="54">
        <v>1.4564778624261363</v>
      </c>
      <c r="F962" s="53">
        <v>0.89818838500822817</v>
      </c>
      <c r="G962" s="56">
        <v>-3.4083592669341023</v>
      </c>
      <c r="H962" s="56"/>
      <c r="I962" s="57">
        <v>1.487448929873801</v>
      </c>
      <c r="J962" s="58">
        <v>1.4564778624261363</v>
      </c>
      <c r="K962" s="59">
        <v>0.28775506540910384</v>
      </c>
      <c r="L962" s="58">
        <v>0.71286086365003909</v>
      </c>
      <c r="M962" s="52"/>
      <c r="N962" s="57">
        <v>1.4870698227927961</v>
      </c>
      <c r="O962" s="58">
        <v>1.4562038923412448</v>
      </c>
      <c r="P962" s="59">
        <v>0.2878947</v>
      </c>
      <c r="Q962" s="58">
        <v>0.71150740000000001</v>
      </c>
      <c r="R962" s="52"/>
      <c r="S962" s="56">
        <v>3405.5193357461203</v>
      </c>
      <c r="T962" s="56">
        <v>11.095119507376738</v>
      </c>
      <c r="U962" s="56">
        <v>3371.5592429680464</v>
      </c>
      <c r="V962" s="56">
        <v>15.995529892979921</v>
      </c>
      <c r="W962" s="56">
        <v>3314.7148051283843</v>
      </c>
      <c r="X962" s="56">
        <v>37.856677677311708</v>
      </c>
      <c r="Y962" s="52"/>
      <c r="Z962" s="60">
        <v>123.51478577661312</v>
      </c>
      <c r="AA962" s="60">
        <v>51.585844029439045</v>
      </c>
      <c r="AB962" s="60">
        <v>116.16028758343036</v>
      </c>
      <c r="AC962" s="61">
        <v>0.41764913977777834</v>
      </c>
      <c r="AD962" s="52"/>
      <c r="AE962" s="52" t="s">
        <v>760</v>
      </c>
      <c r="AF962" s="52">
        <v>0</v>
      </c>
      <c r="AG962" s="52">
        <v>204</v>
      </c>
      <c r="AH962" s="61">
        <v>18.703302296557883</v>
      </c>
      <c r="AI962" s="61">
        <v>15.628845900213131</v>
      </c>
      <c r="AJ962" s="61">
        <v>38.63054655199079</v>
      </c>
      <c r="AK962" s="60">
        <v>73383.506613476158</v>
      </c>
      <c r="AL962" s="54" t="s">
        <v>819</v>
      </c>
      <c r="AM962" s="52"/>
      <c r="AO962" s="63">
        <v>0.80661499999999997</v>
      </c>
      <c r="AP962" s="64">
        <v>1712508000</v>
      </c>
      <c r="AQ962" s="64">
        <v>2.007801E-3</v>
      </c>
      <c r="AR962" s="63">
        <v>1.2962869255293916</v>
      </c>
      <c r="AS962" s="63"/>
      <c r="AT962" s="63">
        <v>1.8484032796817274</v>
      </c>
      <c r="AU962" s="63">
        <v>0.22662080000000001</v>
      </c>
    </row>
    <row r="963" spans="1:47" s="62" customFormat="1">
      <c r="A963" s="52" t="s">
        <v>1085</v>
      </c>
      <c r="B963" s="53">
        <v>28.921466262829892</v>
      </c>
      <c r="C963" s="54">
        <v>1.3196479389951066</v>
      </c>
      <c r="D963" s="55">
        <v>0.68791586450148523</v>
      </c>
      <c r="E963" s="54">
        <v>1.2636718816374211</v>
      </c>
      <c r="F963" s="53">
        <v>0.95758258266950302</v>
      </c>
      <c r="G963" s="56">
        <v>-4.4328581079329554</v>
      </c>
      <c r="H963" s="56"/>
      <c r="I963" s="57">
        <v>1.4536661408799956</v>
      </c>
      <c r="J963" s="58">
        <v>1.2636718816374211</v>
      </c>
      <c r="K963" s="59">
        <v>0.30491845264635131</v>
      </c>
      <c r="L963" s="58">
        <v>0.38026840317461602</v>
      </c>
      <c r="M963" s="52"/>
      <c r="N963" s="57">
        <v>1.4532493875728143</v>
      </c>
      <c r="O963" s="58">
        <v>1.2634356715416371</v>
      </c>
      <c r="P963" s="59">
        <v>0.30507060000000003</v>
      </c>
      <c r="Q963" s="58">
        <v>0.3793146</v>
      </c>
      <c r="R963" s="52"/>
      <c r="S963" s="56">
        <v>3495.3898471452912</v>
      </c>
      <c r="T963" s="56">
        <v>5.8795867646908029</v>
      </c>
      <c r="U963" s="56">
        <v>3450.8566360523337</v>
      </c>
      <c r="V963" s="56">
        <v>13.034971127662054</v>
      </c>
      <c r="W963" s="56">
        <v>3374.6627018645559</v>
      </c>
      <c r="X963" s="56">
        <v>33.285708307646104</v>
      </c>
      <c r="Y963" s="52"/>
      <c r="Z963" s="60">
        <v>318.33918087807768</v>
      </c>
      <c r="AA963" s="60">
        <v>215.77788520067529</v>
      </c>
      <c r="AB963" s="60">
        <v>325.47922842567834</v>
      </c>
      <c r="AC963" s="61">
        <v>0.67782383747263941</v>
      </c>
      <c r="AD963" s="52"/>
      <c r="AE963" s="52" t="s">
        <v>760</v>
      </c>
      <c r="AF963" s="52">
        <v>0</v>
      </c>
      <c r="AG963" s="52">
        <v>204</v>
      </c>
      <c r="AH963" s="61">
        <v>18.703302296557883</v>
      </c>
      <c r="AI963" s="61">
        <v>15.628845900213131</v>
      </c>
      <c r="AJ963" s="61">
        <v>38.63054655199079</v>
      </c>
      <c r="AK963" s="60">
        <v>65238.491939127423</v>
      </c>
      <c r="AL963" s="54" t="s">
        <v>819</v>
      </c>
      <c r="AM963" s="52"/>
      <c r="AO963" s="63">
        <v>0.80901590000000001</v>
      </c>
      <c r="AP963" s="64">
        <v>1703533000</v>
      </c>
      <c r="AQ963" s="64">
        <v>2.0088100000000002E-3</v>
      </c>
      <c r="AR963" s="63">
        <v>1.7987005380122514</v>
      </c>
      <c r="AS963" s="63"/>
      <c r="AT963" s="63">
        <v>6.5536800161754467</v>
      </c>
      <c r="AU963" s="63">
        <v>0.1730476</v>
      </c>
    </row>
    <row r="964" spans="1:47" s="62" customFormat="1">
      <c r="A964" s="52" t="s">
        <v>1086</v>
      </c>
      <c r="B964" s="53">
        <v>26.691091994077386</v>
      </c>
      <c r="C964" s="54">
        <v>1.4044754946611637</v>
      </c>
      <c r="D964" s="55">
        <v>0.67296242271945683</v>
      </c>
      <c r="E964" s="54">
        <v>1.3541080996784864</v>
      </c>
      <c r="F964" s="53">
        <v>0.96413793250637747</v>
      </c>
      <c r="G964" s="56">
        <v>-3.2925514696830751</v>
      </c>
      <c r="H964" s="56"/>
      <c r="I964" s="57">
        <v>1.4859670707303043</v>
      </c>
      <c r="J964" s="58">
        <v>1.3541080996784864</v>
      </c>
      <c r="K964" s="59">
        <v>0.28765654036141752</v>
      </c>
      <c r="L964" s="58">
        <v>0.3727501435128352</v>
      </c>
      <c r="M964" s="52"/>
      <c r="N964" s="57">
        <v>1.4856911187831146</v>
      </c>
      <c r="O964" s="58">
        <v>1.3539328429438842</v>
      </c>
      <c r="P964" s="59">
        <v>0.28775830000000002</v>
      </c>
      <c r="Q964" s="58">
        <v>0.3721293</v>
      </c>
      <c r="R964" s="52"/>
      <c r="S964" s="56">
        <v>3404.9863385605781</v>
      </c>
      <c r="T964" s="56">
        <v>5.8017066700979392</v>
      </c>
      <c r="U964" s="56">
        <v>3372.1995967011262</v>
      </c>
      <c r="V964" s="56">
        <v>13.839700696490986</v>
      </c>
      <c r="W964" s="56">
        <v>3317.2986993455024</v>
      </c>
      <c r="X964" s="56">
        <v>35.209646562086583</v>
      </c>
      <c r="Y964" s="52"/>
      <c r="Z964" s="60">
        <v>393.01654284141591</v>
      </c>
      <c r="AA964" s="60">
        <v>365.05559304892699</v>
      </c>
      <c r="AB964" s="60">
        <v>405.62572053799101</v>
      </c>
      <c r="AC964" s="61">
        <v>0.92885553979397939</v>
      </c>
      <c r="AD964" s="52"/>
      <c r="AE964" s="52" t="s">
        <v>760</v>
      </c>
      <c r="AF964" s="52">
        <v>0</v>
      </c>
      <c r="AG964" s="52">
        <v>204</v>
      </c>
      <c r="AH964" s="61">
        <v>18.703302296557883</v>
      </c>
      <c r="AI964" s="61">
        <v>15.628845900213131</v>
      </c>
      <c r="AJ964" s="61">
        <v>38.63054655199079</v>
      </c>
      <c r="AK964" s="60">
        <v>100714.96726027255</v>
      </c>
      <c r="AL964" s="54" t="s">
        <v>831</v>
      </c>
      <c r="AM964" s="52"/>
      <c r="AO964" s="63">
        <v>0.81162100000000004</v>
      </c>
      <c r="AP964" s="64">
        <v>1718184000</v>
      </c>
      <c r="AQ964" s="64">
        <v>2.0061900000000001E-3</v>
      </c>
      <c r="AR964" s="63">
        <v>0.49359449971208125</v>
      </c>
      <c r="AS964" s="63"/>
      <c r="AT964" s="63">
        <v>5.2485739778752762</v>
      </c>
      <c r="AU964" s="63">
        <v>0.2221436</v>
      </c>
    </row>
    <row r="965" spans="1:47" s="62" customFormat="1">
      <c r="A965" s="52" t="s">
        <v>1087</v>
      </c>
      <c r="B965" s="53">
        <v>25.555613394904569</v>
      </c>
      <c r="C965" s="54">
        <v>1.4867675000806957</v>
      </c>
      <c r="D965" s="55">
        <v>0.64830792189520936</v>
      </c>
      <c r="E965" s="54">
        <v>1.1519205535328862</v>
      </c>
      <c r="F965" s="53">
        <v>0.77478190333751917</v>
      </c>
      <c r="G965" s="56">
        <v>-6.4973203211411041</v>
      </c>
      <c r="H965" s="56"/>
      <c r="I965" s="57">
        <v>1.5424769098558651</v>
      </c>
      <c r="J965" s="58">
        <v>1.1519205535328862</v>
      </c>
      <c r="K965" s="59">
        <v>0.28589312140153433</v>
      </c>
      <c r="L965" s="58">
        <v>0.93997693463440368</v>
      </c>
      <c r="M965" s="52"/>
      <c r="N965" s="57">
        <v>1.5409592591906245</v>
      </c>
      <c r="O965" s="58">
        <v>1.1512619156887627</v>
      </c>
      <c r="P965" s="59">
        <v>0.28643400000000002</v>
      </c>
      <c r="Q965" s="58">
        <v>0.93659919999999997</v>
      </c>
      <c r="R965" s="52"/>
      <c r="S965" s="56">
        <v>3395.4120533339892</v>
      </c>
      <c r="T965" s="56">
        <v>14.641261447856602</v>
      </c>
      <c r="U965" s="56">
        <v>3329.6858939368622</v>
      </c>
      <c r="V965" s="56">
        <v>14.632836670765315</v>
      </c>
      <c r="W965" s="56">
        <v>3221.5907161577788</v>
      </c>
      <c r="X965" s="56">
        <v>29.273146568344899</v>
      </c>
      <c r="Y965" s="52"/>
      <c r="Z965" s="60">
        <v>573.45061142313853</v>
      </c>
      <c r="AA965" s="60">
        <v>469.22654762006692</v>
      </c>
      <c r="AB965" s="60">
        <v>552.79403530344985</v>
      </c>
      <c r="AC965" s="61">
        <v>0.81825101983165105</v>
      </c>
      <c r="AD965" s="52"/>
      <c r="AE965" s="52" t="s">
        <v>760</v>
      </c>
      <c r="AF965" s="52">
        <v>0</v>
      </c>
      <c r="AG965" s="52">
        <v>204</v>
      </c>
      <c r="AH965" s="61">
        <v>18.703302296557883</v>
      </c>
      <c r="AI965" s="61">
        <v>15.628845900213131</v>
      </c>
      <c r="AJ965" s="61">
        <v>38.63054655199079</v>
      </c>
      <c r="AK965" s="60">
        <v>19009.257262719992</v>
      </c>
      <c r="AL965" s="54">
        <v>0.1</v>
      </c>
      <c r="AM965" s="52"/>
      <c r="AO965" s="63">
        <v>0.79819799999999996</v>
      </c>
      <c r="AP965" s="64">
        <v>1712305000</v>
      </c>
      <c r="AQ965" s="64">
        <v>2.0070380000000001E-3</v>
      </c>
      <c r="AR965" s="63">
        <v>0.91619695968711845</v>
      </c>
      <c r="AS965" s="63"/>
      <c r="AT965" s="63">
        <v>5.6711764378503133</v>
      </c>
      <c r="AU965" s="63">
        <v>0.17630443999999998</v>
      </c>
    </row>
    <row r="966" spans="1:47" s="62" customFormat="1">
      <c r="A966" s="52" t="s">
        <v>1088</v>
      </c>
      <c r="B966" s="53">
        <v>25.595196532263984</v>
      </c>
      <c r="C966" s="54">
        <v>1.7226342514364819</v>
      </c>
      <c r="D966" s="55">
        <v>0.65651934485071617</v>
      </c>
      <c r="E966" s="54">
        <v>1.5148014550489359</v>
      </c>
      <c r="F966" s="53">
        <v>0.87935175664001974</v>
      </c>
      <c r="G966" s="56">
        <v>-4.6926344887074469</v>
      </c>
      <c r="H966" s="56"/>
      <c r="I966" s="57">
        <v>1.5231843628726383</v>
      </c>
      <c r="J966" s="58">
        <v>1.5148014550489359</v>
      </c>
      <c r="K966" s="59">
        <v>0.28275459183780444</v>
      </c>
      <c r="L966" s="58">
        <v>0.82027148920571136</v>
      </c>
      <c r="M966" s="52"/>
      <c r="N966" s="57">
        <v>1.5224721535852022</v>
      </c>
      <c r="O966" s="58">
        <v>1.5142647110652669</v>
      </c>
      <c r="P966" s="59">
        <v>0.28301310000000002</v>
      </c>
      <c r="Q966" s="58">
        <v>0.81862959999999996</v>
      </c>
      <c r="R966" s="52"/>
      <c r="S966" s="56">
        <v>3378.2075272685565</v>
      </c>
      <c r="T966" s="56">
        <v>12.793080325508743</v>
      </c>
      <c r="U966" s="56">
        <v>3331.1982718048607</v>
      </c>
      <c r="V966" s="56">
        <v>16.974749459857108</v>
      </c>
      <c r="W966" s="56">
        <v>3253.6252753376416</v>
      </c>
      <c r="X966" s="56">
        <v>38.817883969270106</v>
      </c>
      <c r="Y966" s="52"/>
      <c r="Z966" s="60">
        <v>409.41280711512383</v>
      </c>
      <c r="AA966" s="60">
        <v>258.95658899815714</v>
      </c>
      <c r="AB966" s="60">
        <v>386.99378328453241</v>
      </c>
      <c r="AC966" s="61">
        <v>0.63250729947326845</v>
      </c>
      <c r="AD966" s="52"/>
      <c r="AE966" s="52" t="s">
        <v>760</v>
      </c>
      <c r="AF966" s="52">
        <v>0</v>
      </c>
      <c r="AG966" s="52">
        <v>204</v>
      </c>
      <c r="AH966" s="61">
        <v>18.703302296557883</v>
      </c>
      <c r="AI966" s="61">
        <v>15.628845900213131</v>
      </c>
      <c r="AJ966" s="61">
        <v>38.63054655199079</v>
      </c>
      <c r="AK966" s="60">
        <v>40000.289373867323</v>
      </c>
      <c r="AL966" s="54">
        <v>0.05</v>
      </c>
      <c r="AM966" s="52"/>
      <c r="AO966" s="63">
        <v>0.81273190000000006</v>
      </c>
      <c r="AP966" s="64">
        <v>1712560000</v>
      </c>
      <c r="AQ966" s="64">
        <v>2.0079350000000002E-3</v>
      </c>
      <c r="AR966" s="63">
        <v>1.3630243804066766</v>
      </c>
      <c r="AS966" s="63"/>
      <c r="AT966" s="63">
        <v>6.1180038585698711</v>
      </c>
      <c r="AU966" s="63">
        <v>0.14213064</v>
      </c>
    </row>
    <row r="967" spans="1:47" s="62" customFormat="1">
      <c r="A967" s="52" t="s">
        <v>1089</v>
      </c>
      <c r="B967" s="53">
        <v>52.909133981923304</v>
      </c>
      <c r="C967" s="54">
        <v>2.2369696954505796</v>
      </c>
      <c r="D967" s="55">
        <v>0.85667716748571021</v>
      </c>
      <c r="E967" s="54">
        <v>2.1191805922106428</v>
      </c>
      <c r="F967" s="53">
        <v>0.9473443455762991</v>
      </c>
      <c r="G967" s="56">
        <v>-2.9373152897400439</v>
      </c>
      <c r="H967" s="56"/>
      <c r="I967" s="57">
        <v>1.1673008665970783</v>
      </c>
      <c r="J967" s="58">
        <v>2.1191805922106428</v>
      </c>
      <c r="K967" s="59">
        <v>0.4479321</v>
      </c>
      <c r="L967" s="58">
        <v>0.71631489999999998</v>
      </c>
      <c r="M967" s="52"/>
      <c r="N967" s="57">
        <v>1.1673008665970783</v>
      </c>
      <c r="O967" s="58">
        <v>2.1191805922106428</v>
      </c>
      <c r="P967" s="59">
        <v>0.4479321</v>
      </c>
      <c r="Q967" s="58">
        <v>0.71631489999999998</v>
      </c>
      <c r="R967" s="52"/>
      <c r="S967" s="56">
        <v>4078.3551755633089</v>
      </c>
      <c r="T967" s="56">
        <v>10.65912842121941</v>
      </c>
      <c r="U967" s="56">
        <v>4048.6367722893651</v>
      </c>
      <c r="V967" s="56">
        <v>22.540830663765554</v>
      </c>
      <c r="W967" s="56">
        <v>3988.966452811962</v>
      </c>
      <c r="X967" s="56">
        <v>63.343044002898807</v>
      </c>
      <c r="Y967" s="52"/>
      <c r="Z967" s="60">
        <v>678.46914878102234</v>
      </c>
      <c r="AA967" s="60">
        <v>408.7856618938427</v>
      </c>
      <c r="AB967" s="60">
        <v>929.72680503817389</v>
      </c>
      <c r="AC967" s="61">
        <v>0.60251179088731022</v>
      </c>
      <c r="AD967" s="52"/>
      <c r="AE967" s="52" t="s">
        <v>766</v>
      </c>
      <c r="AF967" s="52">
        <v>0</v>
      </c>
      <c r="AG967" s="52">
        <v>204</v>
      </c>
      <c r="AH967" s="61" t="s">
        <v>1055</v>
      </c>
      <c r="AI967" s="61" t="s">
        <v>1055</v>
      </c>
      <c r="AJ967" s="61" t="s">
        <v>1055</v>
      </c>
      <c r="AK967" s="60">
        <v>517782.68025339278</v>
      </c>
      <c r="AL967" s="54" t="s">
        <v>805</v>
      </c>
      <c r="AM967" s="52"/>
      <c r="AO967" s="63">
        <v>0.80222930000000003</v>
      </c>
      <c r="AP967" s="64">
        <v>1716759000</v>
      </c>
      <c r="AQ967" s="64">
        <v>2.0125170000000001E-3</v>
      </c>
      <c r="AR967" s="63">
        <v>3.6423710726616223</v>
      </c>
      <c r="AS967" s="63"/>
      <c r="AT967" s="63">
        <v>8.3973505508248181</v>
      </c>
      <c r="AU967" s="63">
        <v>0.16246882000000001</v>
      </c>
    </row>
    <row r="968" spans="1:47" s="62" customFormat="1">
      <c r="A968" s="52" t="s">
        <v>1090</v>
      </c>
      <c r="B968" s="53">
        <v>26.3971589614214</v>
      </c>
      <c r="C968" s="54">
        <v>1.1344118974316468</v>
      </c>
      <c r="D968" s="55">
        <v>0.67283012771070871</v>
      </c>
      <c r="E968" s="54">
        <v>1.0554839257775455</v>
      </c>
      <c r="F968" s="53">
        <v>0.93042388586297664</v>
      </c>
      <c r="G968" s="56">
        <v>-2.6891914608373906</v>
      </c>
      <c r="H968" s="56"/>
      <c r="I968" s="57">
        <v>1.4862592485305026</v>
      </c>
      <c r="J968" s="58">
        <v>1.0554839257775455</v>
      </c>
      <c r="K968" s="59">
        <v>0.28454468843445313</v>
      </c>
      <c r="L968" s="58">
        <v>0.41574515686859209</v>
      </c>
      <c r="M968" s="52"/>
      <c r="N968" s="57">
        <v>1.4858800165294592</v>
      </c>
      <c r="O968" s="58">
        <v>1.0553489450481046</v>
      </c>
      <c r="P968" s="59">
        <v>0.28468529999999997</v>
      </c>
      <c r="Q968" s="58">
        <v>0.4143268</v>
      </c>
      <c r="R968" s="52"/>
      <c r="S968" s="56">
        <v>3388.0462996491292</v>
      </c>
      <c r="T968" s="56">
        <v>6.4791091144267288</v>
      </c>
      <c r="U968" s="56">
        <v>3361.3639848492007</v>
      </c>
      <c r="V968" s="56">
        <v>11.159292309999014</v>
      </c>
      <c r="W968" s="56">
        <v>3316.7889077740251</v>
      </c>
      <c r="X968" s="56">
        <v>27.42501670583275</v>
      </c>
      <c r="Y968" s="52"/>
      <c r="Z968" s="60">
        <v>276.42769487410465</v>
      </c>
      <c r="AA968" s="60">
        <v>320.69106053497705</v>
      </c>
      <c r="AB968" s="60">
        <v>297.12356799579908</v>
      </c>
      <c r="AC968" s="61">
        <v>1.1601263783682441</v>
      </c>
      <c r="AD968" s="52"/>
      <c r="AE968" s="52" t="s">
        <v>760</v>
      </c>
      <c r="AF968" s="52">
        <v>0</v>
      </c>
      <c r="AG968" s="52">
        <v>204</v>
      </c>
      <c r="AH968" s="61">
        <v>18.703302296557883</v>
      </c>
      <c r="AI968" s="61">
        <v>15.628845900213131</v>
      </c>
      <c r="AJ968" s="61">
        <v>38.63054655199079</v>
      </c>
      <c r="AK968" s="60">
        <v>73300.660123234993</v>
      </c>
      <c r="AL968" s="54" t="s">
        <v>819</v>
      </c>
      <c r="AM968" s="52"/>
      <c r="AO968" s="63">
        <v>0.8026103</v>
      </c>
      <c r="AP968" s="64">
        <v>1707097000</v>
      </c>
      <c r="AQ968" s="64">
        <v>2.0081510000000001E-3</v>
      </c>
      <c r="AR968" s="63">
        <v>1.4705917981403829</v>
      </c>
      <c r="AS968" s="63"/>
      <c r="AT968" s="63">
        <v>6.2255712763035778</v>
      </c>
      <c r="AU968" s="63">
        <v>0.1291939</v>
      </c>
    </row>
    <row r="969" spans="1:47" s="62" customFormat="1">
      <c r="A969" s="52" t="s">
        <v>1091</v>
      </c>
      <c r="B969" s="53">
        <v>48.831025620646734</v>
      </c>
      <c r="C969" s="54">
        <v>1.3907274525605138</v>
      </c>
      <c r="D969" s="55">
        <v>0.82913731949299974</v>
      </c>
      <c r="E969" s="54">
        <v>1.3493433230085277</v>
      </c>
      <c r="F969" s="53">
        <v>0.9702428182633539</v>
      </c>
      <c r="G969" s="56">
        <v>-3.8140152328647878</v>
      </c>
      <c r="H969" s="56"/>
      <c r="I969" s="57">
        <v>1.2060728379847614</v>
      </c>
      <c r="J969" s="58">
        <v>1.3493433230085277</v>
      </c>
      <c r="K969" s="59">
        <v>0.42713790000000001</v>
      </c>
      <c r="L969" s="58">
        <v>0.3367424</v>
      </c>
      <c r="M969" s="52"/>
      <c r="N969" s="57">
        <v>1.2060728379847614</v>
      </c>
      <c r="O969" s="58">
        <v>1.3493433230085277</v>
      </c>
      <c r="P969" s="59">
        <v>0.42713790000000001</v>
      </c>
      <c r="Q969" s="58">
        <v>0.3367424</v>
      </c>
      <c r="R969" s="52"/>
      <c r="S969" s="56">
        <v>4007.4718375023908</v>
      </c>
      <c r="T969" s="56">
        <v>5.0322774218378719</v>
      </c>
      <c r="U969" s="56">
        <v>3968.7645778286746</v>
      </c>
      <c r="V969" s="56">
        <v>13.932986760903265</v>
      </c>
      <c r="W969" s="56">
        <v>3892.6313978503458</v>
      </c>
      <c r="X969" s="56">
        <v>39.55053838849043</v>
      </c>
      <c r="Y969" s="52"/>
      <c r="Z969" s="60">
        <v>481.62878992437089</v>
      </c>
      <c r="AA969" s="60">
        <v>282.26627959563501</v>
      </c>
      <c r="AB969" s="60">
        <v>630.28881935008906</v>
      </c>
      <c r="AC969" s="61">
        <v>0.58606604401692575</v>
      </c>
      <c r="AD969" s="52"/>
      <c r="AE969" s="52" t="s">
        <v>766</v>
      </c>
      <c r="AF969" s="52">
        <v>0</v>
      </c>
      <c r="AG969" s="52">
        <v>204</v>
      </c>
      <c r="AH969" s="61" t="s">
        <v>1055</v>
      </c>
      <c r="AI969" s="61" t="s">
        <v>1055</v>
      </c>
      <c r="AJ969" s="61" t="s">
        <v>1055</v>
      </c>
      <c r="AK969" s="60">
        <v>355896.14015919127</v>
      </c>
      <c r="AL969" s="54" t="s">
        <v>835</v>
      </c>
      <c r="AM969" s="52"/>
      <c r="AO969" s="63">
        <v>0.80170360000000007</v>
      </c>
      <c r="AP969" s="64">
        <v>1705755000</v>
      </c>
      <c r="AQ969" s="64">
        <v>2.0053369999999998E-3</v>
      </c>
      <c r="AR969" s="63">
        <v>6.8320027992901183E-2</v>
      </c>
      <c r="AS969" s="63"/>
      <c r="AT969" s="63">
        <v>4.8232995061560962</v>
      </c>
      <c r="AU969" s="63">
        <v>0.15490804</v>
      </c>
    </row>
    <row r="970" spans="1:47" s="62" customFormat="1">
      <c r="A970" s="52" t="s">
        <v>1092</v>
      </c>
      <c r="B970" s="53">
        <v>26.22866874732183</v>
      </c>
      <c r="C970" s="54">
        <v>1.1121447703022493</v>
      </c>
      <c r="D970" s="55">
        <v>0.66773292334540024</v>
      </c>
      <c r="E970" s="54">
        <v>0.96595031418418476</v>
      </c>
      <c r="F970" s="53">
        <v>0.86854727907560725</v>
      </c>
      <c r="G970" s="56">
        <v>-3.4949591955496748</v>
      </c>
      <c r="H970" s="56"/>
      <c r="I970" s="57">
        <v>1.497604753394385</v>
      </c>
      <c r="J970" s="58">
        <v>0.96595031418418476</v>
      </c>
      <c r="K970" s="59">
        <v>0.28488670576730435</v>
      </c>
      <c r="L970" s="58">
        <v>0.55118597645270118</v>
      </c>
      <c r="M970" s="52"/>
      <c r="N970" s="57">
        <v>1.4974992604623871</v>
      </c>
      <c r="O970" s="58">
        <v>0.96592279263791647</v>
      </c>
      <c r="P970" s="59">
        <v>0.2849255</v>
      </c>
      <c r="Q970" s="58">
        <v>0.55098800000000003</v>
      </c>
      <c r="R970" s="52"/>
      <c r="S970" s="56">
        <v>3389.9182372174128</v>
      </c>
      <c r="T970" s="56">
        <v>8.5887050165796008</v>
      </c>
      <c r="U970" s="56">
        <v>3355.1001840882236</v>
      </c>
      <c r="V970" s="56">
        <v>10.936486581988092</v>
      </c>
      <c r="W970" s="56">
        <v>3297.1163462876689</v>
      </c>
      <c r="X970" s="56">
        <v>24.979886238376547</v>
      </c>
      <c r="Y970" s="52"/>
      <c r="Z970" s="60">
        <v>458.81721520125217</v>
      </c>
      <c r="AA970" s="60">
        <v>269.54689394221282</v>
      </c>
      <c r="AB970" s="60">
        <v>440.07465126549459</v>
      </c>
      <c r="AC970" s="61">
        <v>0.58748208439384908</v>
      </c>
      <c r="AD970" s="52"/>
      <c r="AE970" s="52" t="s">
        <v>760</v>
      </c>
      <c r="AF970" s="52">
        <v>0</v>
      </c>
      <c r="AG970" s="52">
        <v>204</v>
      </c>
      <c r="AH970" s="61">
        <v>18.703302296557883</v>
      </c>
      <c r="AI970" s="61">
        <v>15.628845900213131</v>
      </c>
      <c r="AJ970" s="61">
        <v>38.63054655199079</v>
      </c>
      <c r="AK970" s="60">
        <v>265516.88243930822</v>
      </c>
      <c r="AL970" s="54" t="s">
        <v>792</v>
      </c>
      <c r="AM970" s="52"/>
      <c r="AO970" s="63">
        <v>0.80389719999999998</v>
      </c>
      <c r="AP970" s="64">
        <v>1707255000</v>
      </c>
      <c r="AQ970" s="64">
        <v>2.007741E-3</v>
      </c>
      <c r="AR970" s="63">
        <v>1.2664030393667736</v>
      </c>
      <c r="AS970" s="63"/>
      <c r="AT970" s="63">
        <v>6.0213825175299682</v>
      </c>
      <c r="AU970" s="63">
        <v>0.1906168</v>
      </c>
    </row>
    <row r="971" spans="1:47" s="62" customFormat="1">
      <c r="A971" s="52" t="s">
        <v>1093</v>
      </c>
      <c r="B971" s="53">
        <v>29.318494588654954</v>
      </c>
      <c r="C971" s="54">
        <v>1.7889965598384079</v>
      </c>
      <c r="D971" s="55">
        <v>0.69259914779657838</v>
      </c>
      <c r="E971" s="54">
        <v>1.4699789297398995</v>
      </c>
      <c r="F971" s="53">
        <v>0.82167789627984311</v>
      </c>
      <c r="G971" s="56">
        <v>-4.1586011782391639</v>
      </c>
      <c r="H971" s="56"/>
      <c r="I971" s="57">
        <v>1.443836601851707</v>
      </c>
      <c r="J971" s="58">
        <v>1.4699789297398995</v>
      </c>
      <c r="K971" s="59">
        <v>0.30701418333544556</v>
      </c>
      <c r="L971" s="58">
        <v>1.0196424065496676</v>
      </c>
      <c r="M971" s="52"/>
      <c r="N971" s="57">
        <v>1.4432006847497496</v>
      </c>
      <c r="O971" s="58">
        <v>1.4694980106714219</v>
      </c>
      <c r="P971" s="59">
        <v>0.30724699999999999</v>
      </c>
      <c r="Q971" s="58">
        <v>1.0177160000000001</v>
      </c>
      <c r="R971" s="52"/>
      <c r="S971" s="56">
        <v>3505.9763264903172</v>
      </c>
      <c r="T971" s="56">
        <v>15.753906274853957</v>
      </c>
      <c r="U971" s="56">
        <v>3464.2411623816574</v>
      </c>
      <c r="V971" s="56">
        <v>17.719743791889009</v>
      </c>
      <c r="W971" s="56">
        <v>3392.5241241963495</v>
      </c>
      <c r="X971" s="56">
        <v>38.892565003088023</v>
      </c>
      <c r="Y971" s="52"/>
      <c r="Z971" s="60">
        <v>148.47183188909202</v>
      </c>
      <c r="AA971" s="60">
        <v>61.829342733983573</v>
      </c>
      <c r="AB971" s="60">
        <v>146.339180875073</v>
      </c>
      <c r="AC971" s="61">
        <v>0.41643820209728333</v>
      </c>
      <c r="AD971" s="52"/>
      <c r="AE971" s="52" t="s">
        <v>760</v>
      </c>
      <c r="AF971" s="52">
        <v>0</v>
      </c>
      <c r="AG971" s="52">
        <v>204</v>
      </c>
      <c r="AH971" s="61">
        <v>18.703302296557883</v>
      </c>
      <c r="AI971" s="61">
        <v>15.628845900213131</v>
      </c>
      <c r="AJ971" s="61">
        <v>38.63054655199079</v>
      </c>
      <c r="AK971" s="60">
        <v>42465.460274854377</v>
      </c>
      <c r="AL971" s="54" t="s">
        <v>994</v>
      </c>
      <c r="AM971" s="52"/>
      <c r="AO971" s="63">
        <v>0.80788780000000004</v>
      </c>
      <c r="AP971" s="64">
        <v>1703863000</v>
      </c>
      <c r="AQ971" s="64">
        <v>2.0090419999999999E-3</v>
      </c>
      <c r="AR971" s="63">
        <v>1.9141851304053565</v>
      </c>
      <c r="AS971" s="63"/>
      <c r="AT971" s="63">
        <v>6.6691646085685514</v>
      </c>
      <c r="AU971" s="63">
        <v>0.15105614000000001</v>
      </c>
    </row>
    <row r="972" spans="1:47" s="62" customFormat="1">
      <c r="A972" s="52" t="s">
        <v>1094</v>
      </c>
      <c r="B972" s="53">
        <v>20.473784747613305</v>
      </c>
      <c r="C972" s="54">
        <v>6.3726246950867065</v>
      </c>
      <c r="D972" s="55">
        <v>0.344465000698642</v>
      </c>
      <c r="E972" s="54">
        <v>6.3445538863446904</v>
      </c>
      <c r="F972" s="53">
        <v>0.99559509462974349</v>
      </c>
      <c r="G972" s="56">
        <v>-60.222367177984239</v>
      </c>
      <c r="H972" s="56"/>
      <c r="I972" s="57">
        <v>2.9030525538786396</v>
      </c>
      <c r="J972" s="58">
        <v>6.3445538863446904</v>
      </c>
      <c r="K972" s="59">
        <v>0.4310739273217315</v>
      </c>
      <c r="L972" s="58">
        <v>0.59747927804857126</v>
      </c>
      <c r="M972" s="52"/>
      <c r="N972" s="57">
        <v>2.843383634975841</v>
      </c>
      <c r="O972" s="58">
        <v>6.2159675673789501</v>
      </c>
      <c r="P972" s="59">
        <v>0.43938890000000003</v>
      </c>
      <c r="Q972" s="58">
        <v>0.54929609999999995</v>
      </c>
      <c r="R972" s="52"/>
      <c r="S972" s="56">
        <v>4021.1737212299017</v>
      </c>
      <c r="T972" s="56">
        <v>8.9213705686370659</v>
      </c>
      <c r="U972" s="56">
        <v>3114.010130579185</v>
      </c>
      <c r="V972" s="56">
        <v>63.647021274994216</v>
      </c>
      <c r="W972" s="56">
        <v>1908.1138754258698</v>
      </c>
      <c r="X972" s="56">
        <v>105.64984097257479</v>
      </c>
      <c r="Y972" s="52"/>
      <c r="Z972" s="60">
        <v>673.27145248094268</v>
      </c>
      <c r="AA972" s="60">
        <v>1519.5272136046401</v>
      </c>
      <c r="AB972" s="60">
        <v>377.51693942298994</v>
      </c>
      <c r="AC972" s="61">
        <v>2.2569310016120894</v>
      </c>
      <c r="AD972" s="52"/>
      <c r="AE972" s="52" t="s">
        <v>760</v>
      </c>
      <c r="AF972" s="52">
        <v>0</v>
      </c>
      <c r="AG972" s="52">
        <v>204</v>
      </c>
      <c r="AH972" s="61">
        <v>18.703302296557883</v>
      </c>
      <c r="AI972" s="61">
        <v>15.628845900213131</v>
      </c>
      <c r="AJ972" s="61">
        <v>38.63054655199079</v>
      </c>
      <c r="AK972" s="60">
        <v>909.96569900046688</v>
      </c>
      <c r="AL972" s="54">
        <v>2.06</v>
      </c>
      <c r="AM972" s="52"/>
      <c r="AO972" s="63">
        <v>0.79364580000000007</v>
      </c>
      <c r="AP972" s="64">
        <v>1696057000</v>
      </c>
      <c r="AQ972" s="64">
        <v>2.0071820000000002E-3</v>
      </c>
      <c r="AR972" s="63">
        <v>0.98794190643253554</v>
      </c>
      <c r="AS972" s="63"/>
      <c r="AT972" s="63">
        <v>5.7429213845957303</v>
      </c>
      <c r="AU972" s="63">
        <v>0.21360760000000001</v>
      </c>
    </row>
    <row r="973" spans="1:47" s="62" customFormat="1">
      <c r="A973" s="52" t="s">
        <v>1095</v>
      </c>
      <c r="B973" s="53">
        <v>28.768397779268394</v>
      </c>
      <c r="C973" s="54">
        <v>3.2898451277924976</v>
      </c>
      <c r="D973" s="55">
        <v>0.70098436028301592</v>
      </c>
      <c r="E973" s="54">
        <v>3.0705323256936805</v>
      </c>
      <c r="F973" s="53">
        <v>0.93333643573490144</v>
      </c>
      <c r="G973" s="56">
        <v>-1.2542660260425973</v>
      </c>
      <c r="H973" s="56"/>
      <c r="I973" s="57">
        <v>1.4265653510390151</v>
      </c>
      <c r="J973" s="58">
        <v>3.0705323256936805</v>
      </c>
      <c r="K973" s="59">
        <v>0.29765012675378616</v>
      </c>
      <c r="L973" s="58">
        <v>1.1810640125455492</v>
      </c>
      <c r="M973" s="52"/>
      <c r="N973" s="57">
        <v>1.426203191711704</v>
      </c>
      <c r="O973" s="58">
        <v>3.0697987619040861</v>
      </c>
      <c r="P973" s="59">
        <v>0.29778670000000002</v>
      </c>
      <c r="Q973" s="58">
        <v>1.1797770000000001</v>
      </c>
      <c r="R973" s="52"/>
      <c r="S973" s="56">
        <v>3458.0371698772879</v>
      </c>
      <c r="T973" s="56">
        <v>18.311845049713948</v>
      </c>
      <c r="U973" s="56">
        <v>3445.6489349665335</v>
      </c>
      <c r="V973" s="56">
        <v>32.806707628122211</v>
      </c>
      <c r="W973" s="56">
        <v>3424.3811052146398</v>
      </c>
      <c r="X973" s="56">
        <v>82.092263009581941</v>
      </c>
      <c r="Y973" s="52"/>
      <c r="Z973" s="60">
        <v>111.54196416798783</v>
      </c>
      <c r="AA973" s="60">
        <v>59.125859654201008</v>
      </c>
      <c r="AB973" s="60">
        <v>112.52786356880253</v>
      </c>
      <c r="AC973" s="61">
        <v>0.53007726818540224</v>
      </c>
      <c r="AD973" s="52"/>
      <c r="AE973" s="52" t="s">
        <v>760</v>
      </c>
      <c r="AF973" s="52">
        <v>0</v>
      </c>
      <c r="AG973" s="52">
        <v>204</v>
      </c>
      <c r="AH973" s="61">
        <v>18.703302296557883</v>
      </c>
      <c r="AI973" s="61">
        <v>15.628845900213131</v>
      </c>
      <c r="AJ973" s="61">
        <v>38.63054655199079</v>
      </c>
      <c r="AK973" s="60">
        <v>73673.3282678986</v>
      </c>
      <c r="AL973" s="54" t="s">
        <v>819</v>
      </c>
      <c r="AM973" s="52"/>
      <c r="AO973" s="63">
        <v>0.79626810000000003</v>
      </c>
      <c r="AP973" s="64">
        <v>1693587000</v>
      </c>
      <c r="AQ973" s="64">
        <v>2.0086370000000002E-3</v>
      </c>
      <c r="AR973" s="63">
        <v>1.7125761908301111</v>
      </c>
      <c r="AS973" s="63"/>
      <c r="AT973" s="63">
        <v>6.467555668993306</v>
      </c>
      <c r="AU973" s="63">
        <v>0.13093340000000001</v>
      </c>
    </row>
    <row r="974" spans="1:47" s="62" customFormat="1">
      <c r="A974" s="52" t="s">
        <v>1096</v>
      </c>
      <c r="B974" s="53">
        <v>15.989343201562358</v>
      </c>
      <c r="C974" s="54">
        <v>1.6783107952266538</v>
      </c>
      <c r="D974" s="55">
        <v>0.42540949443339615</v>
      </c>
      <c r="E974" s="54">
        <v>1.3514832548839626</v>
      </c>
      <c r="F974" s="53">
        <v>0.80526399444475127</v>
      </c>
      <c r="G974" s="56">
        <v>-36.87643848425396</v>
      </c>
      <c r="H974" s="56"/>
      <c r="I974" s="57">
        <v>2.3506762615439558</v>
      </c>
      <c r="J974" s="58">
        <v>1.3514832548839626</v>
      </c>
      <c r="K974" s="59">
        <v>0.27259769003185286</v>
      </c>
      <c r="L974" s="58">
        <v>0.99509805403416096</v>
      </c>
      <c r="M974" s="52"/>
      <c r="N974" s="57">
        <v>2.3001687074102244</v>
      </c>
      <c r="O974" s="58">
        <v>1.3313457619460107</v>
      </c>
      <c r="P974" s="59">
        <v>0.28469499999999998</v>
      </c>
      <c r="Q974" s="58">
        <v>0.79748410000000003</v>
      </c>
      <c r="R974" s="52"/>
      <c r="S974" s="56">
        <v>3321.0313264556994</v>
      </c>
      <c r="T974" s="56">
        <v>15.58736611227407</v>
      </c>
      <c r="U974" s="56">
        <v>2876.1601025480259</v>
      </c>
      <c r="V974" s="56">
        <v>16.166239840432084</v>
      </c>
      <c r="W974" s="56">
        <v>2284.9904074391875</v>
      </c>
      <c r="X974" s="56">
        <v>26.05395969098101</v>
      </c>
      <c r="Y974" s="52"/>
      <c r="Z974" s="60">
        <v>1114.610870406309</v>
      </c>
      <c r="AA974" s="60">
        <v>1597.4033470012564</v>
      </c>
      <c r="AB974" s="60">
        <v>642.27565670490935</v>
      </c>
      <c r="AC974" s="61">
        <v>1.4331489037236422</v>
      </c>
      <c r="AD974" s="52"/>
      <c r="AE974" s="52" t="s">
        <v>760</v>
      </c>
      <c r="AF974" s="52">
        <v>0</v>
      </c>
      <c r="AG974" s="52">
        <v>204</v>
      </c>
      <c r="AH974" s="61">
        <v>18.703302296557883</v>
      </c>
      <c r="AI974" s="61">
        <v>15.628845900213131</v>
      </c>
      <c r="AJ974" s="61">
        <v>38.63054655199079</v>
      </c>
      <c r="AK974" s="60">
        <v>870.47194177309279</v>
      </c>
      <c r="AL974" s="54">
        <v>2.15</v>
      </c>
      <c r="AM974" s="52"/>
      <c r="AO974" s="63">
        <v>0.79996219999999996</v>
      </c>
      <c r="AP974" s="64">
        <v>1700463000</v>
      </c>
      <c r="AQ974" s="64">
        <v>2.00774E-3</v>
      </c>
      <c r="AR974" s="63">
        <v>1.2659049670311997</v>
      </c>
      <c r="AS974" s="63"/>
      <c r="AT974" s="63">
        <v>6.0208844451943948</v>
      </c>
      <c r="AU974" s="63">
        <v>0.18147566000000001</v>
      </c>
    </row>
    <row r="975" spans="1:47" s="62" customFormat="1">
      <c r="A975" s="52" t="s">
        <v>1097</v>
      </c>
      <c r="B975" s="53">
        <v>6.3815939036515914</v>
      </c>
      <c r="C975" s="54">
        <v>3.3120857632804115</v>
      </c>
      <c r="D975" s="55">
        <v>0.17764860434606222</v>
      </c>
      <c r="E975" s="54">
        <v>3.1415517093030307</v>
      </c>
      <c r="F975" s="53">
        <v>0.94851158268061331</v>
      </c>
      <c r="G975" s="56">
        <v>-72.901807387992108</v>
      </c>
      <c r="H975" s="56"/>
      <c r="I975" s="57">
        <v>5.6290900999817852</v>
      </c>
      <c r="J975" s="58">
        <v>3.1415517093030307</v>
      </c>
      <c r="K975" s="59">
        <v>0.26053500917572736</v>
      </c>
      <c r="L975" s="58">
        <v>1.0490781482330069</v>
      </c>
      <c r="M975" s="52"/>
      <c r="N975" s="57">
        <v>5.415833868885823</v>
      </c>
      <c r="O975" s="58">
        <v>3.0293600107604171</v>
      </c>
      <c r="P975" s="59">
        <v>0.28232190000000001</v>
      </c>
      <c r="Q975" s="58">
        <v>0.70488439999999997</v>
      </c>
      <c r="R975" s="52"/>
      <c r="S975" s="56">
        <v>3249.9439265909309</v>
      </c>
      <c r="T975" s="56">
        <v>16.523746923038154</v>
      </c>
      <c r="U975" s="56">
        <v>2029.7401547417894</v>
      </c>
      <c r="V975" s="56">
        <v>29.498759759433391</v>
      </c>
      <c r="W975" s="56">
        <v>1054.1159852491107</v>
      </c>
      <c r="X975" s="56">
        <v>30.6224266638222</v>
      </c>
      <c r="Y975" s="52"/>
      <c r="Z975" s="60">
        <v>1146.5381491839494</v>
      </c>
      <c r="AA975" s="60">
        <v>3646.3177072045528</v>
      </c>
      <c r="AB975" s="60">
        <v>268.64749360754064</v>
      </c>
      <c r="AC975" s="61">
        <v>3.1802846767897135</v>
      </c>
      <c r="AD975" s="52"/>
      <c r="AE975" s="52" t="s">
        <v>760</v>
      </c>
      <c r="AF975" s="52">
        <v>0</v>
      </c>
      <c r="AG975" s="52">
        <v>204</v>
      </c>
      <c r="AH975" s="61">
        <v>18.703302296557883</v>
      </c>
      <c r="AI975" s="61">
        <v>15.628845900213131</v>
      </c>
      <c r="AJ975" s="61">
        <v>38.63054655199079</v>
      </c>
      <c r="AK975" s="60">
        <v>493.69049266909747</v>
      </c>
      <c r="AL975" s="54">
        <v>3.79</v>
      </c>
      <c r="AM975" s="52"/>
      <c r="AO975" s="63">
        <v>0.79774590000000001</v>
      </c>
      <c r="AP975" s="64">
        <v>1700173000</v>
      </c>
      <c r="AQ975" s="64">
        <v>2.0069580000000001E-3</v>
      </c>
      <c r="AR975" s="63">
        <v>0.87633643166955899</v>
      </c>
      <c r="AS975" s="63"/>
      <c r="AT975" s="63">
        <v>5.6313159098327539</v>
      </c>
      <c r="AU975" s="63">
        <v>0.17978778000000001</v>
      </c>
    </row>
    <row r="976" spans="1:47" s="62" customFormat="1">
      <c r="A976" s="52" t="s">
        <v>1098</v>
      </c>
      <c r="B976" s="53">
        <v>24.169174008276929</v>
      </c>
      <c r="C976" s="54">
        <v>1.0321069363363913</v>
      </c>
      <c r="D976" s="55">
        <v>0.63804232143084438</v>
      </c>
      <c r="E976" s="54">
        <v>0.98177695488692995</v>
      </c>
      <c r="F976" s="53">
        <v>0.95123569111150952</v>
      </c>
      <c r="G976" s="56">
        <v>-5.7693115935483519</v>
      </c>
      <c r="H976" s="56"/>
      <c r="I976" s="57">
        <v>1.5672941533994891</v>
      </c>
      <c r="J976" s="58">
        <v>0.98177695488692995</v>
      </c>
      <c r="K976" s="59">
        <v>0.27473313834977758</v>
      </c>
      <c r="L976" s="58">
        <v>0.31836887235821049</v>
      </c>
      <c r="M976" s="52"/>
      <c r="N976" s="57">
        <v>1.5664956449706935</v>
      </c>
      <c r="O976" s="58">
        <v>0.98156513778279886</v>
      </c>
      <c r="P976" s="59">
        <v>0.27501890000000001</v>
      </c>
      <c r="Q976" s="58">
        <v>0.31637989999999999</v>
      </c>
      <c r="R976" s="52"/>
      <c r="S976" s="56">
        <v>3333.2481350738399</v>
      </c>
      <c r="T976" s="56">
        <v>4.9821435192505259</v>
      </c>
      <c r="U976" s="56">
        <v>3275.2398762168259</v>
      </c>
      <c r="V976" s="56">
        <v>10.113664437314984</v>
      </c>
      <c r="W976" s="56">
        <v>3181.3171465364653</v>
      </c>
      <c r="X976" s="56">
        <v>24.699441983844661</v>
      </c>
      <c r="Y976" s="52"/>
      <c r="Z976" s="60">
        <v>563.51762028447843</v>
      </c>
      <c r="AA976" s="60">
        <v>176.21885175788415</v>
      </c>
      <c r="AB976" s="60">
        <v>485.65305527458372</v>
      </c>
      <c r="AC976" s="61">
        <v>0.31271223013208399</v>
      </c>
      <c r="AD976" s="52"/>
      <c r="AE976" s="52" t="s">
        <v>760</v>
      </c>
      <c r="AF976" s="52">
        <v>0</v>
      </c>
      <c r="AG976" s="52">
        <v>204</v>
      </c>
      <c r="AH976" s="61">
        <v>18.703302296557883</v>
      </c>
      <c r="AI976" s="61">
        <v>15.628845900213131</v>
      </c>
      <c r="AJ976" s="61">
        <v>38.63054655199079</v>
      </c>
      <c r="AK976" s="60">
        <v>36710.415671970164</v>
      </c>
      <c r="AL976" s="54">
        <v>0.05</v>
      </c>
      <c r="AM976" s="52"/>
      <c r="AO976" s="63">
        <v>0.78356959999999998</v>
      </c>
      <c r="AP976" s="64">
        <v>1693863000</v>
      </c>
      <c r="AQ976" s="64">
        <v>2.007502E-3</v>
      </c>
      <c r="AR976" s="63">
        <v>1.1473566950820993</v>
      </c>
      <c r="AS976" s="63"/>
      <c r="AT976" s="63">
        <v>5.9023361732452937</v>
      </c>
      <c r="AU976" s="63">
        <v>0.13927831999999998</v>
      </c>
    </row>
    <row r="977" spans="1:47" s="62" customFormat="1">
      <c r="A977" s="52" t="s">
        <v>1099</v>
      </c>
      <c r="B977" s="53">
        <v>20.002511293282854</v>
      </c>
      <c r="C977" s="54">
        <v>1.4832607307155241</v>
      </c>
      <c r="D977" s="55">
        <v>0.53472370172536765</v>
      </c>
      <c r="E977" s="54">
        <v>1.3226044650624973</v>
      </c>
      <c r="F977" s="53">
        <v>0.89168710373965998</v>
      </c>
      <c r="G977" s="56">
        <v>-20.42741255843713</v>
      </c>
      <c r="H977" s="56"/>
      <c r="I977" s="57">
        <v>1.8701246957509969</v>
      </c>
      <c r="J977" s="58">
        <v>1.3226044650624973</v>
      </c>
      <c r="K977" s="59">
        <v>0.27130251194231564</v>
      </c>
      <c r="L977" s="58">
        <v>0.67140138835088481</v>
      </c>
      <c r="M977" s="52"/>
      <c r="N977" s="57">
        <v>1.8280314679939085</v>
      </c>
      <c r="O977" s="58">
        <v>1.3023648674285031</v>
      </c>
      <c r="P977" s="59">
        <v>0.28400429999999999</v>
      </c>
      <c r="Q977" s="58">
        <v>0.59740130000000002</v>
      </c>
      <c r="R977" s="52"/>
      <c r="S977" s="56">
        <v>3313.5693383635207</v>
      </c>
      <c r="T977" s="56">
        <v>10.522719261375491</v>
      </c>
      <c r="U977" s="56">
        <v>3091.4779062477346</v>
      </c>
      <c r="V977" s="56">
        <v>14.445960424314119</v>
      </c>
      <c r="W977" s="56">
        <v>2761.3238740463275</v>
      </c>
      <c r="X977" s="56">
        <v>29.774878927945281</v>
      </c>
      <c r="Y977" s="52"/>
      <c r="Z977" s="60">
        <v>667.954050282504</v>
      </c>
      <c r="AA977" s="60">
        <v>535.33749544503064</v>
      </c>
      <c r="AB977" s="60">
        <v>480.67089630326592</v>
      </c>
      <c r="AC977" s="61">
        <v>0.80145856622714595</v>
      </c>
      <c r="AD977" s="52"/>
      <c r="AE977" s="52" t="s">
        <v>760</v>
      </c>
      <c r="AF977" s="52">
        <v>0</v>
      </c>
      <c r="AG977" s="52">
        <v>204</v>
      </c>
      <c r="AH977" s="61">
        <v>18.703302296557883</v>
      </c>
      <c r="AI977" s="61">
        <v>15.628845900213131</v>
      </c>
      <c r="AJ977" s="61">
        <v>38.63054655199079</v>
      </c>
      <c r="AK977" s="60">
        <v>830.95332386334314</v>
      </c>
      <c r="AL977" s="54">
        <v>2.25</v>
      </c>
      <c r="AM977" s="52"/>
      <c r="AO977" s="63">
        <v>0.7925278</v>
      </c>
      <c r="AP977" s="64">
        <v>1699569000</v>
      </c>
      <c r="AQ977" s="64">
        <v>2.0083689999999999E-3</v>
      </c>
      <c r="AR977" s="63">
        <v>1.5791434798022002</v>
      </c>
      <c r="AS977" s="63"/>
      <c r="AT977" s="63">
        <v>6.3341229579653948</v>
      </c>
      <c r="AU977" s="63">
        <v>0.17276691999999999</v>
      </c>
    </row>
    <row r="978" spans="1:47" s="62" customFormat="1">
      <c r="A978" s="52" t="s">
        <v>1100</v>
      </c>
      <c r="B978" s="53">
        <v>26.027612468196388</v>
      </c>
      <c r="C978" s="54">
        <v>1.3724696804838785</v>
      </c>
      <c r="D978" s="55">
        <v>0.66528382924539675</v>
      </c>
      <c r="E978" s="54">
        <v>1.1779172245071534</v>
      </c>
      <c r="F978" s="53">
        <v>0.85824644526345129</v>
      </c>
      <c r="G978" s="56">
        <v>-3.6199403577524087</v>
      </c>
      <c r="H978" s="56"/>
      <c r="I978" s="57">
        <v>1.5031178514202843</v>
      </c>
      <c r="J978" s="58">
        <v>1.1779172245071534</v>
      </c>
      <c r="K978" s="59">
        <v>0.28374360988392194</v>
      </c>
      <c r="L978" s="58">
        <v>0.70440331916941124</v>
      </c>
      <c r="M978" s="52"/>
      <c r="N978" s="57">
        <v>1.5028302607431443</v>
      </c>
      <c r="O978" s="58">
        <v>1.1777821142435725</v>
      </c>
      <c r="P978" s="59">
        <v>0.28384920000000002</v>
      </c>
      <c r="Q978" s="58">
        <v>0.70369959999999998</v>
      </c>
      <c r="R978" s="52"/>
      <c r="S978" s="56">
        <v>3383.6519639833841</v>
      </c>
      <c r="T978" s="56">
        <v>10.981413685289487</v>
      </c>
      <c r="U978" s="56">
        <v>3347.5747854257761</v>
      </c>
      <c r="V978" s="56">
        <v>13.509686226647943</v>
      </c>
      <c r="W978" s="56">
        <v>3287.642719868747</v>
      </c>
      <c r="X978" s="56">
        <v>30.407137728478251</v>
      </c>
      <c r="Y978" s="52"/>
      <c r="Z978" s="60">
        <v>453.44271069798384</v>
      </c>
      <c r="AA978" s="60">
        <v>217.04331954942256</v>
      </c>
      <c r="AB978" s="60">
        <v>425.81360137277585</v>
      </c>
      <c r="AC978" s="61">
        <v>0.47865654123169832</v>
      </c>
      <c r="AD978" s="52"/>
      <c r="AE978" s="52" t="s">
        <v>760</v>
      </c>
      <c r="AF978" s="52">
        <v>0</v>
      </c>
      <c r="AG978" s="52">
        <v>204</v>
      </c>
      <c r="AH978" s="61">
        <v>18.703302296557883</v>
      </c>
      <c r="AI978" s="61">
        <v>15.628845900213131</v>
      </c>
      <c r="AJ978" s="61">
        <v>38.63054655199079</v>
      </c>
      <c r="AK978" s="60">
        <v>97754.446848084233</v>
      </c>
      <c r="AL978" s="54" t="s">
        <v>831</v>
      </c>
      <c r="AM978" s="52"/>
      <c r="AO978" s="63">
        <v>0.79236359999999995</v>
      </c>
      <c r="AP978" s="64">
        <v>1685185000</v>
      </c>
      <c r="AQ978" s="64">
        <v>2.0074939999999999E-3</v>
      </c>
      <c r="AR978" s="63">
        <v>1.1433716350720475</v>
      </c>
      <c r="AS978" s="63"/>
      <c r="AT978" s="63">
        <v>5.8983511132352424</v>
      </c>
      <c r="AU978" s="63">
        <v>0.20772780000000002</v>
      </c>
    </row>
    <row r="979" spans="1:47" s="62" customFormat="1">
      <c r="A979" s="52" t="s">
        <v>1101</v>
      </c>
      <c r="B979" s="53">
        <v>17.8275452764845</v>
      </c>
      <c r="C979" s="54">
        <v>1.3094654873580649</v>
      </c>
      <c r="D979" s="55">
        <v>0.4838808335968236</v>
      </c>
      <c r="E979" s="54">
        <v>1.2430258045559965</v>
      </c>
      <c r="F979" s="53">
        <v>0.94926198250851601</v>
      </c>
      <c r="G979" s="56">
        <v>-27.325716363751983</v>
      </c>
      <c r="H979" s="56"/>
      <c r="I979" s="57">
        <v>2.0666245293633891</v>
      </c>
      <c r="J979" s="58">
        <v>1.2430258045559965</v>
      </c>
      <c r="K979" s="59">
        <v>0.2672094746643407</v>
      </c>
      <c r="L979" s="58">
        <v>0.41180907201008987</v>
      </c>
      <c r="M979" s="52"/>
      <c r="N979" s="57">
        <v>2.0447474755278838</v>
      </c>
      <c r="O979" s="58">
        <v>1.234615483737376</v>
      </c>
      <c r="P979" s="59">
        <v>0.27322659999999999</v>
      </c>
      <c r="Q979" s="58">
        <v>0.3635988</v>
      </c>
      <c r="R979" s="52"/>
      <c r="S979" s="56">
        <v>3289.7228249277096</v>
      </c>
      <c r="T979" s="56">
        <v>6.4659858467817077</v>
      </c>
      <c r="U979" s="56">
        <v>2980.475170631521</v>
      </c>
      <c r="V979" s="56">
        <v>12.668589683718423</v>
      </c>
      <c r="W979" s="56">
        <v>2544.1472406777775</v>
      </c>
      <c r="X979" s="56">
        <v>26.183000843657211</v>
      </c>
      <c r="Y979" s="52"/>
      <c r="Z979" s="60">
        <v>466.53639309847489</v>
      </c>
      <c r="AA979" s="60">
        <v>490.49272029359577</v>
      </c>
      <c r="AB979" s="60">
        <v>301.00604404790232</v>
      </c>
      <c r="AC979" s="61">
        <v>1.0513493214023804</v>
      </c>
      <c r="AD979" s="52"/>
      <c r="AE979" s="52" t="s">
        <v>760</v>
      </c>
      <c r="AF979" s="52">
        <v>0</v>
      </c>
      <c r="AG979" s="52">
        <v>204</v>
      </c>
      <c r="AH979" s="61">
        <v>18.703302296557883</v>
      </c>
      <c r="AI979" s="61">
        <v>15.628845900213131</v>
      </c>
      <c r="AJ979" s="61">
        <v>38.63054655199079</v>
      </c>
      <c r="AK979" s="60">
        <v>1766.8148369883845</v>
      </c>
      <c r="AL979" s="54">
        <v>1.06</v>
      </c>
      <c r="AM979" s="52"/>
      <c r="AO979" s="63">
        <v>0.79404869999999994</v>
      </c>
      <c r="AP979" s="64">
        <v>1685788000</v>
      </c>
      <c r="AQ979" s="64">
        <v>2.0063979999999999E-3</v>
      </c>
      <c r="AR979" s="63">
        <v>0.59726823854907418</v>
      </c>
      <c r="AS979" s="63"/>
      <c r="AT979" s="63">
        <v>5.3522477167122693</v>
      </c>
      <c r="AU979" s="63">
        <v>0.12811533999999999</v>
      </c>
    </row>
    <row r="980" spans="1:47" s="62" customFormat="1">
      <c r="A980" s="52" t="s">
        <v>1102</v>
      </c>
      <c r="B980" s="53">
        <v>27.75768741476784</v>
      </c>
      <c r="C980" s="54">
        <v>1.8841654495592279</v>
      </c>
      <c r="D980" s="55">
        <v>0.57662913125407944</v>
      </c>
      <c r="E980" s="54">
        <v>1.8294900038198427</v>
      </c>
      <c r="F980" s="53">
        <v>0.97098161111479031</v>
      </c>
      <c r="G980" s="56">
        <v>-25.708318150144883</v>
      </c>
      <c r="H980" s="56"/>
      <c r="I980" s="57">
        <v>1.734216926961623</v>
      </c>
      <c r="J980" s="58">
        <v>1.8294900038198427</v>
      </c>
      <c r="K980" s="59">
        <v>0.34912860000000001</v>
      </c>
      <c r="L980" s="58">
        <v>0.45060600000000001</v>
      </c>
      <c r="M980" s="52"/>
      <c r="N980" s="57">
        <v>1.734216926961623</v>
      </c>
      <c r="O980" s="58">
        <v>1.8294900038198427</v>
      </c>
      <c r="P980" s="59">
        <v>0.34912860000000001</v>
      </c>
      <c r="Q980" s="58">
        <v>0.45060600000000001</v>
      </c>
      <c r="R980" s="52"/>
      <c r="S980" s="56">
        <v>3703.1999617376487</v>
      </c>
      <c r="T980" s="56">
        <v>6.8667034665559346</v>
      </c>
      <c r="U980" s="56">
        <v>3410.5753361844131</v>
      </c>
      <c r="V980" s="56">
        <v>18.636213018037751</v>
      </c>
      <c r="W980" s="56">
        <v>2934.9821546285298</v>
      </c>
      <c r="X980" s="56">
        <v>43.278509790299239</v>
      </c>
      <c r="Y980" s="52"/>
      <c r="Z980" s="60">
        <v>247.30523785913539</v>
      </c>
      <c r="AA980" s="60">
        <v>211.63660499880714</v>
      </c>
      <c r="AB980" s="60">
        <v>218.16264541486066</v>
      </c>
      <c r="AC980" s="61">
        <v>0.85577081517114884</v>
      </c>
      <c r="AD980" s="52"/>
      <c r="AE980" s="52" t="s">
        <v>766</v>
      </c>
      <c r="AF980" s="52">
        <v>0</v>
      </c>
      <c r="AG980" s="52">
        <v>204</v>
      </c>
      <c r="AH980" s="61" t="s">
        <v>1055</v>
      </c>
      <c r="AI980" s="61" t="s">
        <v>1055</v>
      </c>
      <c r="AJ980" s="61" t="s">
        <v>1055</v>
      </c>
      <c r="AK980" s="60">
        <v>2810.2578231757752</v>
      </c>
      <c r="AL980" s="54" t="s">
        <v>1103</v>
      </c>
      <c r="AM980" s="52"/>
      <c r="AO980" s="63">
        <v>0.79229549999999993</v>
      </c>
      <c r="AP980" s="64">
        <v>1688331000</v>
      </c>
      <c r="AQ980" s="64">
        <v>2.0083169999999999E-3</v>
      </c>
      <c r="AR980" s="63">
        <v>1.5532514882434889</v>
      </c>
      <c r="AS980" s="63"/>
      <c r="AT980" s="63">
        <v>6.3082309664066836</v>
      </c>
      <c r="AU980" s="63">
        <v>0.15522813999999999</v>
      </c>
    </row>
    <row r="981" spans="1:47" s="62" customFormat="1">
      <c r="A981" s="52" t="s">
        <v>1104</v>
      </c>
      <c r="B981" s="53">
        <v>22.082441151563906</v>
      </c>
      <c r="C981" s="54">
        <v>0.93025651354055461</v>
      </c>
      <c r="D981" s="55">
        <v>0.57635553499066305</v>
      </c>
      <c r="E981" s="54">
        <v>0.8756778431000336</v>
      </c>
      <c r="F981" s="53">
        <v>0.9413294401639879</v>
      </c>
      <c r="G981" s="56">
        <v>-15.458773453316564</v>
      </c>
      <c r="H981" s="56"/>
      <c r="I981" s="57">
        <v>1.7350401606123207</v>
      </c>
      <c r="J981" s="58">
        <v>0.8756778431000336</v>
      </c>
      <c r="K981" s="59">
        <v>0.27787875139484736</v>
      </c>
      <c r="L981" s="58">
        <v>0.31395142313469615</v>
      </c>
      <c r="M981" s="52"/>
      <c r="N981" s="57">
        <v>1.728694215550715</v>
      </c>
      <c r="O981" s="58">
        <v>0.87479704578214545</v>
      </c>
      <c r="P981" s="59">
        <v>0.27991870000000002</v>
      </c>
      <c r="Q981" s="58">
        <v>0.45659481230650223</v>
      </c>
      <c r="R981" s="52"/>
      <c r="S981" s="56">
        <v>3351.0517950516296</v>
      </c>
      <c r="T981" s="56">
        <v>7.3505745751667462</v>
      </c>
      <c r="U981" s="56">
        <v>3187.360720087956</v>
      </c>
      <c r="V981" s="56">
        <v>9.0769029586028616</v>
      </c>
      <c r="W981" s="56">
        <v>2933.8633957230595</v>
      </c>
      <c r="X981" s="56">
        <v>20.672596524057507</v>
      </c>
      <c r="Y981" s="52"/>
      <c r="Z981" s="60">
        <v>588.19113872135165</v>
      </c>
      <c r="AA981" s="60">
        <v>339.08125007531692</v>
      </c>
      <c r="AB981" s="60">
        <v>484.06373498470469</v>
      </c>
      <c r="AC981" s="61">
        <v>0.57648139822785138</v>
      </c>
      <c r="AD981" s="52"/>
      <c r="AE981" s="52" t="s">
        <v>760</v>
      </c>
      <c r="AF981" s="52">
        <v>0</v>
      </c>
      <c r="AG981" s="52">
        <v>204</v>
      </c>
      <c r="AH981" s="61">
        <v>18.703302296557883</v>
      </c>
      <c r="AI981" s="61">
        <v>15.628845900213131</v>
      </c>
      <c r="AJ981" s="61">
        <v>38.63054655199079</v>
      </c>
      <c r="AK981" s="60">
        <v>5113.6560914997253</v>
      </c>
      <c r="AL981" s="54">
        <v>0.37</v>
      </c>
      <c r="AM981" s="52"/>
      <c r="AO981" s="63">
        <v>0.79834510000000003</v>
      </c>
      <c r="AP981" s="64">
        <v>1695239000</v>
      </c>
      <c r="AQ981" s="64">
        <v>2.0076780000000002E-3</v>
      </c>
      <c r="AR981" s="63">
        <v>1.2350239977250175</v>
      </c>
      <c r="AS981" s="63"/>
      <c r="AT981" s="63">
        <v>5.9900034758882121</v>
      </c>
      <c r="AU981" s="63">
        <v>0.15038134</v>
      </c>
    </row>
    <row r="982" spans="1:47" s="62" customFormat="1">
      <c r="A982" s="52" t="s">
        <v>1105</v>
      </c>
      <c r="B982" s="53">
        <v>32.546701466828431</v>
      </c>
      <c r="C982" s="54">
        <v>2.1406060031855429</v>
      </c>
      <c r="D982" s="55">
        <v>0.71334176409003103</v>
      </c>
      <c r="E982" s="54">
        <v>1.6243805999512508</v>
      </c>
      <c r="F982" s="53">
        <v>0.75884146710507594</v>
      </c>
      <c r="G982" s="56">
        <v>-5.3603193044062643</v>
      </c>
      <c r="H982" s="56"/>
      <c r="I982" s="57">
        <v>1.4018525906381527</v>
      </c>
      <c r="J982" s="58">
        <v>1.6243805999512508</v>
      </c>
      <c r="K982" s="59">
        <v>0.3309086</v>
      </c>
      <c r="L982" s="58">
        <v>1.3941239999999999</v>
      </c>
      <c r="M982" s="52"/>
      <c r="N982" s="57">
        <v>1.4018525906381527</v>
      </c>
      <c r="O982" s="58">
        <v>1.6243805999512508</v>
      </c>
      <c r="P982" s="59">
        <v>0.3309086</v>
      </c>
      <c r="Q982" s="58">
        <v>1.3941239999999999</v>
      </c>
      <c r="R982" s="52"/>
      <c r="S982" s="56">
        <v>3621.2953608523853</v>
      </c>
      <c r="T982" s="56">
        <v>21.365680672319254</v>
      </c>
      <c r="U982" s="56">
        <v>3566.9782623233941</v>
      </c>
      <c r="V982" s="56">
        <v>21.309488702547341</v>
      </c>
      <c r="W982" s="56">
        <v>3471.0440706654176</v>
      </c>
      <c r="X982" s="56">
        <v>43.745398656211961</v>
      </c>
      <c r="Y982" s="52"/>
      <c r="Z982" s="60">
        <v>557.14304384250306</v>
      </c>
      <c r="AA982" s="60">
        <v>588.49572135252356</v>
      </c>
      <c r="AB982" s="60">
        <v>640.44306165863804</v>
      </c>
      <c r="AC982" s="61">
        <v>1.0562740176989152</v>
      </c>
      <c r="AD982" s="52"/>
      <c r="AE982" s="52" t="s">
        <v>766</v>
      </c>
      <c r="AF982" s="52">
        <v>0</v>
      </c>
      <c r="AG982" s="52">
        <v>204</v>
      </c>
      <c r="AH982" s="61" t="s">
        <v>1055</v>
      </c>
      <c r="AI982" s="61" t="s">
        <v>1055</v>
      </c>
      <c r="AJ982" s="61" t="s">
        <v>1055</v>
      </c>
      <c r="AK982" s="60">
        <v>160903.71545174916</v>
      </c>
      <c r="AL982" s="54" t="s">
        <v>835</v>
      </c>
      <c r="AM982" s="52"/>
      <c r="AO982" s="63">
        <v>0.79172829999999994</v>
      </c>
      <c r="AP982" s="64">
        <v>1687192000</v>
      </c>
      <c r="AQ982" s="64">
        <v>2.0086599999999998E-3</v>
      </c>
      <c r="AR982" s="63">
        <v>1.7240266760692606</v>
      </c>
      <c r="AS982" s="63"/>
      <c r="AT982" s="63">
        <v>6.4790061542324553</v>
      </c>
      <c r="AU982" s="63">
        <v>0.14978188000000001</v>
      </c>
    </row>
    <row r="983" spans="1:47" s="62" customFormat="1">
      <c r="A983" s="52" t="s">
        <v>1106</v>
      </c>
      <c r="B983" s="53">
        <v>46.858595355597316</v>
      </c>
      <c r="C983" s="54">
        <v>2.2782078853821242</v>
      </c>
      <c r="D983" s="55">
        <v>0.68198869460178024</v>
      </c>
      <c r="E983" s="54">
        <v>1.2220030707824672</v>
      </c>
      <c r="F983" s="53">
        <v>0.53638786812358896</v>
      </c>
      <c r="G983" s="56">
        <v>-26.611418419028492</v>
      </c>
      <c r="H983" s="56"/>
      <c r="I983" s="57">
        <v>1.466299966429663</v>
      </c>
      <c r="J983" s="58">
        <v>1.2220030707824672</v>
      </c>
      <c r="K983" s="59">
        <v>0.49832286623769589</v>
      </c>
      <c r="L983" s="58">
        <v>1.9227427451470229</v>
      </c>
      <c r="M983" s="52"/>
      <c r="N983" s="57">
        <v>1.4430718031959975</v>
      </c>
      <c r="O983" s="58">
        <v>1.2098842413179685</v>
      </c>
      <c r="P983" s="59">
        <v>0.50366610000000001</v>
      </c>
      <c r="Q983" s="58">
        <v>1.871373</v>
      </c>
      <c r="R983" s="52"/>
      <c r="S983" s="56">
        <v>4236.2558937276326</v>
      </c>
      <c r="T983" s="56">
        <v>28.353868558762318</v>
      </c>
      <c r="U983" s="56">
        <v>3927.7562400600632</v>
      </c>
      <c r="V983" s="56">
        <v>22.905612369051642</v>
      </c>
      <c r="W983" s="56">
        <v>3351.9860765584804</v>
      </c>
      <c r="X983" s="56">
        <v>32.020105272843047</v>
      </c>
      <c r="Y983" s="52"/>
      <c r="Z983" s="60">
        <v>392.1359839164034</v>
      </c>
      <c r="AA983" s="60">
        <v>821.2859441004689</v>
      </c>
      <c r="AB983" s="60">
        <v>435.07993018510138</v>
      </c>
      <c r="AC983" s="61">
        <v>2.0943906649371735</v>
      </c>
      <c r="AD983" s="52"/>
      <c r="AE983" s="52" t="s">
        <v>760</v>
      </c>
      <c r="AF983" s="52">
        <v>0</v>
      </c>
      <c r="AG983" s="52">
        <v>204</v>
      </c>
      <c r="AH983" s="61">
        <v>18.703302296557883</v>
      </c>
      <c r="AI983" s="61">
        <v>15.628845900213131</v>
      </c>
      <c r="AJ983" s="61">
        <v>38.63054655199079</v>
      </c>
      <c r="AK983" s="60">
        <v>1180.663802543779</v>
      </c>
      <c r="AL983" s="54">
        <v>1.58</v>
      </c>
      <c r="AM983" s="52"/>
      <c r="AO983" s="63">
        <v>0.78129929999999992</v>
      </c>
      <c r="AP983" s="64">
        <v>1693072000</v>
      </c>
      <c r="AQ983" s="64">
        <v>2.007623E-3</v>
      </c>
      <c r="AR983" s="63">
        <v>1.207628791236778</v>
      </c>
      <c r="AS983" s="63"/>
      <c r="AT983" s="63">
        <v>5.9626082693999729</v>
      </c>
      <c r="AU983" s="63">
        <v>0.18390783999999999</v>
      </c>
    </row>
    <row r="984" spans="1:47" s="62" customFormat="1">
      <c r="A984" s="52" t="s">
        <v>1107</v>
      </c>
      <c r="B984" s="53">
        <v>30.660216895008343</v>
      </c>
      <c r="C984" s="54">
        <v>1.2901486939687996</v>
      </c>
      <c r="D984" s="55">
        <v>0.71000512770524393</v>
      </c>
      <c r="E984" s="54">
        <v>1.116761457819077</v>
      </c>
      <c r="F984" s="53">
        <v>0.8656067808615584</v>
      </c>
      <c r="G984" s="56">
        <v>-2.8572937053939551</v>
      </c>
      <c r="H984" s="56"/>
      <c r="I984" s="57">
        <v>1.4084405322987279</v>
      </c>
      <c r="J984" s="58">
        <v>1.116761457819077</v>
      </c>
      <c r="K984" s="59">
        <v>0.31319330000000001</v>
      </c>
      <c r="L984" s="58">
        <v>0.6460089</v>
      </c>
      <c r="M984" s="52"/>
      <c r="N984" s="57">
        <v>1.4084405322987279</v>
      </c>
      <c r="O984" s="58">
        <v>1.116761457819077</v>
      </c>
      <c r="P984" s="59">
        <v>0.31319330000000001</v>
      </c>
      <c r="Q984" s="58">
        <v>0.6460089</v>
      </c>
      <c r="R984" s="52"/>
      <c r="S984" s="56">
        <v>3536.7285376797558</v>
      </c>
      <c r="T984" s="56">
        <v>9.9588815823130616</v>
      </c>
      <c r="U984" s="56">
        <v>3508.2102910978501</v>
      </c>
      <c r="V984" s="56">
        <v>12.766101127957619</v>
      </c>
      <c r="W984" s="56">
        <v>3458.4778028564701</v>
      </c>
      <c r="X984" s="56">
        <v>29.960670495090547</v>
      </c>
      <c r="Y984" s="52"/>
      <c r="Z984" s="60">
        <v>783.37101603606925</v>
      </c>
      <c r="AA984" s="60">
        <v>386.604730481986</v>
      </c>
      <c r="AB984" s="60">
        <v>802.77811718682904</v>
      </c>
      <c r="AC984" s="61">
        <v>0.49351421302034143</v>
      </c>
      <c r="AD984" s="52"/>
      <c r="AE984" s="52" t="s">
        <v>766</v>
      </c>
      <c r="AF984" s="52">
        <v>0</v>
      </c>
      <c r="AG984" s="52">
        <v>204</v>
      </c>
      <c r="AH984" s="61" t="s">
        <v>1055</v>
      </c>
      <c r="AI984" s="61" t="s">
        <v>1055</v>
      </c>
      <c r="AJ984" s="61" t="s">
        <v>1055</v>
      </c>
      <c r="AK984" s="60">
        <v>70211.317874524015</v>
      </c>
      <c r="AL984" s="54" t="s">
        <v>1068</v>
      </c>
      <c r="AM984" s="52"/>
      <c r="AO984" s="63">
        <v>0.78841359999999994</v>
      </c>
      <c r="AP984" s="64">
        <v>1690762000</v>
      </c>
      <c r="AQ984" s="64">
        <v>2.009149E-3</v>
      </c>
      <c r="AR984" s="63">
        <v>1.9674429272722627</v>
      </c>
      <c r="AS984" s="63"/>
      <c r="AT984" s="63">
        <v>6.7224224054354575</v>
      </c>
      <c r="AU984" s="63">
        <v>0.19844312</v>
      </c>
    </row>
    <row r="985" spans="1:47" s="62" customFormat="1">
      <c r="A985" s="52" t="s">
        <v>1108</v>
      </c>
      <c r="B985" s="53">
        <v>25.873665707574556</v>
      </c>
      <c r="C985" s="54">
        <v>1.4619648771160536</v>
      </c>
      <c r="D985" s="55">
        <v>0.65927556807924936</v>
      </c>
      <c r="E985" s="54">
        <v>1.3619214589608017</v>
      </c>
      <c r="F985" s="53">
        <v>0.93156920544315513</v>
      </c>
      <c r="G985" s="56">
        <v>-4.6676489512527803</v>
      </c>
      <c r="H985" s="56"/>
      <c r="I985" s="57">
        <v>1.5168164094316829</v>
      </c>
      <c r="J985" s="58">
        <v>1.3619214589608017</v>
      </c>
      <c r="K985" s="59">
        <v>0.28463592049172398</v>
      </c>
      <c r="L985" s="58">
        <v>0.53151786568565884</v>
      </c>
      <c r="M985" s="52"/>
      <c r="N985" s="57">
        <v>1.5162526669243495</v>
      </c>
      <c r="O985" s="58">
        <v>1.361566939533279</v>
      </c>
      <c r="P985" s="59">
        <v>0.2848407</v>
      </c>
      <c r="Q985" s="58">
        <v>0.52995020000000004</v>
      </c>
      <c r="R985" s="52"/>
      <c r="S985" s="56">
        <v>3388.5458787846355</v>
      </c>
      <c r="T985" s="56">
        <v>8.283075999181877</v>
      </c>
      <c r="U985" s="56">
        <v>3341.7747241966499</v>
      </c>
      <c r="V985" s="56">
        <v>14.393700639898199</v>
      </c>
      <c r="W985" s="56">
        <v>3264.3423197075886</v>
      </c>
      <c r="X985" s="56">
        <v>34.978117750401609</v>
      </c>
      <c r="Y985" s="52"/>
      <c r="Z985" s="60">
        <v>249.02663116866637</v>
      </c>
      <c r="AA985" s="60">
        <v>327.1280006666986</v>
      </c>
      <c r="AB985" s="60">
        <v>269.45519766572562</v>
      </c>
      <c r="AC985" s="61">
        <v>1.3136265753245242</v>
      </c>
      <c r="AD985" s="52"/>
      <c r="AE985" s="52" t="s">
        <v>760</v>
      </c>
      <c r="AF985" s="52">
        <v>0</v>
      </c>
      <c r="AG985" s="52">
        <v>204</v>
      </c>
      <c r="AH985" s="61">
        <v>18.703302296557883</v>
      </c>
      <c r="AI985" s="61">
        <v>15.628845900213131</v>
      </c>
      <c r="AJ985" s="61">
        <v>38.63054655199079</v>
      </c>
      <c r="AK985" s="60">
        <v>50323.46410806974</v>
      </c>
      <c r="AL985" s="54" t="s">
        <v>994</v>
      </c>
      <c r="AM985" s="52"/>
      <c r="AO985" s="63">
        <v>0.79369899999999993</v>
      </c>
      <c r="AP985" s="64">
        <v>1684085000</v>
      </c>
      <c r="AQ985" s="64">
        <v>2.007811E-3</v>
      </c>
      <c r="AR985" s="63">
        <v>1.3012674864001867</v>
      </c>
      <c r="AS985" s="63"/>
      <c r="AT985" s="63">
        <v>6.0562469645633819</v>
      </c>
      <c r="AU985" s="63">
        <v>0.18026982</v>
      </c>
    </row>
    <row r="986" spans="1:47" s="62" customFormat="1">
      <c r="A986" s="52" t="s">
        <v>1109</v>
      </c>
      <c r="B986" s="53">
        <v>25.282053364193143</v>
      </c>
      <c r="C986" s="54">
        <v>1.3395856104181187</v>
      </c>
      <c r="D986" s="55">
        <v>0.65410432472500746</v>
      </c>
      <c r="E986" s="54">
        <v>1.072648862227938</v>
      </c>
      <c r="F986" s="53">
        <v>0.80073184862976898</v>
      </c>
      <c r="G986" s="56">
        <v>-4.555231218614729</v>
      </c>
      <c r="H986" s="56"/>
      <c r="I986" s="57">
        <v>1.5288081154644724</v>
      </c>
      <c r="J986" s="58">
        <v>1.072648862227938</v>
      </c>
      <c r="K986" s="59">
        <v>0.28032643138079738</v>
      </c>
      <c r="L986" s="58">
        <v>0.80244253750682626</v>
      </c>
      <c r="M986" s="52"/>
      <c r="N986" s="57">
        <v>1.4952945974634657</v>
      </c>
      <c r="O986" s="58">
        <v>1.060555726374383</v>
      </c>
      <c r="P986" s="59">
        <v>0.29249920000000001</v>
      </c>
      <c r="Q986" s="58">
        <v>0.66393619999999998</v>
      </c>
      <c r="R986" s="52"/>
      <c r="S986" s="56">
        <v>3364.7500170592798</v>
      </c>
      <c r="T986" s="56">
        <v>12.527693885044267</v>
      </c>
      <c r="U986" s="56">
        <v>3319.1717770887117</v>
      </c>
      <c r="V986" s="56">
        <v>13.169423714899597</v>
      </c>
      <c r="W986" s="56">
        <v>3244.2202663098933</v>
      </c>
      <c r="X986" s="56">
        <v>27.402022246157287</v>
      </c>
      <c r="Y986" s="52"/>
      <c r="Z986" s="60">
        <v>718.30815119176145</v>
      </c>
      <c r="AA986" s="60">
        <v>681.21091109006579</v>
      </c>
      <c r="AB986" s="60">
        <v>689.6426682789521</v>
      </c>
      <c r="AC986" s="61">
        <v>0.94835469980377252</v>
      </c>
      <c r="AD986" s="52"/>
      <c r="AE986" s="52" t="s">
        <v>760</v>
      </c>
      <c r="AF986" s="52">
        <v>0</v>
      </c>
      <c r="AG986" s="52">
        <v>204</v>
      </c>
      <c r="AH986" s="61">
        <v>18.703302296557883</v>
      </c>
      <c r="AI986" s="61">
        <v>15.628845900213131</v>
      </c>
      <c r="AJ986" s="61">
        <v>38.63054655199079</v>
      </c>
      <c r="AK986" s="60">
        <v>853.20079903589715</v>
      </c>
      <c r="AL986" s="54">
        <v>2.19</v>
      </c>
      <c r="AM986" s="52"/>
      <c r="AO986" s="63">
        <v>0.80680350000000001</v>
      </c>
      <c r="AP986" s="64">
        <v>1713829000</v>
      </c>
      <c r="AQ986" s="64">
        <v>2.0078050000000001E-3</v>
      </c>
      <c r="AR986" s="63">
        <v>1.2982791528543847</v>
      </c>
      <c r="AS986" s="63"/>
      <c r="AT986" s="63">
        <v>6.0532586310175791</v>
      </c>
      <c r="AU986" s="63">
        <v>0.14851976</v>
      </c>
    </row>
    <row r="987" spans="1:47" s="62" customFormat="1">
      <c r="A987" s="52" t="s">
        <v>1110</v>
      </c>
      <c r="B987" s="53">
        <v>22.670781991814319</v>
      </c>
      <c r="C987" s="54">
        <v>2.2728035756272313</v>
      </c>
      <c r="D987" s="55">
        <v>0.52852460930606504</v>
      </c>
      <c r="E987" s="54">
        <v>2.0745435467930653</v>
      </c>
      <c r="F987" s="53">
        <v>0.91276851595965514</v>
      </c>
      <c r="G987" s="56">
        <v>-27.411848117229493</v>
      </c>
      <c r="H987" s="56"/>
      <c r="I987" s="57">
        <v>1.8920594848231689</v>
      </c>
      <c r="J987" s="58">
        <v>2.0745435467930653</v>
      </c>
      <c r="K987" s="59">
        <v>0.31110000069604421</v>
      </c>
      <c r="L987" s="58">
        <v>0.9283884778707544</v>
      </c>
      <c r="M987" s="52"/>
      <c r="N987" s="57">
        <v>1.881154128810073</v>
      </c>
      <c r="O987" s="58">
        <v>2.0641340737861995</v>
      </c>
      <c r="P987" s="59">
        <v>0.31412319999999999</v>
      </c>
      <c r="Q987" s="58">
        <v>0.9061382</v>
      </c>
      <c r="R987" s="52"/>
      <c r="S987" s="56">
        <v>3526.386659759984</v>
      </c>
      <c r="T987" s="56">
        <v>14.322883620429216</v>
      </c>
      <c r="U987" s="56">
        <v>3212.9171551349823</v>
      </c>
      <c r="V987" s="56">
        <v>22.34683291825279</v>
      </c>
      <c r="W987" s="56">
        <v>2735.2326350847252</v>
      </c>
      <c r="X987" s="56">
        <v>46.408321863761429</v>
      </c>
      <c r="Y987" s="52"/>
      <c r="Z987" s="60">
        <v>650.11274815616764</v>
      </c>
      <c r="AA987" s="60">
        <v>1514.746285431966</v>
      </c>
      <c r="AB987" s="60">
        <v>507.29811624009727</v>
      </c>
      <c r="AC987" s="61">
        <v>2.329974746269857</v>
      </c>
      <c r="AD987" s="52"/>
      <c r="AE987" s="52" t="s">
        <v>760</v>
      </c>
      <c r="AF987" s="52">
        <v>0</v>
      </c>
      <c r="AG987" s="52">
        <v>204</v>
      </c>
      <c r="AH987" s="61">
        <v>18.703302296557883</v>
      </c>
      <c r="AI987" s="61">
        <v>15.628845900213131</v>
      </c>
      <c r="AJ987" s="61">
        <v>38.63054655199079</v>
      </c>
      <c r="AK987" s="60">
        <v>3244.9890187190977</v>
      </c>
      <c r="AL987" s="54">
        <v>0.57999999999999996</v>
      </c>
      <c r="AM987" s="52"/>
      <c r="AO987" s="63">
        <v>0.80942739999999991</v>
      </c>
      <c r="AP987" s="64">
        <v>1706328000</v>
      </c>
      <c r="AQ987" s="64">
        <v>2.0092669999999999E-3</v>
      </c>
      <c r="AR987" s="63">
        <v>2.0261725361697134</v>
      </c>
      <c r="AS987" s="63"/>
      <c r="AT987" s="63">
        <v>6.7811520143329087</v>
      </c>
      <c r="AU987" s="63">
        <v>0.20588700000000001</v>
      </c>
    </row>
    <row r="988" spans="1:47" s="62" customFormat="1">
      <c r="A988" s="52" t="s">
        <v>1111</v>
      </c>
      <c r="B988" s="53">
        <v>25.666829737989712</v>
      </c>
      <c r="C988" s="54">
        <v>1.4069693029729369</v>
      </c>
      <c r="D988" s="55">
        <v>0.6563554584640261</v>
      </c>
      <c r="E988" s="54">
        <v>1.3460405512217932</v>
      </c>
      <c r="F988" s="53">
        <v>0.95669503831931502</v>
      </c>
      <c r="G988" s="56">
        <v>-4.8882094914153047</v>
      </c>
      <c r="H988" s="56"/>
      <c r="I988" s="57">
        <v>1.5235646890789263</v>
      </c>
      <c r="J988" s="58">
        <v>1.3460405512217932</v>
      </c>
      <c r="K988" s="59">
        <v>0.28361673534524251</v>
      </c>
      <c r="L988" s="58">
        <v>0.40955763205522328</v>
      </c>
      <c r="M988" s="52"/>
      <c r="N988" s="57">
        <v>1.5171194789762963</v>
      </c>
      <c r="O988" s="58">
        <v>1.3420952083960604</v>
      </c>
      <c r="P988" s="59">
        <v>0.28595189999999998</v>
      </c>
      <c r="Q988" s="58">
        <v>0.39334560000000002</v>
      </c>
      <c r="R988" s="52"/>
      <c r="S988" s="56">
        <v>3382.9547197018633</v>
      </c>
      <c r="T988" s="56">
        <v>6.3851161701073966</v>
      </c>
      <c r="U988" s="56">
        <v>3333.9294929803405</v>
      </c>
      <c r="V988" s="56">
        <v>13.844355068100889</v>
      </c>
      <c r="W988" s="56">
        <v>3252.9874730716342</v>
      </c>
      <c r="X988" s="56">
        <v>34.476464895845993</v>
      </c>
      <c r="Y988" s="52"/>
      <c r="Z988" s="60">
        <v>339.61737022389678</v>
      </c>
      <c r="AA988" s="60">
        <v>268.48884705169132</v>
      </c>
      <c r="AB988" s="60">
        <v>333.37306168679908</v>
      </c>
      <c r="AC988" s="61">
        <v>0.79056276442717544</v>
      </c>
      <c r="AD988" s="52"/>
      <c r="AE988" s="52" t="s">
        <v>760</v>
      </c>
      <c r="AF988" s="52">
        <v>0</v>
      </c>
      <c r="AG988" s="52">
        <v>204</v>
      </c>
      <c r="AH988" s="61">
        <v>18.703302296557883</v>
      </c>
      <c r="AI988" s="61">
        <v>15.628845900213131</v>
      </c>
      <c r="AJ988" s="61">
        <v>38.63054655199079</v>
      </c>
      <c r="AK988" s="60">
        <v>4421.2198662968704</v>
      </c>
      <c r="AL988" s="54">
        <v>0.42</v>
      </c>
      <c r="AM988" s="52"/>
      <c r="AO988" s="63">
        <v>0.80110039999999993</v>
      </c>
      <c r="AP988" s="64">
        <v>1702146000</v>
      </c>
      <c r="AQ988" s="64">
        <v>2.0073780000000002E-3</v>
      </c>
      <c r="AR988" s="63">
        <v>1.0855864802616988</v>
      </c>
      <c r="AS988" s="63"/>
      <c r="AT988" s="63">
        <v>5.8405659584248939</v>
      </c>
      <c r="AU988" s="63">
        <v>0.14705978</v>
      </c>
    </row>
    <row r="989" spans="1:47" s="62" customFormat="1">
      <c r="A989" s="52" t="s">
        <v>1112</v>
      </c>
      <c r="B989" s="53">
        <v>31.664134910808635</v>
      </c>
      <c r="C989" s="54">
        <v>1.1045858518695135</v>
      </c>
      <c r="D989" s="55">
        <v>0.69959239506291093</v>
      </c>
      <c r="E989" s="54">
        <v>1.0080312341947588</v>
      </c>
      <c r="F989" s="53">
        <v>0.91258749375493464</v>
      </c>
      <c r="G989" s="56">
        <v>-6.7706802516636451</v>
      </c>
      <c r="H989" s="56"/>
      <c r="I989" s="57">
        <v>1.4294037600424099</v>
      </c>
      <c r="J989" s="58">
        <v>1.0080312341947588</v>
      </c>
      <c r="K989" s="59">
        <v>0.32826250000000001</v>
      </c>
      <c r="L989" s="58">
        <v>0.45164470000000001</v>
      </c>
      <c r="M989" s="52"/>
      <c r="N989" s="57">
        <v>1.4294037600424099</v>
      </c>
      <c r="O989" s="58">
        <v>1.0080312341947588</v>
      </c>
      <c r="P989" s="59">
        <v>0.32826250000000001</v>
      </c>
      <c r="Q989" s="58">
        <v>0.45164470000000001</v>
      </c>
      <c r="R989" s="52"/>
      <c r="S989" s="56">
        <v>3608.9867891907129</v>
      </c>
      <c r="T989" s="56">
        <v>6.9271338632228563</v>
      </c>
      <c r="U989" s="56">
        <v>3539.9072795538636</v>
      </c>
      <c r="V989" s="56">
        <v>10.93103892064784</v>
      </c>
      <c r="W989" s="56">
        <v>3419.1036564271976</v>
      </c>
      <c r="X989" s="56">
        <v>26.803719523172287</v>
      </c>
      <c r="Y989" s="52"/>
      <c r="Z989" s="60">
        <v>911.30043488068043</v>
      </c>
      <c r="AA989" s="60">
        <v>172.95307037415779</v>
      </c>
      <c r="AB989" s="60">
        <v>877.30081292210173</v>
      </c>
      <c r="AC989" s="61">
        <v>0.18978710396072959</v>
      </c>
      <c r="AD989" s="52"/>
      <c r="AE989" s="52" t="s">
        <v>766</v>
      </c>
      <c r="AF989" s="52">
        <v>0</v>
      </c>
      <c r="AG989" s="52">
        <v>204</v>
      </c>
      <c r="AH989" s="61" t="s">
        <v>1055</v>
      </c>
      <c r="AI989" s="61" t="s">
        <v>1055</v>
      </c>
      <c r="AJ989" s="61" t="s">
        <v>1055</v>
      </c>
      <c r="AK989" s="60">
        <v>19747.215663505791</v>
      </c>
      <c r="AL989" s="54" t="s">
        <v>1113</v>
      </c>
      <c r="AM989" s="52"/>
      <c r="AO989" s="63">
        <v>0.81180009999999991</v>
      </c>
      <c r="AP989" s="64">
        <v>1707900000</v>
      </c>
      <c r="AQ989" s="64">
        <v>2.007212E-3</v>
      </c>
      <c r="AR989" s="63">
        <v>1.0028881224742014</v>
      </c>
      <c r="AS989" s="63"/>
      <c r="AT989" s="63">
        <v>5.7578676006373968</v>
      </c>
      <c r="AU989" s="63">
        <v>0.16635262000000001</v>
      </c>
    </row>
    <row r="990" spans="1:47" s="62" customFormat="1">
      <c r="A990" s="52" t="s">
        <v>1114</v>
      </c>
      <c r="B990" s="53">
        <v>26.94345895366914</v>
      </c>
      <c r="C990" s="54">
        <v>1.1171853306947153</v>
      </c>
      <c r="D990" s="55">
        <v>0.62022321209335751</v>
      </c>
      <c r="E990" s="54">
        <v>1.0174582222933519</v>
      </c>
      <c r="F990" s="53">
        <v>0.91073360376174239</v>
      </c>
      <c r="G990" s="56">
        <v>-15.427151565808783</v>
      </c>
      <c r="H990" s="56"/>
      <c r="I990" s="57">
        <v>1.6123227581644872</v>
      </c>
      <c r="J990" s="58">
        <v>1.0174582222933519</v>
      </c>
      <c r="K990" s="59">
        <v>0.31506782749254048</v>
      </c>
      <c r="L990" s="58">
        <v>0.46139118869687207</v>
      </c>
      <c r="M990" s="52"/>
      <c r="N990" s="57">
        <v>1.6090619699448432</v>
      </c>
      <c r="O990" s="58">
        <v>1.0165054943352352</v>
      </c>
      <c r="P990" s="59">
        <v>0.31612059999999997</v>
      </c>
      <c r="Q990" s="58">
        <v>0.45741140000000002</v>
      </c>
      <c r="R990" s="52"/>
      <c r="S990" s="56">
        <v>3545.9246741566558</v>
      </c>
      <c r="T990" s="56">
        <v>7.1080975160124904</v>
      </c>
      <c r="U990" s="56">
        <v>3381.4115301926486</v>
      </c>
      <c r="V990" s="56">
        <v>10.997095809518243</v>
      </c>
      <c r="W990" s="56">
        <v>3110.8069298668252</v>
      </c>
      <c r="X990" s="56">
        <v>25.156782042466297</v>
      </c>
      <c r="Y990" s="52"/>
      <c r="Z990" s="60">
        <v>786.81469217079064</v>
      </c>
      <c r="AA990" s="60">
        <v>535.21646684951122</v>
      </c>
      <c r="AB990" s="60">
        <v>687.56285013384741</v>
      </c>
      <c r="AC990" s="61">
        <v>0.68023191759786561</v>
      </c>
      <c r="AD990" s="52"/>
      <c r="AE990" s="52" t="s">
        <v>760</v>
      </c>
      <c r="AF990" s="52">
        <v>0</v>
      </c>
      <c r="AG990" s="52">
        <v>204</v>
      </c>
      <c r="AH990" s="61">
        <v>18.703302296557883</v>
      </c>
      <c r="AI990" s="61">
        <v>15.628845900213131</v>
      </c>
      <c r="AJ990" s="61">
        <v>38.63054655199079</v>
      </c>
      <c r="AK990" s="60">
        <v>9247.9970836197281</v>
      </c>
      <c r="AL990" s="54">
        <v>0.2</v>
      </c>
      <c r="AM990" s="52"/>
      <c r="AO990" s="63">
        <v>0.80994759999999999</v>
      </c>
      <c r="AP990" s="64">
        <v>1703917000</v>
      </c>
      <c r="AQ990" s="64">
        <v>2.0099889999999998E-3</v>
      </c>
      <c r="AR990" s="63">
        <v>2.3854430119821806</v>
      </c>
      <c r="AS990" s="63"/>
      <c r="AT990" s="63">
        <v>7.1404224901453759</v>
      </c>
      <c r="AU990" s="63">
        <v>0.19348457999999999</v>
      </c>
    </row>
    <row r="991" spans="1:47" s="62" customFormat="1">
      <c r="A991" s="52" t="s">
        <v>1115</v>
      </c>
      <c r="B991" s="53">
        <v>11.223006054549062</v>
      </c>
      <c r="C991" s="54">
        <v>4.1256300231135778</v>
      </c>
      <c r="D991" s="55">
        <v>0.31179095164999399</v>
      </c>
      <c r="E991" s="54">
        <v>3.2812329793777235</v>
      </c>
      <c r="F991" s="53">
        <v>0.79532894636572493</v>
      </c>
      <c r="G991" s="56">
        <v>-52.499260369299783</v>
      </c>
      <c r="H991" s="56"/>
      <c r="I991" s="57">
        <v>3.2072771666657163</v>
      </c>
      <c r="J991" s="58">
        <v>3.2812329793777235</v>
      </c>
      <c r="K991" s="59">
        <v>0.26106245329348921</v>
      </c>
      <c r="L991" s="58">
        <v>2.5008664943695278</v>
      </c>
      <c r="M991" s="52"/>
      <c r="N991" s="57">
        <v>3.0822741973019645</v>
      </c>
      <c r="O991" s="58">
        <v>3.160074349819729</v>
      </c>
      <c r="P991" s="59">
        <v>0.28345569999999998</v>
      </c>
      <c r="Q991" s="58">
        <v>0.79206810000000005</v>
      </c>
      <c r="R991" s="52"/>
      <c r="S991" s="56">
        <v>3253.1288427259315</v>
      </c>
      <c r="T991" s="56">
        <v>39.388984568402563</v>
      </c>
      <c r="U991" s="56">
        <v>2541.8286217552695</v>
      </c>
      <c r="V991" s="56">
        <v>39.211186081714814</v>
      </c>
      <c r="W991" s="56">
        <v>1749.5138900499612</v>
      </c>
      <c r="X991" s="56">
        <v>50.472311981974997</v>
      </c>
      <c r="Y991" s="52"/>
      <c r="Z991" s="60">
        <v>691.77983458954793</v>
      </c>
      <c r="AA991" s="60">
        <v>810.65931920942819</v>
      </c>
      <c r="AB991" s="60">
        <v>288.75228240416214</v>
      </c>
      <c r="AC991" s="61">
        <v>1.1718458368917544</v>
      </c>
      <c r="AD991" s="52"/>
      <c r="AE991" s="52" t="s">
        <v>760</v>
      </c>
      <c r="AF991" s="52">
        <v>0</v>
      </c>
      <c r="AG991" s="52">
        <v>204</v>
      </c>
      <c r="AH991" s="61">
        <v>18.703302296557883</v>
      </c>
      <c r="AI991" s="61">
        <v>15.628845900213131</v>
      </c>
      <c r="AJ991" s="61">
        <v>38.63054655199079</v>
      </c>
      <c r="AK991" s="60">
        <v>479.88199562234854</v>
      </c>
      <c r="AL991" s="54">
        <v>3.9</v>
      </c>
      <c r="AM991" s="52"/>
      <c r="AO991" s="63">
        <v>0.79576819999999993</v>
      </c>
      <c r="AP991" s="64">
        <v>1699914000</v>
      </c>
      <c r="AQ991" s="64">
        <v>2.0066260000000001E-3</v>
      </c>
      <c r="AR991" s="63">
        <v>0.71089825932422546</v>
      </c>
      <c r="AS991" s="63"/>
      <c r="AT991" s="63">
        <v>5.4658777374874203</v>
      </c>
      <c r="AU991" s="63">
        <v>0.15761873999999998</v>
      </c>
    </row>
    <row r="992" spans="1:47" s="62" customFormat="1">
      <c r="A992" s="52" t="s">
        <v>1116</v>
      </c>
      <c r="B992" s="53">
        <v>26.345739042802585</v>
      </c>
      <c r="C992" s="54">
        <v>1.6820419636102806</v>
      </c>
      <c r="D992" s="55">
        <v>0.67484728101357294</v>
      </c>
      <c r="E992" s="54">
        <v>1.5772088386085665</v>
      </c>
      <c r="F992" s="53">
        <v>0.93767508345826067</v>
      </c>
      <c r="G992" s="56">
        <v>-2.1113671869200159</v>
      </c>
      <c r="H992" s="56"/>
      <c r="I992" s="57">
        <v>1.4818167430386184</v>
      </c>
      <c r="J992" s="58">
        <v>1.5772088386085665</v>
      </c>
      <c r="K992" s="59">
        <v>0.28314155222912024</v>
      </c>
      <c r="L992" s="58">
        <v>0.58453181843330415</v>
      </c>
      <c r="M992" s="52"/>
      <c r="N992" s="57">
        <v>1.4814848356967336</v>
      </c>
      <c r="O992" s="58">
        <v>1.5769344823570084</v>
      </c>
      <c r="P992" s="59">
        <v>0.2832653</v>
      </c>
      <c r="Q992" s="58">
        <v>0.58360080000000003</v>
      </c>
      <c r="R992" s="52"/>
      <c r="S992" s="56">
        <v>3380.340231733991</v>
      </c>
      <c r="T992" s="56">
        <v>9.1148649600172327</v>
      </c>
      <c r="U992" s="56">
        <v>3359.4564888552441</v>
      </c>
      <c r="V992" s="56">
        <v>16.589389047986458</v>
      </c>
      <c r="W992" s="56">
        <v>3324.5575220370997</v>
      </c>
      <c r="X992" s="56">
        <v>41.098062559491225</v>
      </c>
      <c r="Y992" s="52"/>
      <c r="Z992" s="60">
        <v>224.02607811895757</v>
      </c>
      <c r="AA992" s="60">
        <v>142.74607935262176</v>
      </c>
      <c r="AB992" s="60">
        <v>219.04584026524546</v>
      </c>
      <c r="AC992" s="61">
        <v>0.63718510162385544</v>
      </c>
      <c r="AD992" s="52"/>
      <c r="AE992" s="52" t="s">
        <v>760</v>
      </c>
      <c r="AF992" s="52">
        <v>0</v>
      </c>
      <c r="AG992" s="52">
        <v>204</v>
      </c>
      <c r="AH992" s="61">
        <v>18.703302296557883</v>
      </c>
      <c r="AI992" s="61">
        <v>15.628845900213131</v>
      </c>
      <c r="AJ992" s="61">
        <v>38.63054655199079</v>
      </c>
      <c r="AK992" s="60">
        <v>83501.818115130824</v>
      </c>
      <c r="AL992" s="54" t="s">
        <v>831</v>
      </c>
      <c r="AM992" s="52"/>
      <c r="AO992" s="63">
        <v>0.81194409999999995</v>
      </c>
      <c r="AP992" s="64">
        <v>1713217000</v>
      </c>
      <c r="AQ992" s="64">
        <v>2.007399E-3</v>
      </c>
      <c r="AR992" s="63">
        <v>1.0960478334076924</v>
      </c>
      <c r="AS992" s="63"/>
      <c r="AT992" s="63">
        <v>5.8510273115708875</v>
      </c>
      <c r="AU992" s="63">
        <v>0.18447504000000001</v>
      </c>
    </row>
    <row r="993" spans="1:47" s="62" customFormat="1">
      <c r="A993" s="52" t="s">
        <v>1117</v>
      </c>
      <c r="B993" s="53">
        <v>25.673496263261409</v>
      </c>
      <c r="C993" s="54">
        <v>2.1600390347899237</v>
      </c>
      <c r="D993" s="55">
        <v>0.66015395444570935</v>
      </c>
      <c r="E993" s="54">
        <v>2.0826615505847417</v>
      </c>
      <c r="F993" s="53">
        <v>0.9641777380135601</v>
      </c>
      <c r="G993" s="56">
        <v>-4.0246119350184362</v>
      </c>
      <c r="H993" s="56"/>
      <c r="I993" s="57">
        <v>1.5147981667998012</v>
      </c>
      <c r="J993" s="58">
        <v>2.0826615505847417</v>
      </c>
      <c r="K993" s="59">
        <v>0.28205805827480368</v>
      </c>
      <c r="L993" s="58">
        <v>0.57296552909589904</v>
      </c>
      <c r="M993" s="52"/>
      <c r="N993" s="57">
        <v>1.5144663938518901</v>
      </c>
      <c r="O993" s="58">
        <v>2.0822638437747769</v>
      </c>
      <c r="P993" s="59">
        <v>0.28217930000000002</v>
      </c>
      <c r="Q993" s="58">
        <v>0.5717873</v>
      </c>
      <c r="R993" s="52"/>
      <c r="S993" s="56">
        <v>3374.3604024007777</v>
      </c>
      <c r="T993" s="56">
        <v>8.9385188239223812</v>
      </c>
      <c r="U993" s="56">
        <v>3334.1833000838096</v>
      </c>
      <c r="V993" s="56">
        <v>21.332944456323943</v>
      </c>
      <c r="W993" s="56">
        <v>3267.754015858306</v>
      </c>
      <c r="X993" s="56">
        <v>53.609078020873554</v>
      </c>
      <c r="Y993" s="52"/>
      <c r="Z993" s="60">
        <v>147.20314164145404</v>
      </c>
      <c r="AA993" s="60">
        <v>93.387029706315346</v>
      </c>
      <c r="AB993" s="60">
        <v>140.49305573811432</v>
      </c>
      <c r="AC993" s="61">
        <v>0.63440921616863455</v>
      </c>
      <c r="AD993" s="52"/>
      <c r="AE993" s="52" t="s">
        <v>760</v>
      </c>
      <c r="AF993" s="52">
        <v>0</v>
      </c>
      <c r="AG993" s="52">
        <v>204</v>
      </c>
      <c r="AH993" s="61">
        <v>18.703302296557883</v>
      </c>
      <c r="AI993" s="61">
        <v>15.628845900213131</v>
      </c>
      <c r="AJ993" s="61">
        <v>38.63054655199079</v>
      </c>
      <c r="AK993" s="60">
        <v>85394.931112638456</v>
      </c>
      <c r="AL993" s="54" t="s">
        <v>831</v>
      </c>
      <c r="AM993" s="52"/>
      <c r="AO993" s="63">
        <v>0.80465920000000002</v>
      </c>
      <c r="AP993" s="64">
        <v>1698998000</v>
      </c>
      <c r="AQ993" s="64">
        <v>2.0086100000000001E-3</v>
      </c>
      <c r="AR993" s="63">
        <v>1.6991341495514487</v>
      </c>
      <c r="AS993" s="63"/>
      <c r="AT993" s="63">
        <v>6.4541136277146434</v>
      </c>
      <c r="AU993" s="63">
        <v>0.16347377999999999</v>
      </c>
    </row>
    <row r="994" spans="1:47" s="62" customFormat="1">
      <c r="A994" s="52" t="s">
        <v>1118</v>
      </c>
      <c r="B994" s="53">
        <v>26.62523246887752</v>
      </c>
      <c r="C994" s="54">
        <v>0.97953924020248062</v>
      </c>
      <c r="D994" s="55">
        <v>0.67395586929751972</v>
      </c>
      <c r="E994" s="54">
        <v>0.91892473853158807</v>
      </c>
      <c r="F994" s="53">
        <v>0.93811937369822695</v>
      </c>
      <c r="G994" s="56">
        <v>-2.924467838288447</v>
      </c>
      <c r="H994" s="56"/>
      <c r="I994" s="57">
        <v>1.4837766767167171</v>
      </c>
      <c r="J994" s="58">
        <v>0.91892473853158807</v>
      </c>
      <c r="K994" s="59">
        <v>0.28652378118277577</v>
      </c>
      <c r="L994" s="58">
        <v>0.33922624900073034</v>
      </c>
      <c r="M994" s="52"/>
      <c r="N994" s="57">
        <v>1.4833158976735603</v>
      </c>
      <c r="O994" s="58">
        <v>0.91882716045794588</v>
      </c>
      <c r="P994" s="59">
        <v>0.28669430000000001</v>
      </c>
      <c r="Q994" s="58">
        <v>0.3381728</v>
      </c>
      <c r="R994" s="52"/>
      <c r="S994" s="56">
        <v>3398.8437027639407</v>
      </c>
      <c r="T994" s="56">
        <v>5.2823344617483059</v>
      </c>
      <c r="U994" s="56">
        <v>3369.7817687622446</v>
      </c>
      <c r="V994" s="56">
        <v>9.6315763683034739</v>
      </c>
      <c r="W994" s="56">
        <v>3321.1256038225843</v>
      </c>
      <c r="X994" s="56">
        <v>23.894075231728262</v>
      </c>
      <c r="Y994" s="52"/>
      <c r="Z994" s="60">
        <v>405.91081953933059</v>
      </c>
      <c r="AA994" s="60">
        <v>198.71492215770508</v>
      </c>
      <c r="AB994" s="60">
        <v>385.80950060883208</v>
      </c>
      <c r="AC994" s="61">
        <v>0.48955315451612558</v>
      </c>
      <c r="AD994" s="52"/>
      <c r="AE994" s="52" t="s">
        <v>760</v>
      </c>
      <c r="AF994" s="52">
        <v>0</v>
      </c>
      <c r="AG994" s="52">
        <v>204</v>
      </c>
      <c r="AH994" s="61">
        <v>18.703302296557883</v>
      </c>
      <c r="AI994" s="61">
        <v>15.628845900213131</v>
      </c>
      <c r="AJ994" s="61">
        <v>38.63054655199079</v>
      </c>
      <c r="AK994" s="60">
        <v>60227.399959576629</v>
      </c>
      <c r="AL994" s="54">
        <v>0.03</v>
      </c>
      <c r="AM994" s="52"/>
      <c r="AO994" s="63">
        <v>0.81672400000000001</v>
      </c>
      <c r="AP994" s="64">
        <v>1715001000</v>
      </c>
      <c r="AQ994" s="64">
        <v>2.006411E-3</v>
      </c>
      <c r="AR994" s="63">
        <v>0.60374749036492537</v>
      </c>
      <c r="AS994" s="63"/>
      <c r="AT994" s="63">
        <v>5.3587269685281207</v>
      </c>
      <c r="AU994" s="63">
        <v>0.15012271999999999</v>
      </c>
    </row>
    <row r="995" spans="1:47" s="62" customFormat="1">
      <c r="A995" s="52" t="s">
        <v>1119</v>
      </c>
      <c r="B995" s="53">
        <v>26.413391666978409</v>
      </c>
      <c r="C995" s="54">
        <v>2.1275119257211648</v>
      </c>
      <c r="D995" s="55">
        <v>0.59979660464432094</v>
      </c>
      <c r="E995" s="54">
        <v>2.0719910864402422</v>
      </c>
      <c r="F995" s="53">
        <v>0.97390339456635322</v>
      </c>
      <c r="G995" s="56">
        <v>-18.837427766810787</v>
      </c>
      <c r="H995" s="56"/>
      <c r="I995" s="57">
        <v>1.6672318453569763</v>
      </c>
      <c r="J995" s="58">
        <v>2.0719910864402422</v>
      </c>
      <c r="K995" s="59">
        <v>0.31938821969156511</v>
      </c>
      <c r="L995" s="58">
        <v>0.48286637053947573</v>
      </c>
      <c r="M995" s="52"/>
      <c r="N995" s="57">
        <v>1.6629565362809358</v>
      </c>
      <c r="O995" s="58">
        <v>2.0673662969101367</v>
      </c>
      <c r="P995" s="59">
        <v>0.320712</v>
      </c>
      <c r="Q995" s="58">
        <v>0.47709780000000002</v>
      </c>
      <c r="R995" s="52"/>
      <c r="S995" s="56">
        <v>3566.890679510796</v>
      </c>
      <c r="T995" s="56">
        <v>7.4279022038565845</v>
      </c>
      <c r="U995" s="56">
        <v>3361.9654170342096</v>
      </c>
      <c r="V995" s="56">
        <v>21.030670404617702</v>
      </c>
      <c r="W995" s="56">
        <v>3029.0185274310224</v>
      </c>
      <c r="X995" s="56">
        <v>50.273332604179544</v>
      </c>
      <c r="Y995" s="52"/>
      <c r="Z995" s="60">
        <v>757.67644776182328</v>
      </c>
      <c r="AA995" s="60">
        <v>844.10795861948179</v>
      </c>
      <c r="AB995" s="60">
        <v>642.88374125382836</v>
      </c>
      <c r="AC995" s="61">
        <v>1.1140744325799981</v>
      </c>
      <c r="AD995" s="52"/>
      <c r="AE995" s="52" t="s">
        <v>760</v>
      </c>
      <c r="AF995" s="52">
        <v>0</v>
      </c>
      <c r="AG995" s="52">
        <v>204</v>
      </c>
      <c r="AH995" s="61">
        <v>18.703302296557883</v>
      </c>
      <c r="AI995" s="61">
        <v>15.628845900213131</v>
      </c>
      <c r="AJ995" s="61">
        <v>38.63054655199079</v>
      </c>
      <c r="AK995" s="60">
        <v>7293.6811462152164</v>
      </c>
      <c r="AL995" s="54">
        <v>0.26</v>
      </c>
      <c r="AM995" s="52"/>
      <c r="AO995" s="63">
        <v>0.81493569999999993</v>
      </c>
      <c r="AP995" s="64">
        <v>1708543000</v>
      </c>
      <c r="AQ995" s="64">
        <v>2.0077820000000001E-3</v>
      </c>
      <c r="AR995" s="63">
        <v>1.2868237915334446</v>
      </c>
      <c r="AS995" s="63"/>
      <c r="AT995" s="63">
        <v>6.0418032696966399</v>
      </c>
      <c r="AU995" s="63">
        <v>0.14941012000000001</v>
      </c>
    </row>
    <row r="996" spans="1:47" s="62" customFormat="1">
      <c r="A996" s="52" t="s">
        <v>1120</v>
      </c>
      <c r="B996" s="53">
        <v>32.43092515333538</v>
      </c>
      <c r="C996" s="54">
        <v>1.5996391376231871</v>
      </c>
      <c r="D996" s="55">
        <v>0.7307494935757185</v>
      </c>
      <c r="E996" s="54">
        <v>1.5231693764310792</v>
      </c>
      <c r="F996" s="53">
        <v>0.95219561750300163</v>
      </c>
      <c r="G996" s="56">
        <v>-1.5465867539644131</v>
      </c>
      <c r="H996" s="56"/>
      <c r="I996" s="57">
        <v>1.368458013028212</v>
      </c>
      <c r="J996" s="58">
        <v>1.5231693764310792</v>
      </c>
      <c r="K996" s="59">
        <v>0.32187670000000002</v>
      </c>
      <c r="L996" s="58">
        <v>0.4886721</v>
      </c>
      <c r="M996" s="52"/>
      <c r="N996" s="57">
        <v>1.368458013028212</v>
      </c>
      <c r="O996" s="58">
        <v>1.5231693764310792</v>
      </c>
      <c r="P996" s="59">
        <v>0.32187670000000002</v>
      </c>
      <c r="Q996" s="58">
        <v>0.4886721</v>
      </c>
      <c r="R996" s="52"/>
      <c r="S996" s="56">
        <v>3578.8245493511336</v>
      </c>
      <c r="T996" s="56">
        <v>7.5108933407093126</v>
      </c>
      <c r="U996" s="56">
        <v>3563.4679132797296</v>
      </c>
      <c r="V996" s="56">
        <v>15.880147670829903</v>
      </c>
      <c r="W996" s="56">
        <v>3536.2098177083494</v>
      </c>
      <c r="X996" s="56">
        <v>41.591152815015242</v>
      </c>
      <c r="Y996" s="52"/>
      <c r="Z996" s="60">
        <v>363.84075432878467</v>
      </c>
      <c r="AA996" s="60">
        <v>158.15561569360909</v>
      </c>
      <c r="AB996" s="60">
        <v>381.54979725457241</v>
      </c>
      <c r="AC996" s="61">
        <v>0.43468361862149113</v>
      </c>
      <c r="AD996" s="52"/>
      <c r="AE996" s="52" t="s">
        <v>766</v>
      </c>
      <c r="AF996" s="52">
        <v>0</v>
      </c>
      <c r="AG996" s="52">
        <v>204</v>
      </c>
      <c r="AH996" s="61" t="s">
        <v>1055</v>
      </c>
      <c r="AI996" s="61" t="s">
        <v>1055</v>
      </c>
      <c r="AJ996" s="61" t="s">
        <v>1055</v>
      </c>
      <c r="AK996" s="60">
        <v>106277.17078045066</v>
      </c>
      <c r="AL996" s="54" t="s">
        <v>768</v>
      </c>
      <c r="AM996" s="52"/>
      <c r="AO996" s="63">
        <v>0.8138725</v>
      </c>
      <c r="AP996" s="64">
        <v>1698560000</v>
      </c>
      <c r="AQ996" s="64">
        <v>2.007511E-3</v>
      </c>
      <c r="AR996" s="63">
        <v>1.151839868611114</v>
      </c>
      <c r="AS996" s="63"/>
      <c r="AT996" s="63">
        <v>5.9068193467743093</v>
      </c>
      <c r="AU996" s="63">
        <v>0.15182688</v>
      </c>
    </row>
    <row r="997" spans="1:47" s="62" customFormat="1">
      <c r="A997" s="52" t="s">
        <v>1121</v>
      </c>
      <c r="B997" s="53">
        <v>24.900587478421045</v>
      </c>
      <c r="C997" s="54">
        <v>1.621693430266377</v>
      </c>
      <c r="D997" s="55">
        <v>0.58559920354474027</v>
      </c>
      <c r="E997" s="54">
        <v>1.5328682940556766</v>
      </c>
      <c r="F997" s="53">
        <v>0.94522692479791948</v>
      </c>
      <c r="G997" s="56">
        <v>-19.172516269554105</v>
      </c>
      <c r="H997" s="56"/>
      <c r="I997" s="57">
        <v>1.7076525957460582</v>
      </c>
      <c r="J997" s="58">
        <v>1.5328682940556766</v>
      </c>
      <c r="K997" s="59">
        <v>0.30839536439750143</v>
      </c>
      <c r="L997" s="58">
        <v>0.52934334306569708</v>
      </c>
      <c r="M997" s="52"/>
      <c r="N997" s="57">
        <v>1.6919691636459706</v>
      </c>
      <c r="O997" s="58">
        <v>1.5221310727908415</v>
      </c>
      <c r="P997" s="59">
        <v>0.3132375</v>
      </c>
      <c r="Q997" s="58">
        <v>0.45429530000000001</v>
      </c>
      <c r="R997" s="52"/>
      <c r="S997" s="56">
        <v>3512.9094814081041</v>
      </c>
      <c r="T997" s="56">
        <v>8.174248637082604</v>
      </c>
      <c r="U997" s="56">
        <v>3304.326192834204</v>
      </c>
      <c r="V997" s="56">
        <v>15.955350510680422</v>
      </c>
      <c r="W997" s="56">
        <v>2971.5544386022593</v>
      </c>
      <c r="X997" s="56">
        <v>36.598420145820043</v>
      </c>
      <c r="Y997" s="52"/>
      <c r="Z997" s="60">
        <v>321.60683119648724</v>
      </c>
      <c r="AA997" s="60">
        <v>478.03800374081322</v>
      </c>
      <c r="AB997" s="60">
        <v>271.33525185705406</v>
      </c>
      <c r="AC997" s="61">
        <v>1.4864050056472637</v>
      </c>
      <c r="AD997" s="52"/>
      <c r="AE997" s="52" t="s">
        <v>760</v>
      </c>
      <c r="AF997" s="52">
        <v>0</v>
      </c>
      <c r="AG997" s="52">
        <v>204</v>
      </c>
      <c r="AH997" s="61">
        <v>18.703302296557883</v>
      </c>
      <c r="AI997" s="61">
        <v>15.628845900213131</v>
      </c>
      <c r="AJ997" s="61">
        <v>38.63054655199079</v>
      </c>
      <c r="AK997" s="60">
        <v>2036.4638627512388</v>
      </c>
      <c r="AL997" s="54">
        <v>0.92</v>
      </c>
      <c r="AM997" s="52"/>
      <c r="AO997" s="63">
        <v>0.80923880000000004</v>
      </c>
      <c r="AP997" s="64">
        <v>1706900000</v>
      </c>
      <c r="AQ997" s="64">
        <v>2.0077939999999998E-3</v>
      </c>
      <c r="AR997" s="63">
        <v>1.292800518159904</v>
      </c>
      <c r="AS997" s="63"/>
      <c r="AT997" s="63">
        <v>6.0477799963230989</v>
      </c>
      <c r="AU997" s="63">
        <v>0.17046486</v>
      </c>
    </row>
    <row r="998" spans="1:47" s="62" customFormat="1">
      <c r="A998" s="52" t="s">
        <v>1122</v>
      </c>
      <c r="B998" s="53">
        <v>17.275570379135466</v>
      </c>
      <c r="C998" s="54">
        <v>1.3617806959797152</v>
      </c>
      <c r="D998" s="55">
        <v>0.44590245882864471</v>
      </c>
      <c r="E998" s="54">
        <v>1.2536365181797684</v>
      </c>
      <c r="F998" s="53">
        <v>0.92058620149396098</v>
      </c>
      <c r="G998" s="56">
        <v>-35.026902875442353</v>
      </c>
      <c r="H998" s="56"/>
      <c r="I998" s="57">
        <v>2.2426429372624042</v>
      </c>
      <c r="J998" s="58">
        <v>1.2536365181797684</v>
      </c>
      <c r="K998" s="59">
        <v>0.28099025165323288</v>
      </c>
      <c r="L998" s="58">
        <v>0.53182905545777082</v>
      </c>
      <c r="M998" s="52"/>
      <c r="N998" s="57">
        <v>2.2293420577042835</v>
      </c>
      <c r="O998" s="58">
        <v>1.2488351559182882</v>
      </c>
      <c r="P998" s="59">
        <v>0.28427970000000002</v>
      </c>
      <c r="Q998" s="58">
        <v>0.51167260000000003</v>
      </c>
      <c r="R998" s="52"/>
      <c r="S998" s="56">
        <v>3368.441986334215</v>
      </c>
      <c r="T998" s="56">
        <v>8.3004552733740855</v>
      </c>
      <c r="U998" s="56">
        <v>2950.2616805050493</v>
      </c>
      <c r="V998" s="56">
        <v>13.15554709340061</v>
      </c>
      <c r="W998" s="56">
        <v>2377.0099313640535</v>
      </c>
      <c r="X998" s="56">
        <v>24.970749519399593</v>
      </c>
      <c r="Y998" s="52"/>
      <c r="Z998" s="60">
        <v>576.699648132486</v>
      </c>
      <c r="AA998" s="60">
        <v>657.00479767787203</v>
      </c>
      <c r="AB998" s="60">
        <v>351.52026140771267</v>
      </c>
      <c r="AC998" s="61">
        <v>1.1392495206221063</v>
      </c>
      <c r="AD998" s="52"/>
      <c r="AE998" s="52" t="s">
        <v>760</v>
      </c>
      <c r="AF998" s="52">
        <v>0</v>
      </c>
      <c r="AG998" s="52">
        <v>204</v>
      </c>
      <c r="AH998" s="61">
        <v>18.703302296557883</v>
      </c>
      <c r="AI998" s="61">
        <v>15.628845900213131</v>
      </c>
      <c r="AJ998" s="61">
        <v>38.63054655199079</v>
      </c>
      <c r="AK998" s="60">
        <v>3153.5379758590088</v>
      </c>
      <c r="AL998" s="54">
        <v>0.59</v>
      </c>
      <c r="AM998" s="52"/>
      <c r="AO998" s="63">
        <v>0.80864659999999999</v>
      </c>
      <c r="AP998" s="64">
        <v>1696263000</v>
      </c>
      <c r="AQ998" s="64">
        <v>2.0071910000000002E-3</v>
      </c>
      <c r="AR998" s="63">
        <v>0.99242579470107717</v>
      </c>
      <c r="AS998" s="63"/>
      <c r="AT998" s="63">
        <v>5.7474052728642722</v>
      </c>
      <c r="AU998" s="63">
        <v>0.18672259999999999</v>
      </c>
    </row>
    <row r="999" spans="1:47" s="62" customFormat="1">
      <c r="A999" s="52" t="s">
        <v>1123</v>
      </c>
      <c r="B999" s="53">
        <v>23.112947386931236</v>
      </c>
      <c r="C999" s="54">
        <v>1.8819562551336786</v>
      </c>
      <c r="D999" s="55">
        <v>0.59645409572162078</v>
      </c>
      <c r="E999" s="54">
        <v>1.5557656852593622</v>
      </c>
      <c r="F999" s="53">
        <v>0.82667473328111662</v>
      </c>
      <c r="G999" s="56">
        <v>-13.100014940122165</v>
      </c>
      <c r="H999" s="56"/>
      <c r="I999" s="57">
        <v>1.6765749571895363</v>
      </c>
      <c r="J999" s="58">
        <v>1.5557656852593622</v>
      </c>
      <c r="K999" s="59">
        <v>0.28104575555387473</v>
      </c>
      <c r="L999" s="58">
        <v>1.0589393178111035</v>
      </c>
      <c r="M999" s="52"/>
      <c r="N999" s="57">
        <v>1.6692209444204429</v>
      </c>
      <c r="O999" s="58">
        <v>1.5505108464367714</v>
      </c>
      <c r="P999" s="59">
        <v>0.28347830000000002</v>
      </c>
      <c r="Q999" s="58">
        <v>1.039358</v>
      </c>
      <c r="R999" s="52"/>
      <c r="S999" s="56">
        <v>3368.7502406543349</v>
      </c>
      <c r="T999" s="56">
        <v>16.527442340949825</v>
      </c>
      <c r="U999" s="56">
        <v>3231.70932853661</v>
      </c>
      <c r="V999" s="56">
        <v>18.483804664525483</v>
      </c>
      <c r="W999" s="56">
        <v>3015.5357272392694</v>
      </c>
      <c r="X999" s="56">
        <v>37.579260067435172</v>
      </c>
      <c r="Y999" s="52"/>
      <c r="Z999" s="60">
        <v>306.14134253048456</v>
      </c>
      <c r="AA999" s="60">
        <v>327.95501989505448</v>
      </c>
      <c r="AB999" s="60">
        <v>279.10646254843493</v>
      </c>
      <c r="AC999" s="61">
        <v>1.0712536150271759</v>
      </c>
      <c r="AD999" s="52"/>
      <c r="AE999" s="52" t="s">
        <v>760</v>
      </c>
      <c r="AF999" s="52">
        <v>0</v>
      </c>
      <c r="AG999" s="52">
        <v>204</v>
      </c>
      <c r="AH999" s="61">
        <v>18.703302296557883</v>
      </c>
      <c r="AI999" s="61">
        <v>15.628845900213131</v>
      </c>
      <c r="AJ999" s="61">
        <v>38.63054655199079</v>
      </c>
      <c r="AK999" s="60">
        <v>4263.9969812046929</v>
      </c>
      <c r="AL999" s="54">
        <v>0.44</v>
      </c>
      <c r="AM999" s="52"/>
      <c r="AO999" s="63">
        <v>0.81380360000000007</v>
      </c>
      <c r="AP999" s="64">
        <v>1697500000</v>
      </c>
      <c r="AQ999" s="64">
        <v>2.006912E-3</v>
      </c>
      <c r="AR999" s="63">
        <v>0.85341590858227356</v>
      </c>
      <c r="AS999" s="63"/>
      <c r="AT999" s="63">
        <v>5.6083953867454683</v>
      </c>
      <c r="AU999" s="63">
        <v>0.15282489999999999</v>
      </c>
    </row>
    <row r="1000" spans="1:47" s="62" customFormat="1">
      <c r="A1000" s="52" t="s">
        <v>1124</v>
      </c>
      <c r="B1000" s="53">
        <v>31.277339354516219</v>
      </c>
      <c r="C1000" s="54">
        <v>1.8445763335089245</v>
      </c>
      <c r="D1000" s="55">
        <v>0.71927471184129066</v>
      </c>
      <c r="E1000" s="54">
        <v>1.7234898830571699</v>
      </c>
      <c r="F1000" s="53">
        <v>0.93435541362421537</v>
      </c>
      <c r="G1000" s="56">
        <v>-1.975399172551459</v>
      </c>
      <c r="H1000" s="56"/>
      <c r="I1000" s="57">
        <v>1.3902893894880206</v>
      </c>
      <c r="J1000" s="58">
        <v>1.7234898830571699</v>
      </c>
      <c r="K1000" s="59">
        <v>0.31537969999999999</v>
      </c>
      <c r="L1000" s="58">
        <v>0.65730089999999997</v>
      </c>
      <c r="M1000" s="52"/>
      <c r="N1000" s="57">
        <v>1.3902893894880206</v>
      </c>
      <c r="O1000" s="58">
        <v>1.7234898830571699</v>
      </c>
      <c r="P1000" s="59">
        <v>0.31537969999999999</v>
      </c>
      <c r="Q1000" s="58">
        <v>0.65730089999999997</v>
      </c>
      <c r="R1000" s="52"/>
      <c r="S1000" s="56">
        <v>3547.4487796127924</v>
      </c>
      <c r="T1000" s="56">
        <v>10.125234114377379</v>
      </c>
      <c r="U1000" s="56">
        <v>3527.8117642717198</v>
      </c>
      <c r="V1000" s="56">
        <v>18.313408777671736</v>
      </c>
      <c r="W1000" s="56">
        <v>3493.3281078592245</v>
      </c>
      <c r="X1000" s="56">
        <v>46.649489891549493</v>
      </c>
      <c r="Y1000" s="52"/>
      <c r="Z1000" s="60">
        <v>203.87274679422316</v>
      </c>
      <c r="AA1000" s="60">
        <v>100.53377728155823</v>
      </c>
      <c r="AB1000" s="60">
        <v>211.57366276582209</v>
      </c>
      <c r="AC1000" s="61">
        <v>0.49312023731661864</v>
      </c>
      <c r="AD1000" s="52"/>
      <c r="AE1000" s="52" t="s">
        <v>766</v>
      </c>
      <c r="AF1000" s="52">
        <v>0</v>
      </c>
      <c r="AG1000" s="52">
        <v>204</v>
      </c>
      <c r="AH1000" s="61" t="s">
        <v>1055</v>
      </c>
      <c r="AI1000" s="61" t="s">
        <v>1055</v>
      </c>
      <c r="AJ1000" s="61" t="s">
        <v>1055</v>
      </c>
      <c r="AK1000" s="60">
        <v>56359.393691405727</v>
      </c>
      <c r="AL1000" s="54" t="s">
        <v>777</v>
      </c>
      <c r="AM1000" s="52"/>
      <c r="AO1000" s="63">
        <v>0.80223559999999994</v>
      </c>
      <c r="AP1000" s="64">
        <v>1702338000</v>
      </c>
      <c r="AQ1000" s="64">
        <v>2.007614E-3</v>
      </c>
      <c r="AR1000" s="63">
        <v>1.2031458678129903</v>
      </c>
      <c r="AS1000" s="63"/>
      <c r="AT1000" s="63">
        <v>5.9581253459761854</v>
      </c>
      <c r="AU1000" s="63">
        <v>0.16458500000000001</v>
      </c>
    </row>
    <row r="1001" spans="1:47" s="62" customFormat="1">
      <c r="A1001" s="52" t="s">
        <v>1125</v>
      </c>
      <c r="B1001" s="53">
        <v>25.323049351595387</v>
      </c>
      <c r="C1001" s="54">
        <v>1.4477070575265576</v>
      </c>
      <c r="D1001" s="55">
        <v>0.67510068804673984</v>
      </c>
      <c r="E1001" s="54">
        <v>1.2524827065856849</v>
      </c>
      <c r="F1001" s="53">
        <v>0.86514927179092571</v>
      </c>
      <c r="G1001" s="56">
        <v>0.29558257584457343</v>
      </c>
      <c r="H1001" s="56"/>
      <c r="I1001" s="57">
        <v>1.481260525586616</v>
      </c>
      <c r="J1001" s="58">
        <v>1.2524827065856849</v>
      </c>
      <c r="K1001" s="59">
        <v>0.27204840000000002</v>
      </c>
      <c r="L1001" s="58">
        <v>0.72604599999999997</v>
      </c>
      <c r="M1001" s="52"/>
      <c r="N1001" s="57">
        <v>1.481260525586616</v>
      </c>
      <c r="O1001" s="58">
        <v>1.2524827065856849</v>
      </c>
      <c r="P1001" s="59">
        <v>0.27204840000000002</v>
      </c>
      <c r="Q1001" s="58">
        <v>0.72604599999999997</v>
      </c>
      <c r="R1001" s="52"/>
      <c r="S1001" s="56">
        <v>3317.871528427303</v>
      </c>
      <c r="T1001" s="56">
        <v>11.37543253248352</v>
      </c>
      <c r="U1001" s="56">
        <v>3320.7543855102463</v>
      </c>
      <c r="V1001" s="56">
        <v>14.240732649290599</v>
      </c>
      <c r="W1001" s="56">
        <v>3325.5328008836109</v>
      </c>
      <c r="X1001" s="56">
        <v>32.622406756626091</v>
      </c>
      <c r="Y1001" s="52"/>
      <c r="Z1001" s="60">
        <v>192.83536463760831</v>
      </c>
      <c r="AA1001" s="60">
        <v>120.89422962986714</v>
      </c>
      <c r="AB1001" s="60">
        <v>187.13447893380641</v>
      </c>
      <c r="AC1001" s="61">
        <v>0.62692976393132704</v>
      </c>
      <c r="AD1001" s="52"/>
      <c r="AE1001" s="52" t="s">
        <v>766</v>
      </c>
      <c r="AF1001" s="52">
        <v>0</v>
      </c>
      <c r="AG1001" s="52">
        <v>204</v>
      </c>
      <c r="AH1001" s="61" t="s">
        <v>1055</v>
      </c>
      <c r="AI1001" s="61" t="s">
        <v>1055</v>
      </c>
      <c r="AJ1001" s="61" t="s">
        <v>1055</v>
      </c>
      <c r="AK1001" s="60">
        <v>289150.10882408457</v>
      </c>
      <c r="AL1001" s="54" t="s">
        <v>835</v>
      </c>
      <c r="AM1001" s="52"/>
      <c r="AO1001" s="63">
        <v>0.81244399999999994</v>
      </c>
      <c r="AP1001" s="64">
        <v>1699822000</v>
      </c>
      <c r="AQ1001" s="64">
        <v>2.0069419999999998E-3</v>
      </c>
      <c r="AR1001" s="63">
        <v>0.86836413539878643</v>
      </c>
      <c r="AS1001" s="63"/>
      <c r="AT1001" s="63">
        <v>5.623343613561981</v>
      </c>
      <c r="AU1001" s="63">
        <v>0.20070299999999999</v>
      </c>
    </row>
    <row r="1002" spans="1:47" s="62" customFormat="1">
      <c r="A1002" s="52" t="s">
        <v>1126</v>
      </c>
      <c r="B1002" s="53">
        <v>6.3919344583018054</v>
      </c>
      <c r="C1002" s="54">
        <v>2.6416941795201847</v>
      </c>
      <c r="D1002" s="55">
        <v>0.1760296850615527</v>
      </c>
      <c r="E1002" s="54">
        <v>2.4067510301902826</v>
      </c>
      <c r="F1002" s="53">
        <v>0.91106345649269083</v>
      </c>
      <c r="G1002" s="56">
        <v>-73.326185738359669</v>
      </c>
      <c r="H1002" s="56"/>
      <c r="I1002" s="57">
        <v>5.6808600188674294</v>
      </c>
      <c r="J1002" s="58">
        <v>2.4067510301902826</v>
      </c>
      <c r="K1002" s="59">
        <v>0.26335715772692031</v>
      </c>
      <c r="L1002" s="58">
        <v>1.0890810882523094</v>
      </c>
      <c r="M1002" s="52"/>
      <c r="N1002" s="57">
        <v>5.4151629391588632</v>
      </c>
      <c r="O1002" s="58">
        <v>2.3052222999936895</v>
      </c>
      <c r="P1002" s="59">
        <v>0.2901222</v>
      </c>
      <c r="Q1002" s="58">
        <v>0.62384870000000003</v>
      </c>
      <c r="R1002" s="52"/>
      <c r="S1002" s="56">
        <v>3266.901555162578</v>
      </c>
      <c r="T1002" s="56">
        <v>17.131160902328801</v>
      </c>
      <c r="U1002" s="56">
        <v>2031.1615654448385</v>
      </c>
      <c r="V1002" s="56">
        <v>23.463611617649871</v>
      </c>
      <c r="W1002" s="56">
        <v>1045.2479713594234</v>
      </c>
      <c r="X1002" s="56">
        <v>23.264859811793272</v>
      </c>
      <c r="Y1002" s="52"/>
      <c r="Z1002" s="60">
        <v>881.06067253252115</v>
      </c>
      <c r="AA1002" s="60">
        <v>2332.272535958688</v>
      </c>
      <c r="AB1002" s="60">
        <v>231.16390677693693</v>
      </c>
      <c r="AC1002" s="61">
        <v>2.6471191016332654</v>
      </c>
      <c r="AD1002" s="52"/>
      <c r="AE1002" s="52" t="s">
        <v>760</v>
      </c>
      <c r="AF1002" s="52">
        <v>0</v>
      </c>
      <c r="AG1002" s="52">
        <v>204</v>
      </c>
      <c r="AH1002" s="61">
        <v>18.703302296557883</v>
      </c>
      <c r="AI1002" s="61">
        <v>15.628845900213131</v>
      </c>
      <c r="AJ1002" s="61">
        <v>38.63054655199079</v>
      </c>
      <c r="AK1002" s="60">
        <v>399.89465580069503</v>
      </c>
      <c r="AL1002" s="54">
        <v>4.68</v>
      </c>
      <c r="AM1002" s="52"/>
      <c r="AO1002" s="63">
        <v>0.80256490000000003</v>
      </c>
      <c r="AP1002" s="64">
        <v>1706514000</v>
      </c>
      <c r="AQ1002" s="64">
        <v>2.0069490000000001E-3</v>
      </c>
      <c r="AR1002" s="63">
        <v>0.87185202283790186</v>
      </c>
      <c r="AS1002" s="63"/>
      <c r="AT1002" s="63">
        <v>5.6268315010010967</v>
      </c>
      <c r="AU1002" s="63">
        <v>0.18147679999999999</v>
      </c>
    </row>
    <row r="1003" spans="1:47" s="62" customFormat="1">
      <c r="A1003" s="52" t="s">
        <v>1127</v>
      </c>
      <c r="B1003" s="53">
        <v>25.635405117424437</v>
      </c>
      <c r="C1003" s="54">
        <v>1.5494908196233836</v>
      </c>
      <c r="D1003" s="55">
        <v>0.43991788197907211</v>
      </c>
      <c r="E1003" s="54">
        <v>1.4752703912669836</v>
      </c>
      <c r="F1003" s="53">
        <v>0.95210011739570088</v>
      </c>
      <c r="G1003" s="56">
        <v>-48.694351262546171</v>
      </c>
      <c r="H1003" s="56"/>
      <c r="I1003" s="57">
        <v>2.2731515152356825</v>
      </c>
      <c r="J1003" s="58">
        <v>1.4752703912669836</v>
      </c>
      <c r="K1003" s="59">
        <v>0.42263678551170536</v>
      </c>
      <c r="L1003" s="58">
        <v>0.47381333112113405</v>
      </c>
      <c r="M1003" s="52"/>
      <c r="N1003" s="57">
        <v>2.236232377108526</v>
      </c>
      <c r="O1003" s="58">
        <v>1.4574646266121587</v>
      </c>
      <c r="P1003" s="59">
        <v>0.42934420000000001</v>
      </c>
      <c r="Q1003" s="58">
        <v>0.45321159999999999</v>
      </c>
      <c r="R1003" s="52"/>
      <c r="S1003" s="56">
        <v>3991.6329259968807</v>
      </c>
      <c r="T1003" s="56">
        <v>7.0875581188214465</v>
      </c>
      <c r="U1003" s="56">
        <v>3332.73224371076</v>
      </c>
      <c r="V1003" s="56">
        <v>15.256624386564166</v>
      </c>
      <c r="W1003" s="56">
        <v>2350.2729125442056</v>
      </c>
      <c r="X1003" s="56">
        <v>29.120866164560333</v>
      </c>
      <c r="Y1003" s="52"/>
      <c r="Z1003" s="60">
        <v>1161.2736941147848</v>
      </c>
      <c r="AA1003" s="60">
        <v>1995.8353213741116</v>
      </c>
      <c r="AB1003" s="60">
        <v>752.51950204075729</v>
      </c>
      <c r="AC1003" s="61">
        <v>1.718660580609721</v>
      </c>
      <c r="AD1003" s="52"/>
      <c r="AE1003" s="52" t="s">
        <v>760</v>
      </c>
      <c r="AF1003" s="52">
        <v>0</v>
      </c>
      <c r="AG1003" s="52">
        <v>204</v>
      </c>
      <c r="AH1003" s="61">
        <v>18.703302296557883</v>
      </c>
      <c r="AI1003" s="61">
        <v>15.628845900213131</v>
      </c>
      <c r="AJ1003" s="61">
        <v>38.63054655199079</v>
      </c>
      <c r="AK1003" s="60">
        <v>1151.5826780381444</v>
      </c>
      <c r="AL1003" s="54">
        <v>1.62</v>
      </c>
      <c r="AM1003" s="52"/>
      <c r="AO1003" s="63">
        <v>0.8048767</v>
      </c>
      <c r="AP1003" s="64">
        <v>1705225000</v>
      </c>
      <c r="AQ1003" s="64">
        <v>2.006603E-3</v>
      </c>
      <c r="AR1003" s="63">
        <v>0.699436167327813</v>
      </c>
      <c r="AS1003" s="63"/>
      <c r="AT1003" s="63">
        <v>5.4544156454910082</v>
      </c>
      <c r="AU1003" s="63">
        <v>0.16973378</v>
      </c>
    </row>
    <row r="1004" spans="1:47" s="62" customFormat="1">
      <c r="A1004" s="52" t="s">
        <v>1128</v>
      </c>
      <c r="B1004" s="53">
        <v>18.533947771011565</v>
      </c>
      <c r="C1004" s="54">
        <v>2.8362302541535969</v>
      </c>
      <c r="D1004" s="55">
        <v>0.35995320357871197</v>
      </c>
      <c r="E1004" s="54">
        <v>2.0813712123689614</v>
      </c>
      <c r="F1004" s="53">
        <v>0.73385128352003159</v>
      </c>
      <c r="G1004" s="56">
        <v>-55.260947380847959</v>
      </c>
      <c r="H1004" s="56"/>
      <c r="I1004" s="57">
        <v>2.7781389082187382</v>
      </c>
      <c r="J1004" s="58">
        <v>2.0813712123689614</v>
      </c>
      <c r="K1004" s="59">
        <v>0.37343981306600804</v>
      </c>
      <c r="L1004" s="58">
        <v>1.926680028156708</v>
      </c>
      <c r="M1004" s="52"/>
      <c r="N1004" s="57">
        <v>2.6957799747568409</v>
      </c>
      <c r="O1004" s="58">
        <v>2.0276874461967207</v>
      </c>
      <c r="P1004" s="59">
        <v>0.38714130000000002</v>
      </c>
      <c r="Q1004" s="58">
        <v>0.48959449999999999</v>
      </c>
      <c r="R1004" s="52"/>
      <c r="S1004" s="56">
        <v>3805.4320018448188</v>
      </c>
      <c r="T1004" s="56">
        <v>29.165841994684527</v>
      </c>
      <c r="U1004" s="56">
        <v>3017.8746644402363</v>
      </c>
      <c r="V1004" s="56">
        <v>27.698701948438487</v>
      </c>
      <c r="W1004" s="56">
        <v>1981.9519098962312</v>
      </c>
      <c r="X1004" s="56">
        <v>35.611383286741294</v>
      </c>
      <c r="Y1004" s="52"/>
      <c r="Z1004" s="60">
        <v>785.57285840935674</v>
      </c>
      <c r="AA1004" s="60">
        <v>2584.7493855563484</v>
      </c>
      <c r="AB1004" s="60">
        <v>419.77416443887228</v>
      </c>
      <c r="AC1004" s="61">
        <v>3.2902732800494143</v>
      </c>
      <c r="AD1004" s="52"/>
      <c r="AE1004" s="52" t="s">
        <v>760</v>
      </c>
      <c r="AF1004" s="52">
        <v>0</v>
      </c>
      <c r="AG1004" s="52">
        <v>204</v>
      </c>
      <c r="AH1004" s="61">
        <v>18.703302296557883</v>
      </c>
      <c r="AI1004" s="61">
        <v>15.628845900213131</v>
      </c>
      <c r="AJ1004" s="61">
        <v>38.63054655199079</v>
      </c>
      <c r="AK1004" s="60">
        <v>630.90146554998591</v>
      </c>
      <c r="AL1004" s="54">
        <v>2.96</v>
      </c>
      <c r="AM1004" s="52"/>
      <c r="AO1004" s="63">
        <v>0.7980197</v>
      </c>
      <c r="AP1004" s="64">
        <v>1693134000</v>
      </c>
      <c r="AQ1004" s="64">
        <v>2.0033130000000001E-3</v>
      </c>
      <c r="AR1004" s="63">
        <v>-0.94149633012970013</v>
      </c>
      <c r="AS1004" s="63"/>
      <c r="AT1004" s="63">
        <v>3.8134831480334945</v>
      </c>
      <c r="AU1004" s="63">
        <v>0.17366196</v>
      </c>
    </row>
    <row r="1005" spans="1:47" s="62" customFormat="1">
      <c r="A1005" s="52" t="s">
        <v>1129</v>
      </c>
      <c r="B1005" s="53">
        <v>27.252184227168165</v>
      </c>
      <c r="C1005" s="54">
        <v>1.3026585697890909</v>
      </c>
      <c r="D1005" s="55">
        <v>0.69421641650584087</v>
      </c>
      <c r="E1005" s="54">
        <v>1.2266496174531951</v>
      </c>
      <c r="F1005" s="53">
        <v>0.94165090216371716</v>
      </c>
      <c r="G1005" s="56">
        <v>0.36907837915797054</v>
      </c>
      <c r="H1005" s="56"/>
      <c r="I1005" s="57">
        <v>1.4404729940459229</v>
      </c>
      <c r="J1005" s="58">
        <v>1.2266496174531951</v>
      </c>
      <c r="K1005" s="59">
        <v>0.28471160000000001</v>
      </c>
      <c r="L1005" s="58">
        <v>0.4384633</v>
      </c>
      <c r="M1005" s="52"/>
      <c r="N1005" s="57">
        <v>1.4404729940459229</v>
      </c>
      <c r="O1005" s="58">
        <v>1.2266496174531951</v>
      </c>
      <c r="P1005" s="59">
        <v>0.28471160000000001</v>
      </c>
      <c r="Q1005" s="58">
        <v>0.4384633</v>
      </c>
      <c r="R1005" s="52"/>
      <c r="S1005" s="56">
        <v>3388.960157789661</v>
      </c>
      <c r="T1005" s="56">
        <v>6.8326938386660263</v>
      </c>
      <c r="U1005" s="56">
        <v>3392.5681803111634</v>
      </c>
      <c r="V1005" s="56">
        <v>12.839637337894949</v>
      </c>
      <c r="W1005" s="56">
        <v>3398.6806948971525</v>
      </c>
      <c r="X1005" s="56">
        <v>32.483174278251425</v>
      </c>
      <c r="Y1005" s="52"/>
      <c r="Z1005" s="60">
        <v>372.15474875118286</v>
      </c>
      <c r="AA1005" s="60">
        <v>179.42738389505828</v>
      </c>
      <c r="AB1005" s="60">
        <v>363.81954190219966</v>
      </c>
      <c r="AC1005" s="61">
        <v>0.48213111480412885</v>
      </c>
      <c r="AD1005" s="52"/>
      <c r="AE1005" s="52" t="s">
        <v>766</v>
      </c>
      <c r="AF1005" s="52">
        <v>0</v>
      </c>
      <c r="AG1005" s="52">
        <v>204</v>
      </c>
      <c r="AH1005" s="61" t="s">
        <v>1055</v>
      </c>
      <c r="AI1005" s="61" t="s">
        <v>1055</v>
      </c>
      <c r="AJ1005" s="61" t="s">
        <v>1055</v>
      </c>
      <c r="AK1005" s="60">
        <v>42270.401908329324</v>
      </c>
      <c r="AL1005" s="54" t="s">
        <v>1074</v>
      </c>
      <c r="AM1005" s="52"/>
      <c r="AO1005" s="63">
        <v>0.80668689999999998</v>
      </c>
      <c r="AP1005" s="64">
        <v>1697866000</v>
      </c>
      <c r="AQ1005" s="64">
        <v>2.0073859999999999E-3</v>
      </c>
      <c r="AR1005" s="63">
        <v>1.089571770555033</v>
      </c>
      <c r="AS1005" s="63"/>
      <c r="AT1005" s="63">
        <v>5.8445512487182274</v>
      </c>
      <c r="AU1005" s="63">
        <v>0.10568036</v>
      </c>
    </row>
    <row r="1006" spans="1:47" s="62" customFormat="1">
      <c r="A1006" s="52" t="s">
        <v>1130</v>
      </c>
      <c r="B1006" s="53">
        <v>28.498013181529181</v>
      </c>
      <c r="C1006" s="54">
        <v>1.6620193479745702</v>
      </c>
      <c r="D1006" s="55">
        <v>0.69715187999011663</v>
      </c>
      <c r="E1006" s="54">
        <v>1.6157957415470323</v>
      </c>
      <c r="F1006" s="53">
        <v>0.97218828620505005</v>
      </c>
      <c r="G1006" s="56">
        <v>-1.5683465599580477</v>
      </c>
      <c r="H1006" s="56"/>
      <c r="I1006" s="57">
        <v>1.4344076645309725</v>
      </c>
      <c r="J1006" s="58">
        <v>1.6157957415470323</v>
      </c>
      <c r="K1006" s="59">
        <v>0.29647351705461372</v>
      </c>
      <c r="L1006" s="58">
        <v>0.38924598217617029</v>
      </c>
      <c r="M1006" s="52"/>
      <c r="N1006" s="57">
        <v>1.4322306083017478</v>
      </c>
      <c r="O1006" s="58">
        <v>1.6138656296365499</v>
      </c>
      <c r="P1006" s="59">
        <v>0.29729179999999999</v>
      </c>
      <c r="Q1006" s="58">
        <v>0.3842718</v>
      </c>
      <c r="R1006" s="52"/>
      <c r="S1006" s="56">
        <v>3451.8950536169132</v>
      </c>
      <c r="T1006" s="56">
        <v>6.0374902701634259</v>
      </c>
      <c r="U1006" s="56">
        <v>3436.3841308818642</v>
      </c>
      <c r="V1006" s="56">
        <v>16.436072142846925</v>
      </c>
      <c r="W1006" s="56">
        <v>3409.8403310720123</v>
      </c>
      <c r="X1006" s="56">
        <v>42.929579735742962</v>
      </c>
      <c r="Y1006" s="52"/>
      <c r="Z1006" s="60">
        <v>672.3573023988248</v>
      </c>
      <c r="AA1006" s="60">
        <v>121.68018436665824</v>
      </c>
      <c r="AB1006" s="60">
        <v>630.4594287147022</v>
      </c>
      <c r="AC1006" s="61">
        <v>0.18097547826509769</v>
      </c>
      <c r="AD1006" s="52"/>
      <c r="AE1006" s="52" t="s">
        <v>760</v>
      </c>
      <c r="AF1006" s="52">
        <v>0</v>
      </c>
      <c r="AG1006" s="52">
        <v>204</v>
      </c>
      <c r="AH1006" s="61">
        <v>18.703302296557883</v>
      </c>
      <c r="AI1006" s="61">
        <v>15.628845900213131</v>
      </c>
      <c r="AJ1006" s="61">
        <v>38.63054655199079</v>
      </c>
      <c r="AK1006" s="60">
        <v>12323.136079851869</v>
      </c>
      <c r="AL1006" s="54">
        <v>0.15</v>
      </c>
      <c r="AM1006" s="52"/>
      <c r="AO1006" s="63">
        <v>0.80449570000000004</v>
      </c>
      <c r="AP1006" s="64">
        <v>1698173000</v>
      </c>
      <c r="AQ1006" s="64">
        <v>2.0078779999999998E-3</v>
      </c>
      <c r="AR1006" s="63">
        <v>1.334636604380361</v>
      </c>
      <c r="AS1006" s="63"/>
      <c r="AT1006" s="63">
        <v>6.0896160825435555</v>
      </c>
      <c r="AU1006" s="63">
        <v>0.19627497999999999</v>
      </c>
    </row>
    <row r="1007" spans="1:47" s="62" customFormat="1">
      <c r="A1007" s="52" t="s">
        <v>1131</v>
      </c>
      <c r="B1007" s="53">
        <v>27.464861611803371</v>
      </c>
      <c r="C1007" s="54">
        <v>1.5873277376109673</v>
      </c>
      <c r="D1007" s="55">
        <v>0.70417956150940686</v>
      </c>
      <c r="E1007" s="54">
        <v>1.512738006034142</v>
      </c>
      <c r="F1007" s="53">
        <v>0.95300924326498082</v>
      </c>
      <c r="G1007" s="56">
        <v>2.2006799297137696</v>
      </c>
      <c r="H1007" s="56"/>
      <c r="I1007" s="57">
        <v>1.4200923381765056</v>
      </c>
      <c r="J1007" s="58">
        <v>1.512738006034142</v>
      </c>
      <c r="K1007" s="59">
        <v>0.28287380000000001</v>
      </c>
      <c r="L1007" s="58">
        <v>0.48086699999999999</v>
      </c>
      <c r="M1007" s="52"/>
      <c r="N1007" s="57">
        <v>1.4200923381765056</v>
      </c>
      <c r="O1007" s="58">
        <v>1.512738006034142</v>
      </c>
      <c r="P1007" s="59">
        <v>0.28287380000000001</v>
      </c>
      <c r="Q1007" s="58">
        <v>0.48086699999999999</v>
      </c>
      <c r="R1007" s="52"/>
      <c r="S1007" s="56">
        <v>3378.864881856121</v>
      </c>
      <c r="T1007" s="56">
        <v>7.4991706331026808</v>
      </c>
      <c r="U1007" s="56">
        <v>3400.1831758080161</v>
      </c>
      <c r="V1007" s="56">
        <v>15.671552512909415</v>
      </c>
      <c r="W1007" s="56">
        <v>3436.4789642421924</v>
      </c>
      <c r="X1007" s="56">
        <v>40.421354973350091</v>
      </c>
      <c r="Y1007" s="52"/>
      <c r="Z1007" s="60">
        <v>202.16079040306076</v>
      </c>
      <c r="AA1007" s="60">
        <v>131.02335577036564</v>
      </c>
      <c r="AB1007" s="60">
        <v>206.6363623083711</v>
      </c>
      <c r="AC1007" s="61">
        <v>0.64811458002877853</v>
      </c>
      <c r="AD1007" s="52"/>
      <c r="AE1007" s="52" t="s">
        <v>766</v>
      </c>
      <c r="AF1007" s="52">
        <v>0</v>
      </c>
      <c r="AG1007" s="52">
        <v>204</v>
      </c>
      <c r="AH1007" s="61" t="s">
        <v>1055</v>
      </c>
      <c r="AI1007" s="61" t="s">
        <v>1055</v>
      </c>
      <c r="AJ1007" s="61" t="s">
        <v>1055</v>
      </c>
      <c r="AK1007" s="60" t="s">
        <v>770</v>
      </c>
      <c r="AL1007" s="54" t="s">
        <v>805</v>
      </c>
      <c r="AM1007" s="52"/>
      <c r="AO1007" s="63">
        <v>0.80831960000000003</v>
      </c>
      <c r="AP1007" s="64">
        <v>1705152000</v>
      </c>
      <c r="AQ1007" s="64">
        <v>2.002785E-3</v>
      </c>
      <c r="AR1007" s="63">
        <v>-1.2050944762845739</v>
      </c>
      <c r="AS1007" s="63"/>
      <c r="AT1007" s="63">
        <v>3.549885001878621</v>
      </c>
      <c r="AU1007" s="63">
        <v>0.16791042</v>
      </c>
    </row>
    <row r="1008" spans="1:47" s="62" customFormat="1">
      <c r="A1008" s="52" t="s">
        <v>1132</v>
      </c>
      <c r="B1008" s="53">
        <v>22.941588661325799</v>
      </c>
      <c r="C1008" s="54">
        <v>2.1490380588933746</v>
      </c>
      <c r="D1008" s="55">
        <v>0.63162918795096024</v>
      </c>
      <c r="E1008" s="54">
        <v>2.0008196869932391</v>
      </c>
      <c r="F1008" s="53">
        <v>0.93103036435917785</v>
      </c>
      <c r="G1008" s="56">
        <v>-4.3046377915751419</v>
      </c>
      <c r="H1008" s="56"/>
      <c r="I1008" s="57">
        <v>1.5832073930023007</v>
      </c>
      <c r="J1008" s="58">
        <v>2.0008196869932391</v>
      </c>
      <c r="K1008" s="59">
        <v>0.26342684055576415</v>
      </c>
      <c r="L1008" s="58">
        <v>0.78427365040047059</v>
      </c>
      <c r="M1008" s="52"/>
      <c r="N1008" s="57">
        <v>1.5801666681738504</v>
      </c>
      <c r="O1008" s="58">
        <v>1.9975107108228327</v>
      </c>
      <c r="P1008" s="59">
        <v>0.26452579999999998</v>
      </c>
      <c r="Q1008" s="58">
        <v>0.77749869999999999</v>
      </c>
      <c r="R1008" s="52"/>
      <c r="S1008" s="56">
        <v>3267.3176780493022</v>
      </c>
      <c r="T1008" s="56">
        <v>12.335874545642778</v>
      </c>
      <c r="U1008" s="56">
        <v>3224.4677443776263</v>
      </c>
      <c r="V1008" s="56">
        <v>21.127837712485498</v>
      </c>
      <c r="W1008" s="56">
        <v>3156.0291214164554</v>
      </c>
      <c r="X1008" s="56">
        <v>50.124983979406238</v>
      </c>
      <c r="Y1008" s="52"/>
      <c r="Z1008" s="60">
        <v>818.5583874254354</v>
      </c>
      <c r="AA1008" s="60">
        <v>561.2423966234345</v>
      </c>
      <c r="AB1008" s="60">
        <v>735.34776123515758</v>
      </c>
      <c r="AC1008" s="61">
        <v>0.6856473591195833</v>
      </c>
      <c r="AD1008" s="52"/>
      <c r="AE1008" s="52" t="s">
        <v>760</v>
      </c>
      <c r="AF1008" s="52">
        <v>0</v>
      </c>
      <c r="AG1008" s="52">
        <v>204</v>
      </c>
      <c r="AH1008" s="61">
        <v>18.703302296557883</v>
      </c>
      <c r="AI1008" s="61">
        <v>15.628845900213131</v>
      </c>
      <c r="AJ1008" s="61">
        <v>38.63054655199079</v>
      </c>
      <c r="AK1008" s="60">
        <v>9738.2065593086863</v>
      </c>
      <c r="AL1008" s="54">
        <v>0.19</v>
      </c>
      <c r="AM1008" s="52"/>
      <c r="AO1008" s="63">
        <v>0.8058592</v>
      </c>
      <c r="AP1008" s="64">
        <v>1700074000</v>
      </c>
      <c r="AQ1008" s="64">
        <v>2.0057949999999999E-3</v>
      </c>
      <c r="AR1008" s="63">
        <v>0.2966844906883051</v>
      </c>
      <c r="AS1008" s="63"/>
      <c r="AT1008" s="63">
        <v>5.0516639688514999</v>
      </c>
      <c r="AU1008" s="63">
        <v>0.16460472000000001</v>
      </c>
    </row>
    <row r="1009" spans="1:47" s="62" customFormat="1">
      <c r="A1009" s="52" t="s">
        <v>1133</v>
      </c>
      <c r="B1009" s="53">
        <v>14.172198862238268</v>
      </c>
      <c r="C1009" s="54">
        <v>19.222173046340355</v>
      </c>
      <c r="D1009" s="55">
        <v>0.33175225024914534</v>
      </c>
      <c r="E1009" s="54">
        <v>11.257781442036297</v>
      </c>
      <c r="F1009" s="53">
        <v>0.58566642881095243</v>
      </c>
      <c r="G1009" s="56">
        <v>-54.330615811111528</v>
      </c>
      <c r="H1009" s="56"/>
      <c r="I1009" s="57">
        <v>3.0142975646706294</v>
      </c>
      <c r="J1009" s="58">
        <v>11.257781442036297</v>
      </c>
      <c r="K1009" s="59">
        <v>0.30982901447978445</v>
      </c>
      <c r="L1009" s="58">
        <v>15.580574239314696</v>
      </c>
      <c r="M1009" s="52"/>
      <c r="N1009" s="57">
        <v>2.7531600950968325</v>
      </c>
      <c r="O1009" s="58">
        <v>10.286964473565346</v>
      </c>
      <c r="P1009" s="59">
        <v>0.35537980000000002</v>
      </c>
      <c r="Q1009" s="58">
        <v>10.70575</v>
      </c>
      <c r="R1009" s="52"/>
      <c r="S1009" s="56">
        <v>3520.069623107921</v>
      </c>
      <c r="T1009" s="56">
        <v>242.86035416467499</v>
      </c>
      <c r="U1009" s="56">
        <v>2761.2984017135227</v>
      </c>
      <c r="V1009" s="56">
        <v>200.94961020290469</v>
      </c>
      <c r="W1009" s="56">
        <v>1846.8690185780092</v>
      </c>
      <c r="X1009" s="56">
        <v>183.36800509249707</v>
      </c>
      <c r="Y1009" s="52"/>
      <c r="Z1009" s="60">
        <v>579.70882493472322</v>
      </c>
      <c r="AA1009" s="60">
        <v>1759.6365301723724</v>
      </c>
      <c r="AB1009" s="60">
        <v>342.81277468872076</v>
      </c>
      <c r="AC1009" s="61">
        <v>3.0353799260698029</v>
      </c>
      <c r="AD1009" s="52"/>
      <c r="AE1009" s="52" t="s">
        <v>760</v>
      </c>
      <c r="AF1009" s="52">
        <v>0</v>
      </c>
      <c r="AG1009" s="52">
        <v>204</v>
      </c>
      <c r="AH1009" s="61">
        <v>18.703302296557883</v>
      </c>
      <c r="AI1009" s="61">
        <v>15.628845900213131</v>
      </c>
      <c r="AJ1009" s="61">
        <v>38.63054655199079</v>
      </c>
      <c r="AK1009" s="60">
        <v>215.89134127640327</v>
      </c>
      <c r="AL1009" s="54">
        <v>8.66</v>
      </c>
      <c r="AM1009" s="52"/>
      <c r="AO1009" s="63"/>
      <c r="AP1009" s="64"/>
      <c r="AQ1009" s="64"/>
      <c r="AR1009" s="63"/>
      <c r="AS1009" s="63"/>
      <c r="AT1009" s="63"/>
      <c r="AU1009" s="63"/>
    </row>
    <row r="1010" spans="1:47" s="62" customFormat="1">
      <c r="A1010" s="52" t="s">
        <v>1134</v>
      </c>
      <c r="B1010" s="53">
        <v>27.041172535884822</v>
      </c>
      <c r="C1010" s="54">
        <v>1.2494984060858028</v>
      </c>
      <c r="D1010" s="55">
        <v>0.68581178344782756</v>
      </c>
      <c r="E1010" s="54">
        <v>1.2146083189098547</v>
      </c>
      <c r="F1010" s="53">
        <v>0.97207672534353573</v>
      </c>
      <c r="G1010" s="56">
        <v>-1.1038319424268108</v>
      </c>
      <c r="H1010" s="56"/>
      <c r="I1010" s="57">
        <v>1.4581260108606373</v>
      </c>
      <c r="J1010" s="58">
        <v>1.2146083189098547</v>
      </c>
      <c r="K1010" s="59">
        <v>0.28596922714493733</v>
      </c>
      <c r="L1010" s="58">
        <v>0.29321135456516439</v>
      </c>
      <c r="M1010" s="52"/>
      <c r="N1010" s="57">
        <v>1.4578862675288378</v>
      </c>
      <c r="O1010" s="58">
        <v>1.2144838357475203</v>
      </c>
      <c r="P1010" s="59">
        <v>0.28605960000000002</v>
      </c>
      <c r="Q1010" s="58">
        <v>0.45308880398985807</v>
      </c>
      <c r="R1010" s="52"/>
      <c r="S1010" s="56">
        <v>3395.8266205169593</v>
      </c>
      <c r="T1010" s="56">
        <v>7.070701732486917</v>
      </c>
      <c r="U1010" s="56">
        <v>3384.9559606394714</v>
      </c>
      <c r="V1010" s="56">
        <v>12.309054387623863</v>
      </c>
      <c r="W1010" s="56">
        <v>3366.6218751478864</v>
      </c>
      <c r="X1010" s="56">
        <v>31.931954165482335</v>
      </c>
      <c r="Y1010" s="52"/>
      <c r="Z1010" s="60">
        <v>566.5332668180215</v>
      </c>
      <c r="AA1010" s="60">
        <v>149.89868355649472</v>
      </c>
      <c r="AB1010" s="60">
        <v>526.45334583680642</v>
      </c>
      <c r="AC1010" s="61">
        <v>0.26458937601036636</v>
      </c>
      <c r="AD1010" s="52"/>
      <c r="AE1010" s="52" t="s">
        <v>760</v>
      </c>
      <c r="AF1010" s="52">
        <v>0</v>
      </c>
      <c r="AG1010" s="52">
        <v>204</v>
      </c>
      <c r="AH1010" s="61">
        <v>18.703302296557883</v>
      </c>
      <c r="AI1010" s="61">
        <v>15.628845900213131</v>
      </c>
      <c r="AJ1010" s="61">
        <v>38.63054655199079</v>
      </c>
      <c r="AK1010" s="60">
        <v>113754.03588035142</v>
      </c>
      <c r="AL1010" s="54" t="s">
        <v>831</v>
      </c>
      <c r="AM1010" s="52"/>
      <c r="AO1010" s="63">
        <v>0.80549939999999998</v>
      </c>
      <c r="AP1010" s="64">
        <v>1702501000</v>
      </c>
      <c r="AQ1010" s="64">
        <v>2.0072549999999999E-3</v>
      </c>
      <c r="AR1010" s="63">
        <v>1.0243106425754385</v>
      </c>
      <c r="AS1010" s="63"/>
      <c r="AT1010" s="63">
        <v>0.22500194310958577</v>
      </c>
      <c r="AU1010" s="63">
        <v>0.15516017999999998</v>
      </c>
    </row>
    <row r="1011" spans="1:47" s="62" customFormat="1">
      <c r="A1011" s="52" t="s">
        <v>1135</v>
      </c>
      <c r="B1011" s="53">
        <v>6.2632144425343563</v>
      </c>
      <c r="C1011" s="54">
        <v>10.841053208794394</v>
      </c>
      <c r="D1011" s="55">
        <v>0.16703745394769917</v>
      </c>
      <c r="E1011" s="54">
        <v>10.81491479581253</v>
      </c>
      <c r="F1011" s="53">
        <v>0.99758894154668842</v>
      </c>
      <c r="G1011" s="56">
        <v>-75.178603177059102</v>
      </c>
      <c r="H1011" s="56"/>
      <c r="I1011" s="57">
        <v>5.986681288336138</v>
      </c>
      <c r="J1011" s="58">
        <v>10.81491479581253</v>
      </c>
      <c r="K1011" s="59">
        <v>0.27194566802985992</v>
      </c>
      <c r="L1011" s="58">
        <v>0.75236469562735586</v>
      </c>
      <c r="M1011" s="52"/>
      <c r="N1011" s="57">
        <v>5.7430732446269204</v>
      </c>
      <c r="O1011" s="58">
        <v>10.376972671965149</v>
      </c>
      <c r="P1011" s="59">
        <v>0.29488249999999999</v>
      </c>
      <c r="Q1011" s="58">
        <v>0.40053680000000003</v>
      </c>
      <c r="R1011" s="52"/>
      <c r="S1011" s="56">
        <v>3317.2797682520477</v>
      </c>
      <c r="T1011" s="56">
        <v>11.788338071654803</v>
      </c>
      <c r="U1011" s="56">
        <v>2013.3243555128004</v>
      </c>
      <c r="V1011" s="56">
        <v>99.65702085542749</v>
      </c>
      <c r="W1011" s="56">
        <v>995.76758745126392</v>
      </c>
      <c r="X1011" s="56">
        <v>100.56655010761727</v>
      </c>
      <c r="Y1011" s="52"/>
      <c r="Z1011" s="60">
        <v>2583.4723843166335</v>
      </c>
      <c r="AA1011" s="60">
        <v>3053.4545633897351</v>
      </c>
      <c r="AB1011" s="60">
        <v>594.98372918616781</v>
      </c>
      <c r="AC1011" s="61">
        <v>1.1819187934526418</v>
      </c>
      <c r="AD1011" s="52"/>
      <c r="AE1011" s="52" t="s">
        <v>760</v>
      </c>
      <c r="AF1011" s="52">
        <v>0</v>
      </c>
      <c r="AG1011" s="52">
        <v>204</v>
      </c>
      <c r="AH1011" s="61">
        <v>18.703302296557883</v>
      </c>
      <c r="AI1011" s="61">
        <v>15.628845900213131</v>
      </c>
      <c r="AJ1011" s="61">
        <v>38.63054655199079</v>
      </c>
      <c r="AK1011" s="60">
        <v>459.63469918321545</v>
      </c>
      <c r="AL1011" s="54">
        <v>4.07</v>
      </c>
      <c r="AM1011" s="52"/>
      <c r="AO1011" s="63">
        <v>0.81033169999999999</v>
      </c>
      <c r="AP1011" s="64">
        <v>1697427000</v>
      </c>
      <c r="AQ1011" s="64">
        <v>2.007319E-3</v>
      </c>
      <c r="AR1011" s="63">
        <v>1.0561944738391338</v>
      </c>
      <c r="AS1011" s="63"/>
      <c r="AT1011" s="63">
        <v>5.8111739520023287</v>
      </c>
      <c r="AU1011" s="63">
        <v>0.19164535999999999</v>
      </c>
    </row>
    <row r="1012" spans="1:47" s="62" customFormat="1">
      <c r="A1012" s="52" t="s">
        <v>1136</v>
      </c>
      <c r="B1012" s="53">
        <v>44.489188959834003</v>
      </c>
      <c r="C1012" s="54">
        <v>3.6141224549256399</v>
      </c>
      <c r="D1012" s="55">
        <v>0.80668417470204301</v>
      </c>
      <c r="E1012" s="54">
        <v>3.5702039985932523</v>
      </c>
      <c r="F1012" s="53">
        <v>0.98784809953726604</v>
      </c>
      <c r="G1012" s="56">
        <v>-3.2520637767493437</v>
      </c>
      <c r="H1012" s="56"/>
      <c r="I1012" s="57">
        <v>1.2396425160681503</v>
      </c>
      <c r="J1012" s="58">
        <v>3.5702039985932523</v>
      </c>
      <c r="K1012" s="59">
        <v>0.39999050000000003</v>
      </c>
      <c r="L1012" s="58">
        <v>0.56171570000000004</v>
      </c>
      <c r="M1012" s="52"/>
      <c r="N1012" s="57">
        <v>1.2396425160681503</v>
      </c>
      <c r="O1012" s="58">
        <v>3.5702039985932523</v>
      </c>
      <c r="P1012" s="59">
        <v>0.39999050000000003</v>
      </c>
      <c r="Q1012" s="58">
        <v>0.56171570000000004</v>
      </c>
      <c r="R1012" s="52"/>
      <c r="S1012" s="56">
        <v>3909.0427100068764</v>
      </c>
      <c r="T1012" s="56">
        <v>8.4457365909724746</v>
      </c>
      <c r="U1012" s="56">
        <v>3876.1991089464636</v>
      </c>
      <c r="V1012" s="56">
        <v>36.540123674925873</v>
      </c>
      <c r="W1012" s="56">
        <v>3813.0102661142851</v>
      </c>
      <c r="X1012" s="56">
        <v>103.58986872648978</v>
      </c>
      <c r="Y1012" s="52"/>
      <c r="Z1012" s="60">
        <v>197.60176463977214</v>
      </c>
      <c r="AA1012" s="60">
        <v>228.48616398058849</v>
      </c>
      <c r="AB1012" s="60">
        <v>271.86829082673279</v>
      </c>
      <c r="AC1012" s="61">
        <v>1.1562961717326694</v>
      </c>
      <c r="AD1012" s="52"/>
      <c r="AE1012" s="52" t="s">
        <v>766</v>
      </c>
      <c r="AF1012" s="52">
        <v>0</v>
      </c>
      <c r="AG1012" s="52">
        <v>204</v>
      </c>
      <c r="AH1012" s="61" t="s">
        <v>1055</v>
      </c>
      <c r="AI1012" s="61" t="s">
        <v>1055</v>
      </c>
      <c r="AJ1012" s="61" t="s">
        <v>1055</v>
      </c>
      <c r="AK1012" s="60">
        <v>2688.8722823587564</v>
      </c>
      <c r="AL1012" s="54" t="s">
        <v>1137</v>
      </c>
      <c r="AM1012" s="52"/>
      <c r="AO1012" s="63">
        <v>0.80440179999999994</v>
      </c>
      <c r="AP1012" s="64">
        <v>1696171000</v>
      </c>
      <c r="AQ1012" s="64">
        <v>2.007357E-3</v>
      </c>
      <c r="AR1012" s="63">
        <v>1.0751250176742071</v>
      </c>
      <c r="AS1012" s="63"/>
      <c r="AT1012" s="63">
        <v>3.8153561213984459</v>
      </c>
      <c r="AU1012" s="63">
        <v>0.234151</v>
      </c>
    </row>
    <row r="1013" spans="1:47" s="62" customFormat="1">
      <c r="A1013" s="52" t="s">
        <v>1138</v>
      </c>
      <c r="B1013" s="53">
        <v>15.675605263229521</v>
      </c>
      <c r="C1013" s="54">
        <v>6.620569880537956</v>
      </c>
      <c r="D1013" s="55">
        <v>0.29065220057930996</v>
      </c>
      <c r="E1013" s="54">
        <v>2.0306480177354151</v>
      </c>
      <c r="F1013" s="53">
        <v>0.30671800983549358</v>
      </c>
      <c r="G1013" s="56">
        <v>-64.737862312032789</v>
      </c>
      <c r="H1013" s="56"/>
      <c r="I1013" s="57">
        <v>3.440538203415842</v>
      </c>
      <c r="J1013" s="58">
        <v>2.0306480177354151</v>
      </c>
      <c r="K1013" s="59">
        <v>0.39115548861189159</v>
      </c>
      <c r="L1013" s="58">
        <v>6.3014612726853763</v>
      </c>
      <c r="M1013" s="52"/>
      <c r="N1013" s="57">
        <v>3.3392364655865099</v>
      </c>
      <c r="O1013" s="58">
        <v>1.9790205268326058</v>
      </c>
      <c r="P1013" s="59">
        <v>0.40424209999999999</v>
      </c>
      <c r="Q1013" s="58">
        <v>5.8982849999999996</v>
      </c>
      <c r="R1013" s="52"/>
      <c r="S1013" s="56">
        <v>3875.4243969742392</v>
      </c>
      <c r="T1013" s="56">
        <v>95.095597979482307</v>
      </c>
      <c r="U1013" s="56">
        <v>2857.2339836400392</v>
      </c>
      <c r="V1013" s="56">
        <v>65.244872663835721</v>
      </c>
      <c r="W1013" s="56">
        <v>1644.7875742437891</v>
      </c>
      <c r="X1013" s="56">
        <v>29.546915687567619</v>
      </c>
      <c r="Y1013" s="52"/>
      <c r="Z1013" s="60">
        <v>1200.1372522271195</v>
      </c>
      <c r="AA1013" s="60">
        <v>2544.087794670324</v>
      </c>
      <c r="AB1013" s="60">
        <v>515.99881461564598</v>
      </c>
      <c r="AC1013" s="61">
        <v>2.1198307026543906</v>
      </c>
      <c r="AD1013" s="52"/>
      <c r="AE1013" s="52" t="s">
        <v>760</v>
      </c>
      <c r="AF1013" s="52">
        <v>0</v>
      </c>
      <c r="AG1013" s="52">
        <v>204</v>
      </c>
      <c r="AH1013" s="61">
        <v>18.703302296557883</v>
      </c>
      <c r="AI1013" s="61">
        <v>15.628845900213131</v>
      </c>
      <c r="AJ1013" s="61">
        <v>38.63054655199079</v>
      </c>
      <c r="AK1013" s="60">
        <v>635.22529287459156</v>
      </c>
      <c r="AL1013" s="54">
        <v>2.94</v>
      </c>
      <c r="AM1013" s="52"/>
      <c r="AO1013" s="63"/>
      <c r="AP1013" s="64"/>
      <c r="AQ1013" s="64"/>
      <c r="AR1013" s="63"/>
      <c r="AS1013" s="63"/>
      <c r="AT1013" s="63"/>
      <c r="AU1013" s="63"/>
    </row>
    <row r="1014" spans="1:47" s="62" customFormat="1">
      <c r="A1014" s="52" t="s">
        <v>1139</v>
      </c>
      <c r="B1014" s="53">
        <v>28.287943490137586</v>
      </c>
      <c r="C1014" s="54">
        <v>1.4912285141555972</v>
      </c>
      <c r="D1014" s="55">
        <v>0.71739202168081795</v>
      </c>
      <c r="E1014" s="54">
        <v>1.3125911742619865</v>
      </c>
      <c r="F1014" s="53">
        <v>0.88020793714854384</v>
      </c>
      <c r="G1014" s="56">
        <v>3.446726461105774</v>
      </c>
      <c r="H1014" s="56"/>
      <c r="I1014" s="57">
        <v>1.3939380001146988</v>
      </c>
      <c r="J1014" s="58">
        <v>1.3125911742619865</v>
      </c>
      <c r="K1014" s="59">
        <v>0.28598519999999999</v>
      </c>
      <c r="L1014" s="58">
        <v>0.70771949999999995</v>
      </c>
      <c r="M1014" s="52"/>
      <c r="N1014" s="57">
        <v>1.3939380001146988</v>
      </c>
      <c r="O1014" s="58">
        <v>1.3125911742619865</v>
      </c>
      <c r="P1014" s="59">
        <v>0.28598519999999999</v>
      </c>
      <c r="Q1014" s="58">
        <v>0.70771949999999995</v>
      </c>
      <c r="R1014" s="52"/>
      <c r="S1014" s="56">
        <v>3395.9136130499264</v>
      </c>
      <c r="T1014" s="56">
        <v>11.02299060542733</v>
      </c>
      <c r="U1014" s="56">
        <v>3429.1272238022107</v>
      </c>
      <c r="V1014" s="56">
        <v>14.731030885525076</v>
      </c>
      <c r="W1014" s="56">
        <v>3486.2651001798808</v>
      </c>
      <c r="X1014" s="56">
        <v>35.442808604853049</v>
      </c>
      <c r="Y1014" s="52"/>
      <c r="Z1014" s="60">
        <v>106.75648722140531</v>
      </c>
      <c r="AA1014" s="60">
        <v>78.852092099087614</v>
      </c>
      <c r="AB1014" s="60">
        <v>112.82925622519383</v>
      </c>
      <c r="AC1014" s="61">
        <v>0.73861639841665094</v>
      </c>
      <c r="AD1014" s="52"/>
      <c r="AE1014" s="52" t="s">
        <v>766</v>
      </c>
      <c r="AF1014" s="52">
        <v>0</v>
      </c>
      <c r="AG1014" s="52">
        <v>204</v>
      </c>
      <c r="AH1014" s="61" t="s">
        <v>1055</v>
      </c>
      <c r="AI1014" s="61" t="s">
        <v>1055</v>
      </c>
      <c r="AJ1014" s="61" t="s">
        <v>1055</v>
      </c>
      <c r="AK1014" s="60">
        <v>66838.746770680169</v>
      </c>
      <c r="AL1014" s="54" t="s">
        <v>777</v>
      </c>
      <c r="AM1014" s="52"/>
      <c r="AO1014" s="63">
        <v>0.81053909999999996</v>
      </c>
      <c r="AP1014" s="64">
        <v>1702084000</v>
      </c>
      <c r="AQ1014" s="64">
        <v>2.007226E-3</v>
      </c>
      <c r="AR1014" s="63">
        <v>1.0098629468456477</v>
      </c>
      <c r="AS1014" s="63"/>
      <c r="AT1014" s="63">
        <v>5.7648424250088421</v>
      </c>
      <c r="AU1014" s="63">
        <v>0.17488632000000001</v>
      </c>
    </row>
    <row r="1015" spans="1:47" s="62" customFormat="1">
      <c r="A1015" s="52" t="s">
        <v>1140</v>
      </c>
      <c r="B1015" s="53">
        <v>30.508803427963819</v>
      </c>
      <c r="C1015" s="54">
        <v>1.2098212848869103</v>
      </c>
      <c r="D1015" s="55">
        <v>0.7291802632366049</v>
      </c>
      <c r="E1015" s="54">
        <v>1.1687955566453196</v>
      </c>
      <c r="F1015" s="53">
        <v>0.96608943093158961</v>
      </c>
      <c r="G1015" s="56">
        <v>1.5803828381602958</v>
      </c>
      <c r="H1015" s="56"/>
      <c r="I1015" s="57">
        <v>1.3714029992546841</v>
      </c>
      <c r="J1015" s="58">
        <v>1.1687955566453196</v>
      </c>
      <c r="K1015" s="59">
        <v>0.30345129478373345</v>
      </c>
      <c r="L1015" s="58">
        <v>0.3123851599093202</v>
      </c>
      <c r="M1015" s="52"/>
      <c r="N1015" s="57">
        <v>1.3711981135223124</v>
      </c>
      <c r="O1015" s="58">
        <v>1.1686919683477033</v>
      </c>
      <c r="P1015" s="59">
        <v>0.30353079999999999</v>
      </c>
      <c r="Q1015" s="58">
        <v>0.31198189999999998</v>
      </c>
      <c r="R1015" s="52"/>
      <c r="S1015" s="56">
        <v>3487.9303197404224</v>
      </c>
      <c r="T1015" s="56">
        <v>4.8325978689491844</v>
      </c>
      <c r="U1015" s="56">
        <v>3503.3426214039132</v>
      </c>
      <c r="V1015" s="56">
        <v>11.964667014212171</v>
      </c>
      <c r="W1015" s="56">
        <v>3530.3623525181879</v>
      </c>
      <c r="X1015" s="56">
        <v>31.851057242698655</v>
      </c>
      <c r="Y1015" s="52"/>
      <c r="Z1015" s="60">
        <v>448.34864864363624</v>
      </c>
      <c r="AA1015" s="60">
        <v>645.94425245329523</v>
      </c>
      <c r="AB1015" s="60">
        <v>545.9139458822018</v>
      </c>
      <c r="AC1015" s="61">
        <v>1.4407186336067563</v>
      </c>
      <c r="AD1015" s="52"/>
      <c r="AE1015" s="52" t="s">
        <v>760</v>
      </c>
      <c r="AF1015" s="52">
        <v>0</v>
      </c>
      <c r="AG1015" s="52">
        <v>204</v>
      </c>
      <c r="AH1015" s="61">
        <v>18.703302296557883</v>
      </c>
      <c r="AI1015" s="61">
        <v>15.628845900213131</v>
      </c>
      <c r="AJ1015" s="61">
        <v>38.63054655199079</v>
      </c>
      <c r="AK1015" s="60">
        <v>125190.5858380556</v>
      </c>
      <c r="AL1015" s="54" t="s">
        <v>792</v>
      </c>
      <c r="AM1015" s="52"/>
      <c r="AO1015" s="63">
        <v>0.80505420000000005</v>
      </c>
      <c r="AP1015" s="64">
        <v>1692348000</v>
      </c>
      <c r="AQ1015" s="64">
        <v>2.00746E-3</v>
      </c>
      <c r="AR1015" s="63">
        <v>1.1264349528581616</v>
      </c>
      <c r="AS1015" s="63"/>
      <c r="AT1015" s="63">
        <v>5.8814144310213567</v>
      </c>
      <c r="AU1015" s="63">
        <v>0.17339753999999999</v>
      </c>
    </row>
    <row r="1016" spans="1:47" s="62" customFormat="1">
      <c r="A1016" s="52" t="s">
        <v>1141</v>
      </c>
      <c r="B1016" s="53">
        <v>12.726741889065512</v>
      </c>
      <c r="C1016" s="54">
        <v>2.3444657543626497</v>
      </c>
      <c r="D1016" s="55">
        <v>0.32584777394850512</v>
      </c>
      <c r="E1016" s="54">
        <v>2.2805726916223579</v>
      </c>
      <c r="F1016" s="53">
        <v>0.97274728256473886</v>
      </c>
      <c r="G1016" s="56">
        <v>-52.747541922535987</v>
      </c>
      <c r="H1016" s="56"/>
      <c r="I1016" s="57">
        <v>3.0689176970042262</v>
      </c>
      <c r="J1016" s="58">
        <v>2.2805726916223579</v>
      </c>
      <c r="K1016" s="59">
        <v>0.28327040476180843</v>
      </c>
      <c r="L1016" s="58">
        <v>0.54360635721593775</v>
      </c>
      <c r="M1016" s="52"/>
      <c r="N1016" s="57">
        <v>3.0410910139112342</v>
      </c>
      <c r="O1016" s="58">
        <v>2.262112361031849</v>
      </c>
      <c r="P1016" s="59">
        <v>0.2882787</v>
      </c>
      <c r="Q1016" s="58">
        <v>0.50137750000000003</v>
      </c>
      <c r="R1016" s="52"/>
      <c r="S1016" s="56">
        <v>3381.0496706905433</v>
      </c>
      <c r="T1016" s="56">
        <v>8.4762285667645543</v>
      </c>
      <c r="U1016" s="56">
        <v>2659.6394303049819</v>
      </c>
      <c r="V1016" s="56">
        <v>22.314489384250624</v>
      </c>
      <c r="W1016" s="56">
        <v>1818.2245558725276</v>
      </c>
      <c r="X1016" s="56">
        <v>36.232904744029959</v>
      </c>
      <c r="Y1016" s="52"/>
      <c r="Z1016" s="60">
        <v>650.49213520316482</v>
      </c>
      <c r="AA1016" s="60">
        <v>1166.1892562685368</v>
      </c>
      <c r="AB1016" s="60">
        <v>296.51565923648241</v>
      </c>
      <c r="AC1016" s="61">
        <v>1.7927799479148308</v>
      </c>
      <c r="AD1016" s="52"/>
      <c r="AE1016" s="52" t="s">
        <v>760</v>
      </c>
      <c r="AF1016" s="52">
        <v>0</v>
      </c>
      <c r="AG1016" s="52">
        <v>204</v>
      </c>
      <c r="AH1016" s="61">
        <v>18.703302296557883</v>
      </c>
      <c r="AI1016" s="61">
        <v>15.628845900213131</v>
      </c>
      <c r="AJ1016" s="61">
        <v>38.63054655199079</v>
      </c>
      <c r="AK1016" s="60">
        <v>2062.7286126236818</v>
      </c>
      <c r="AL1016" s="54">
        <v>0.91</v>
      </c>
      <c r="AM1016" s="52"/>
      <c r="AO1016" s="63">
        <v>0.80898769999999998</v>
      </c>
      <c r="AP1016" s="64">
        <v>1705212000</v>
      </c>
      <c r="AQ1016" s="64">
        <v>2.0068249999999998E-3</v>
      </c>
      <c r="AR1016" s="63">
        <v>0.81006478716417829</v>
      </c>
      <c r="AS1016" s="63"/>
      <c r="AT1016" s="63">
        <v>5.5650442653273728</v>
      </c>
      <c r="AU1016" s="63">
        <v>0.13995795999999999</v>
      </c>
    </row>
    <row r="1017" spans="1:47" s="62" customFormat="1">
      <c r="A1017" s="52" t="s">
        <v>1142</v>
      </c>
      <c r="B1017" s="53">
        <v>26.122624062827914</v>
      </c>
      <c r="C1017" s="54">
        <v>1.1747555711288487</v>
      </c>
      <c r="D1017" s="55">
        <v>0.67151880682115406</v>
      </c>
      <c r="E1017" s="54">
        <v>1.1321211338216874</v>
      </c>
      <c r="F1017" s="53">
        <v>0.96370782283995249</v>
      </c>
      <c r="G1017" s="56">
        <v>-2.3882124380747056</v>
      </c>
      <c r="H1017" s="56"/>
      <c r="I1017" s="57">
        <v>1.4891615690315736</v>
      </c>
      <c r="J1017" s="58">
        <v>1.1321211338216874</v>
      </c>
      <c r="K1017" s="59">
        <v>0.28213524685685204</v>
      </c>
      <c r="L1017" s="58">
        <v>0.31361184647995</v>
      </c>
      <c r="M1017" s="52"/>
      <c r="N1017" s="57">
        <v>1.4874421827768078</v>
      </c>
      <c r="O1017" s="58">
        <v>1.1313808573113584</v>
      </c>
      <c r="P1017" s="59">
        <v>0.28277429999999998</v>
      </c>
      <c r="Q1017" s="58">
        <v>0.31043949999999998</v>
      </c>
      <c r="R1017" s="52"/>
      <c r="S1017" s="56">
        <v>3374.7872564696709</v>
      </c>
      <c r="T1017" s="56">
        <v>4.8922823687693739</v>
      </c>
      <c r="U1017" s="56">
        <v>3351.1379559023171</v>
      </c>
      <c r="V1017" s="56">
        <v>11.553965830712443</v>
      </c>
      <c r="W1017" s="56">
        <v>3311.7336230663495</v>
      </c>
      <c r="X1017" s="56">
        <v>29.386476908571879</v>
      </c>
      <c r="Y1017" s="52"/>
      <c r="Z1017" s="60">
        <v>645.24386236821033</v>
      </c>
      <c r="AA1017" s="60">
        <v>375.9656693062073</v>
      </c>
      <c r="AB1017" s="60">
        <v>618.07196810517314</v>
      </c>
      <c r="AC1017" s="61">
        <v>0.58267221314793594</v>
      </c>
      <c r="AD1017" s="52"/>
      <c r="AE1017" s="52" t="s">
        <v>760</v>
      </c>
      <c r="AF1017" s="52">
        <v>0</v>
      </c>
      <c r="AG1017" s="52">
        <v>204</v>
      </c>
      <c r="AH1017" s="61">
        <v>18.703302296557883</v>
      </c>
      <c r="AI1017" s="61">
        <v>15.628845900213131</v>
      </c>
      <c r="AJ1017" s="61">
        <v>38.63054655199079</v>
      </c>
      <c r="AK1017" s="60">
        <v>16198.94245217539</v>
      </c>
      <c r="AL1017" s="54">
        <v>0.12</v>
      </c>
      <c r="AM1017" s="52"/>
      <c r="AO1017" s="63">
        <v>0.80498069999999999</v>
      </c>
      <c r="AP1017" s="64">
        <v>1707348000</v>
      </c>
      <c r="AQ1017" s="64">
        <v>2.006758E-3</v>
      </c>
      <c r="AR1017" s="63">
        <v>0.77667815980087196</v>
      </c>
      <c r="AS1017" s="63"/>
      <c r="AT1017" s="63">
        <v>5.5316576379640665</v>
      </c>
      <c r="AU1017" s="63">
        <v>0.15373439999999999</v>
      </c>
    </row>
    <row r="1018" spans="1:47" s="62" customFormat="1">
      <c r="A1018" s="52" t="s">
        <v>1143</v>
      </c>
      <c r="B1018" s="53">
        <v>26.777818112818945</v>
      </c>
      <c r="C1018" s="54">
        <v>1.1534435541579264</v>
      </c>
      <c r="D1018" s="55">
        <v>0.68291593819383367</v>
      </c>
      <c r="E1018" s="54">
        <v>1.0695733717937328</v>
      </c>
      <c r="F1018" s="53">
        <v>0.92728713766542026</v>
      </c>
      <c r="G1018" s="56">
        <v>-1.1976871277621852</v>
      </c>
      <c r="H1018" s="56"/>
      <c r="I1018" s="57">
        <v>1.4643090665665026</v>
      </c>
      <c r="J1018" s="58">
        <v>1.0695733717937328</v>
      </c>
      <c r="K1018" s="59">
        <v>0.28438498582440891</v>
      </c>
      <c r="L1018" s="58">
        <v>0.4317925832830562</v>
      </c>
      <c r="M1018" s="52"/>
      <c r="N1018" s="57">
        <v>1.4640247922760121</v>
      </c>
      <c r="O1018" s="58">
        <v>1.0694665897426314</v>
      </c>
      <c r="P1018" s="59">
        <v>0.28449200000000002</v>
      </c>
      <c r="Q1018" s="58">
        <v>0.43081950000000002</v>
      </c>
      <c r="R1018" s="52"/>
      <c r="S1018" s="56">
        <v>3387.171350700788</v>
      </c>
      <c r="T1018" s="56">
        <v>6.7296423017009221</v>
      </c>
      <c r="U1018" s="56">
        <v>3375.3747195882165</v>
      </c>
      <c r="V1018" s="56">
        <v>11.353482085747046</v>
      </c>
      <c r="W1018" s="56">
        <v>3355.5388645543876</v>
      </c>
      <c r="X1018" s="56">
        <v>28.039986253084681</v>
      </c>
      <c r="Y1018" s="52"/>
      <c r="Z1018" s="60">
        <v>245.56495906513305</v>
      </c>
      <c r="AA1018" s="60">
        <v>260.94886972731695</v>
      </c>
      <c r="AB1018" s="60">
        <v>262.54732909356727</v>
      </c>
      <c r="AC1018" s="61">
        <v>1.0626470108795265</v>
      </c>
      <c r="AD1018" s="52"/>
      <c r="AE1018" s="52" t="s">
        <v>760</v>
      </c>
      <c r="AF1018" s="52">
        <v>0</v>
      </c>
      <c r="AG1018" s="52">
        <v>204</v>
      </c>
      <c r="AH1018" s="61">
        <v>18.703302296557883</v>
      </c>
      <c r="AI1018" s="61">
        <v>15.628845900213131</v>
      </c>
      <c r="AJ1018" s="61">
        <v>38.63054655199079</v>
      </c>
      <c r="AK1018" s="60">
        <v>96341.512559332929</v>
      </c>
      <c r="AL1018" s="54" t="s">
        <v>831</v>
      </c>
      <c r="AM1018" s="52"/>
      <c r="AO1018" s="63">
        <v>0.8049596</v>
      </c>
      <c r="AP1018" s="64">
        <v>1699049000</v>
      </c>
      <c r="AQ1018" s="64">
        <v>2.0073000000000001E-3</v>
      </c>
      <c r="AR1018" s="63">
        <v>1.0467290675326204</v>
      </c>
      <c r="AS1018" s="63"/>
      <c r="AT1018" s="63">
        <v>5.8017085456958153</v>
      </c>
      <c r="AU1018" s="63">
        <v>0.17062259999999999</v>
      </c>
    </row>
    <row r="1019" spans="1:47" s="62" customFormat="1">
      <c r="A1019" s="52" t="s">
        <v>1144</v>
      </c>
      <c r="B1019" s="53">
        <v>37.652016627763452</v>
      </c>
      <c r="C1019" s="54">
        <v>1.0898877113584162</v>
      </c>
      <c r="D1019" s="55">
        <v>0.7717902910294433</v>
      </c>
      <c r="E1019" s="54">
        <v>1.0336839241421898</v>
      </c>
      <c r="F1019" s="53">
        <v>0.94843158003297867</v>
      </c>
      <c r="G1019" s="56">
        <v>-1.2782817170374854</v>
      </c>
      <c r="H1019" s="56"/>
      <c r="I1019" s="57">
        <v>1.2956887533090911</v>
      </c>
      <c r="J1019" s="58">
        <v>1.0336839241421898</v>
      </c>
      <c r="K1019" s="59">
        <v>0.35382429999999998</v>
      </c>
      <c r="L1019" s="58">
        <v>0.34547470000000002</v>
      </c>
      <c r="M1019" s="52"/>
      <c r="N1019" s="57">
        <v>1.2956887533090911</v>
      </c>
      <c r="O1019" s="58">
        <v>1.0336839241421898</v>
      </c>
      <c r="P1019" s="59">
        <v>0.35382429999999998</v>
      </c>
      <c r="Q1019" s="58">
        <v>0.34547470000000002</v>
      </c>
      <c r="R1019" s="52"/>
      <c r="S1019" s="56">
        <v>3723.5451089914518</v>
      </c>
      <c r="T1019" s="56">
        <v>5.2574088250121331</v>
      </c>
      <c r="U1019" s="56">
        <v>3710.8178406138095</v>
      </c>
      <c r="V1019" s="56">
        <v>10.837857735526146</v>
      </c>
      <c r="W1019" s="56">
        <v>3687.2876664578857</v>
      </c>
      <c r="X1019" s="56">
        <v>29.091931294565221</v>
      </c>
      <c r="Y1019" s="52"/>
      <c r="Z1019" s="60">
        <v>301.68695731338499</v>
      </c>
      <c r="AA1019" s="60">
        <v>200.74911453162565</v>
      </c>
      <c r="AB1019" s="60">
        <v>354.7735531090604</v>
      </c>
      <c r="AC1019" s="61">
        <v>0.6654219205210532</v>
      </c>
      <c r="AD1019" s="52"/>
      <c r="AE1019" s="52" t="s">
        <v>766</v>
      </c>
      <c r="AF1019" s="52">
        <v>0</v>
      </c>
      <c r="AG1019" s="52">
        <v>204</v>
      </c>
      <c r="AH1019" s="61" t="s">
        <v>1055</v>
      </c>
      <c r="AI1019" s="61" t="s">
        <v>1055</v>
      </c>
      <c r="AJ1019" s="61" t="s">
        <v>1055</v>
      </c>
      <c r="AK1019" s="60">
        <v>128506.94487210171</v>
      </c>
      <c r="AL1019" s="54" t="s">
        <v>835</v>
      </c>
      <c r="AM1019" s="52"/>
      <c r="AO1019" s="63">
        <v>0.79583700000000002</v>
      </c>
      <c r="AP1019" s="64">
        <v>1689817000</v>
      </c>
      <c r="AQ1019" s="64">
        <v>2.0073220000000002E-3</v>
      </c>
      <c r="AR1019" s="63">
        <v>1.0576890034868609</v>
      </c>
      <c r="AS1019" s="63"/>
      <c r="AT1019" s="63">
        <v>5.8126684816500553</v>
      </c>
      <c r="AU1019" s="63">
        <v>0.20169099999999998</v>
      </c>
    </row>
    <row r="1020" spans="1:47" s="62" customFormat="1">
      <c r="A1020" s="52" t="s">
        <v>1145</v>
      </c>
      <c r="B1020" s="53">
        <v>25.722353893068536</v>
      </c>
      <c r="C1020" s="54">
        <v>0.99692667769108056</v>
      </c>
      <c r="D1020" s="55">
        <v>0.6658440193984031</v>
      </c>
      <c r="E1020" s="54">
        <v>0.92920186287437689</v>
      </c>
      <c r="F1020" s="53">
        <v>0.93206640334517188</v>
      </c>
      <c r="G1020" s="56">
        <v>-2.8119455039911543</v>
      </c>
      <c r="H1020" s="56"/>
      <c r="I1020" s="57">
        <v>1.501853243201779</v>
      </c>
      <c r="J1020" s="58">
        <v>0.92920186287437689</v>
      </c>
      <c r="K1020" s="59">
        <v>0.28017987102617414</v>
      </c>
      <c r="L1020" s="58">
        <v>0.36117405599373176</v>
      </c>
      <c r="M1020" s="52"/>
      <c r="N1020" s="57">
        <v>1.5007864764713263</v>
      </c>
      <c r="O1020" s="58">
        <v>0.92896665606049933</v>
      </c>
      <c r="P1020" s="59">
        <v>0.2805744</v>
      </c>
      <c r="Q1020" s="58">
        <v>0.35844520000000002</v>
      </c>
      <c r="R1020" s="52"/>
      <c r="S1020" s="56">
        <v>3363.9335753090581</v>
      </c>
      <c r="T1020" s="56">
        <v>5.6388615162556999</v>
      </c>
      <c r="U1020" s="56">
        <v>3336.0414678263646</v>
      </c>
      <c r="V1020" s="56">
        <v>9.790870234305693</v>
      </c>
      <c r="W1020" s="56">
        <v>3289.8108850939461</v>
      </c>
      <c r="X1020" s="56">
        <v>23.986903837530438</v>
      </c>
      <c r="Y1020" s="52"/>
      <c r="Z1020" s="60">
        <v>366.15943304715159</v>
      </c>
      <c r="AA1020" s="60">
        <v>162.2851833756352</v>
      </c>
      <c r="AB1020" s="60">
        <v>339.79352050548869</v>
      </c>
      <c r="AC1020" s="61">
        <v>0.44320907432347151</v>
      </c>
      <c r="AD1020" s="52"/>
      <c r="AE1020" s="52" t="s">
        <v>760</v>
      </c>
      <c r="AF1020" s="52">
        <v>0</v>
      </c>
      <c r="AG1020" s="52">
        <v>204</v>
      </c>
      <c r="AH1020" s="61">
        <v>18.703302296557883</v>
      </c>
      <c r="AI1020" s="61">
        <v>15.628845900213131</v>
      </c>
      <c r="AJ1020" s="61">
        <v>38.63054655199079</v>
      </c>
      <c r="AK1020" s="60">
        <v>26331.544105010424</v>
      </c>
      <c r="AL1020" s="54">
        <v>7.0000000000000007E-2</v>
      </c>
      <c r="AM1020" s="52"/>
      <c r="AO1020" s="63">
        <v>0.80612989999999995</v>
      </c>
      <c r="AP1020" s="64">
        <v>1703338000</v>
      </c>
      <c r="AQ1020" s="64">
        <v>2.008134E-3</v>
      </c>
      <c r="AR1020" s="63">
        <v>1.4621262634483678</v>
      </c>
      <c r="AS1020" s="63"/>
      <c r="AT1020" s="63">
        <v>6.2171057416115625</v>
      </c>
      <c r="AU1020" s="63">
        <v>0.17738177999999999</v>
      </c>
    </row>
    <row r="1021" spans="1:47" s="62" customFormat="1">
      <c r="A1021" s="52" t="s">
        <v>1146</v>
      </c>
      <c r="B1021" s="53">
        <v>58.672265026269919</v>
      </c>
      <c r="C1021" s="54">
        <v>1.0795093850166366</v>
      </c>
      <c r="D1021" s="55">
        <v>0.89611529078352636</v>
      </c>
      <c r="E1021" s="54">
        <v>1.0336876384253402</v>
      </c>
      <c r="F1021" s="53">
        <v>0.95755317440747389</v>
      </c>
      <c r="G1021" s="56">
        <v>-1.3174745062152771</v>
      </c>
      <c r="H1021" s="56"/>
      <c r="I1021" s="57">
        <v>1.115927839068164</v>
      </c>
      <c r="J1021" s="58">
        <v>1.0336876384253402</v>
      </c>
      <c r="K1021" s="59">
        <v>0.47486230000000001</v>
      </c>
      <c r="L1021" s="58">
        <v>0.3111758</v>
      </c>
      <c r="M1021" s="52"/>
      <c r="N1021" s="57">
        <v>1.115927839068164</v>
      </c>
      <c r="O1021" s="58">
        <v>1.0336876384253402</v>
      </c>
      <c r="P1021" s="59">
        <v>0.47486230000000001</v>
      </c>
      <c r="Q1021" s="58">
        <v>0.3111758</v>
      </c>
      <c r="R1021" s="52"/>
      <c r="S1021" s="56">
        <v>4165.0087144997315</v>
      </c>
      <c r="T1021" s="56">
        <v>4.6068771471805547</v>
      </c>
      <c r="U1021" s="56">
        <v>4151.7666040788581</v>
      </c>
      <c r="V1021" s="56">
        <v>10.835071079995373</v>
      </c>
      <c r="W1021" s="56">
        <v>4124.4622682315176</v>
      </c>
      <c r="X1021" s="56">
        <v>31.569642504712725</v>
      </c>
      <c r="Y1021" s="52"/>
      <c r="Z1021" s="60">
        <v>611.08967430262408</v>
      </c>
      <c r="AA1021" s="60">
        <v>362.5446406404858</v>
      </c>
      <c r="AB1021" s="60">
        <v>890.93052800428234</v>
      </c>
      <c r="AC1021" s="61">
        <v>0.59327567767238409</v>
      </c>
      <c r="AD1021" s="52"/>
      <c r="AE1021" s="52" t="s">
        <v>766</v>
      </c>
      <c r="AF1021" s="52">
        <v>0</v>
      </c>
      <c r="AG1021" s="52">
        <v>204</v>
      </c>
      <c r="AH1021" s="61" t="s">
        <v>1055</v>
      </c>
      <c r="AI1021" s="61" t="s">
        <v>1055</v>
      </c>
      <c r="AJ1021" s="61" t="s">
        <v>1055</v>
      </c>
      <c r="AK1021" s="60">
        <v>42432.528243113673</v>
      </c>
      <c r="AL1021" s="54" t="s">
        <v>1074</v>
      </c>
      <c r="AM1021" s="52"/>
      <c r="AO1021" s="63">
        <v>0.8074591000000001</v>
      </c>
      <c r="AP1021" s="64">
        <v>1695541000</v>
      </c>
      <c r="AQ1021" s="64">
        <v>2.0068579999999998E-3</v>
      </c>
      <c r="AR1021" s="63">
        <v>0.82650853720649797</v>
      </c>
      <c r="AS1021" s="63"/>
      <c r="AT1021" s="63">
        <v>5.5814880153696933</v>
      </c>
      <c r="AU1021" s="63">
        <v>0.18884825999999999</v>
      </c>
    </row>
    <row r="1022" spans="1:47" s="62" customFormat="1">
      <c r="A1022" s="52" t="s">
        <v>1147</v>
      </c>
      <c r="B1022" s="53">
        <v>31.301075553316196</v>
      </c>
      <c r="C1022" s="54">
        <v>1.2252014293036193</v>
      </c>
      <c r="D1022" s="55">
        <v>0.54148849830147183</v>
      </c>
      <c r="E1022" s="54">
        <v>1.1496521308175098</v>
      </c>
      <c r="F1022" s="53">
        <v>0.93833724261238416</v>
      </c>
      <c r="G1022" s="56">
        <v>-36.592012944095401</v>
      </c>
      <c r="H1022" s="56"/>
      <c r="I1022" s="57">
        <v>1.8467612943520981</v>
      </c>
      <c r="J1022" s="58">
        <v>1.1496521308175098</v>
      </c>
      <c r="K1022" s="59">
        <v>0.41924582828151319</v>
      </c>
      <c r="L1022" s="58">
        <v>0.42357823418394719</v>
      </c>
      <c r="M1022" s="52"/>
      <c r="N1022" s="57">
        <v>1.8168255024478106</v>
      </c>
      <c r="O1022" s="58">
        <v>1.1388881509096664</v>
      </c>
      <c r="P1022" s="59">
        <v>0.42599520000000002</v>
      </c>
      <c r="Q1022" s="58">
        <v>0.35256729999999997</v>
      </c>
      <c r="R1022" s="52"/>
      <c r="S1022" s="56">
        <v>3979.5784206361182</v>
      </c>
      <c r="T1022" s="56">
        <v>6.3407978540461762</v>
      </c>
      <c r="U1022" s="56">
        <v>3528.5581850418789</v>
      </c>
      <c r="V1022" s="56">
        <v>12.127482425952962</v>
      </c>
      <c r="W1022" s="56">
        <v>2789.6761124795485</v>
      </c>
      <c r="X1022" s="56">
        <v>26.086272135836364</v>
      </c>
      <c r="Y1022" s="52"/>
      <c r="Z1022" s="60">
        <v>1119.3352657105722</v>
      </c>
      <c r="AA1022" s="60">
        <v>796.58125358151574</v>
      </c>
      <c r="AB1022" s="60">
        <v>969.97835102830766</v>
      </c>
      <c r="AC1022" s="61">
        <v>0.71165563882759741</v>
      </c>
      <c r="AD1022" s="52"/>
      <c r="AE1022" s="52" t="s">
        <v>760</v>
      </c>
      <c r="AF1022" s="52">
        <v>0</v>
      </c>
      <c r="AG1022" s="52">
        <v>204</v>
      </c>
      <c r="AH1022" s="61">
        <v>18.703302296557883</v>
      </c>
      <c r="AI1022" s="61">
        <v>15.628845900213131</v>
      </c>
      <c r="AJ1022" s="61">
        <v>38.63054655199079</v>
      </c>
      <c r="AK1022" s="60">
        <v>1153.8206461443949</v>
      </c>
      <c r="AL1022" s="54">
        <v>1.62</v>
      </c>
      <c r="AM1022" s="52"/>
      <c r="AO1022" s="63">
        <v>0.80533120000000002</v>
      </c>
      <c r="AP1022" s="64">
        <v>1705289000</v>
      </c>
      <c r="AQ1022" s="64">
        <v>2.0065230000000001E-3</v>
      </c>
      <c r="AR1022" s="63">
        <v>0.65956699800163887</v>
      </c>
      <c r="AS1022" s="63"/>
      <c r="AT1022" s="63">
        <v>5.4145464761648334</v>
      </c>
      <c r="AU1022" s="63">
        <v>0.16988229999999999</v>
      </c>
    </row>
    <row r="1023" spans="1:47" s="62" customFormat="1">
      <c r="A1023" s="52" t="s">
        <v>1148</v>
      </c>
      <c r="B1023" s="53">
        <v>27.261747921745979</v>
      </c>
      <c r="C1023" s="54">
        <v>1.3506551344356235</v>
      </c>
      <c r="D1023" s="55">
        <v>0.69633103245272154</v>
      </c>
      <c r="E1023" s="54">
        <v>1.317506540346101</v>
      </c>
      <c r="F1023" s="53">
        <v>0.97545739601147419</v>
      </c>
      <c r="G1023" s="56">
        <v>0.835181942033008</v>
      </c>
      <c r="H1023" s="56"/>
      <c r="I1023" s="57">
        <v>1.4360985700689657</v>
      </c>
      <c r="J1023" s="58">
        <v>1.317506540346101</v>
      </c>
      <c r="K1023" s="59">
        <v>0.28394659999999999</v>
      </c>
      <c r="L1023" s="58">
        <v>0.29739840000000001</v>
      </c>
      <c r="M1023" s="52"/>
      <c r="N1023" s="57">
        <v>1.4360985700689657</v>
      </c>
      <c r="O1023" s="58">
        <v>1.317506540346101</v>
      </c>
      <c r="P1023" s="59">
        <v>0.28394659999999999</v>
      </c>
      <c r="Q1023" s="58">
        <v>0.45655865813995905</v>
      </c>
      <c r="R1023" s="52"/>
      <c r="S1023" s="56">
        <v>3384.7667806327404</v>
      </c>
      <c r="T1023" s="56">
        <v>7.1169194641034217</v>
      </c>
      <c r="U1023" s="56">
        <v>3392.911841179352</v>
      </c>
      <c r="V1023" s="56">
        <v>13.315996643525008</v>
      </c>
      <c r="W1023" s="56">
        <v>3406.7216925250414</v>
      </c>
      <c r="X1023" s="56">
        <v>34.958530874191318</v>
      </c>
      <c r="Y1023" s="52"/>
      <c r="Z1023" s="60">
        <v>497.5977702567663</v>
      </c>
      <c r="AA1023" s="60">
        <v>364.08639046878818</v>
      </c>
      <c r="AB1023" s="60">
        <v>494.52542924396312</v>
      </c>
      <c r="AC1023" s="61">
        <v>0.73168814699654972</v>
      </c>
      <c r="AD1023" s="52"/>
      <c r="AE1023" s="52" t="s">
        <v>766</v>
      </c>
      <c r="AF1023" s="52">
        <v>0</v>
      </c>
      <c r="AG1023" s="52">
        <v>204</v>
      </c>
      <c r="AH1023" s="61" t="s">
        <v>1055</v>
      </c>
      <c r="AI1023" s="61" t="s">
        <v>1055</v>
      </c>
      <c r="AJ1023" s="61" t="s">
        <v>1055</v>
      </c>
      <c r="AK1023" s="60">
        <v>27771.18490143324</v>
      </c>
      <c r="AL1023" s="54" t="s">
        <v>1149</v>
      </c>
      <c r="AM1023" s="52"/>
      <c r="AO1023" s="63">
        <v>0.81167109999999998</v>
      </c>
      <c r="AP1023" s="64">
        <v>1718392000</v>
      </c>
      <c r="AQ1023" s="64">
        <v>2.0071830000000001E-3</v>
      </c>
      <c r="AR1023" s="63">
        <v>0.98844011723280734</v>
      </c>
      <c r="AS1023" s="63"/>
      <c r="AT1023" s="63">
        <v>5.7434195953960021</v>
      </c>
      <c r="AU1023" s="63">
        <v>0.15560942</v>
      </c>
    </row>
    <row r="1024" spans="1:47" s="62" customFormat="1">
      <c r="A1024" s="52" t="s">
        <v>1150</v>
      </c>
      <c r="B1024" s="53">
        <v>17.144378209540569</v>
      </c>
      <c r="C1024" s="54">
        <v>0.98298415765208969</v>
      </c>
      <c r="D1024" s="55">
        <v>0.49475742138416773</v>
      </c>
      <c r="E1024" s="54">
        <v>0.93349774528224161</v>
      </c>
      <c r="F1024" s="53">
        <v>0.94965695837046993</v>
      </c>
      <c r="G1024" s="56">
        <v>-22.819601641834801</v>
      </c>
      <c r="H1024" s="56"/>
      <c r="I1024" s="57">
        <v>2.0211925213821562</v>
      </c>
      <c r="J1024" s="58">
        <v>0.93349774528224161</v>
      </c>
      <c r="K1024" s="59">
        <v>0.25132063403590521</v>
      </c>
      <c r="L1024" s="58">
        <v>0.30796073410088987</v>
      </c>
      <c r="M1024" s="52"/>
      <c r="N1024" s="57">
        <v>2.0013843637356237</v>
      </c>
      <c r="O1024" s="58">
        <v>0.93019310663614829</v>
      </c>
      <c r="P1024" s="59">
        <v>0.25704690000000002</v>
      </c>
      <c r="Q1024" s="58">
        <v>0.40571585564288709</v>
      </c>
      <c r="R1024" s="52"/>
      <c r="S1024" s="56">
        <v>3193.1045398437454</v>
      </c>
      <c r="T1024" s="56">
        <v>7.4689795560889394</v>
      </c>
      <c r="U1024" s="56">
        <v>2942.9464103266241</v>
      </c>
      <c r="V1024" s="56">
        <v>9.4750347036538507</v>
      </c>
      <c r="W1024" s="56">
        <v>2591.2260031160699</v>
      </c>
      <c r="X1024" s="56">
        <v>19.949172778173985</v>
      </c>
      <c r="Y1024" s="52"/>
      <c r="Z1024" s="60">
        <v>1637.3106455460024</v>
      </c>
      <c r="AA1024" s="60">
        <v>1773.0656862319495</v>
      </c>
      <c r="AB1024" s="60">
        <v>1152.0230351429939</v>
      </c>
      <c r="AC1024" s="61">
        <v>1.0829134294431195</v>
      </c>
      <c r="AD1024" s="52"/>
      <c r="AE1024" s="52" t="s">
        <v>760</v>
      </c>
      <c r="AF1024" s="52">
        <v>0</v>
      </c>
      <c r="AG1024" s="52">
        <v>204</v>
      </c>
      <c r="AH1024" s="61">
        <v>18.703302296557883</v>
      </c>
      <c r="AI1024" s="61">
        <v>15.628845900213131</v>
      </c>
      <c r="AJ1024" s="61">
        <v>38.63054655199079</v>
      </c>
      <c r="AK1024" s="60">
        <v>1908.4548599384682</v>
      </c>
      <c r="AL1024" s="54">
        <v>0.98</v>
      </c>
      <c r="AM1024" s="52"/>
      <c r="AO1024" s="63">
        <v>0.79787419999999998</v>
      </c>
      <c r="AP1024" s="64">
        <v>1698328000</v>
      </c>
      <c r="AQ1024" s="64">
        <v>2.0061340000000001E-3</v>
      </c>
      <c r="AR1024" s="63">
        <v>0.46568050273500267</v>
      </c>
      <c r="AS1024" s="63"/>
      <c r="AT1024" s="63">
        <v>5.2206599808981977</v>
      </c>
      <c r="AU1024" s="63">
        <v>0.17126820000000001</v>
      </c>
    </row>
    <row r="1025" spans="1:47" s="62" customFormat="1">
      <c r="A1025" s="52" t="s">
        <v>1151</v>
      </c>
      <c r="B1025" s="53">
        <v>21.029267462567024</v>
      </c>
      <c r="C1025" s="54">
        <v>1.1053945080734662</v>
      </c>
      <c r="D1025" s="55">
        <v>0.54254172339017659</v>
      </c>
      <c r="E1025" s="54">
        <v>1.0243490568140641</v>
      </c>
      <c r="F1025" s="53">
        <v>0.92668187631884302</v>
      </c>
      <c r="G1025" s="56">
        <v>-20.966941640580114</v>
      </c>
      <c r="H1025" s="56"/>
      <c r="I1025" s="57">
        <v>1.8431762146352675</v>
      </c>
      <c r="J1025" s="58">
        <v>1.0243490568140641</v>
      </c>
      <c r="K1025" s="59">
        <v>0.28111869450396637</v>
      </c>
      <c r="L1025" s="58">
        <v>0.41545881659090766</v>
      </c>
      <c r="M1025" s="52"/>
      <c r="N1025" s="57">
        <v>1.8358251096663718</v>
      </c>
      <c r="O1025" s="58">
        <v>1.0224291191865005</v>
      </c>
      <c r="P1025" s="59">
        <v>0.28333019999999998</v>
      </c>
      <c r="Q1025" s="58">
        <v>0.40337220000000001</v>
      </c>
      <c r="R1025" s="52"/>
      <c r="S1025" s="56">
        <v>3369.1552212940087</v>
      </c>
      <c r="T1025" s="56">
        <v>6.4838436738301475</v>
      </c>
      <c r="U1025" s="56">
        <v>3139.9420302063609</v>
      </c>
      <c r="V1025" s="56">
        <v>10.771416359780961</v>
      </c>
      <c r="W1025" s="56">
        <v>2794.0791338020886</v>
      </c>
      <c r="X1025" s="56">
        <v>23.267296407760263</v>
      </c>
      <c r="Y1025" s="52"/>
      <c r="Z1025" s="60">
        <v>607.08318867664809</v>
      </c>
      <c r="AA1025" s="60">
        <v>605.63508068014755</v>
      </c>
      <c r="AB1025" s="60">
        <v>481.09175994979182</v>
      </c>
      <c r="AC1025" s="61">
        <v>0.99761464652042631</v>
      </c>
      <c r="AD1025" s="52"/>
      <c r="AE1025" s="52" t="s">
        <v>760</v>
      </c>
      <c r="AF1025" s="52">
        <v>0</v>
      </c>
      <c r="AG1025" s="52">
        <v>204</v>
      </c>
      <c r="AH1025" s="61">
        <v>18.703302296557883</v>
      </c>
      <c r="AI1025" s="61">
        <v>15.628845900213131</v>
      </c>
      <c r="AJ1025" s="61">
        <v>38.63054655199079</v>
      </c>
      <c r="AK1025" s="60">
        <v>4689.564640147858</v>
      </c>
      <c r="AL1025" s="54">
        <v>0.4</v>
      </c>
      <c r="AM1025" s="52"/>
      <c r="AO1025" s="63">
        <v>0.79198100000000005</v>
      </c>
      <c r="AP1025" s="64">
        <v>1709570000</v>
      </c>
      <c r="AQ1025" s="64">
        <v>2.0074709999999998E-3</v>
      </c>
      <c r="AR1025" s="63">
        <v>1.131914499081903</v>
      </c>
      <c r="AS1025" s="63"/>
      <c r="AT1025" s="63">
        <v>5.8868939772450979</v>
      </c>
      <c r="AU1025" s="63">
        <v>0.17498570000000002</v>
      </c>
    </row>
    <row r="1026" spans="1:47" s="62" customFormat="1">
      <c r="A1026" s="52" t="s">
        <v>1152</v>
      </c>
      <c r="B1026" s="53">
        <v>22.31894332932416</v>
      </c>
      <c r="C1026" s="54">
        <v>2.0380393067915339</v>
      </c>
      <c r="D1026" s="55">
        <v>0.41149730848092769</v>
      </c>
      <c r="E1026" s="54">
        <v>1.9616482984321166</v>
      </c>
      <c r="F1026" s="53">
        <v>0.96251740184556167</v>
      </c>
      <c r="G1026" s="56">
        <v>-50.222518100497709</v>
      </c>
      <c r="H1026" s="56"/>
      <c r="I1026" s="57">
        <v>2.4301495523544805</v>
      </c>
      <c r="J1026" s="58">
        <v>1.9616482984321166</v>
      </c>
      <c r="K1026" s="59">
        <v>0.39337373180143698</v>
      </c>
      <c r="L1026" s="58">
        <v>0.55275688081261998</v>
      </c>
      <c r="M1026" s="52"/>
      <c r="N1026" s="57">
        <v>2.3522682691979226</v>
      </c>
      <c r="O1026" s="58">
        <v>1.907987310780477</v>
      </c>
      <c r="P1026" s="59">
        <v>0.40754679999999999</v>
      </c>
      <c r="Q1026" s="58">
        <v>0.444716</v>
      </c>
      <c r="R1026" s="52"/>
      <c r="S1026" s="56">
        <v>3883.9427265998552</v>
      </c>
      <c r="T1026" s="56">
        <v>8.3242466809831939</v>
      </c>
      <c r="U1026" s="56">
        <v>3197.7113760238917</v>
      </c>
      <c r="V1026" s="56">
        <v>20.002202846176598</v>
      </c>
      <c r="W1026" s="56">
        <v>2221.7634930499808</v>
      </c>
      <c r="X1026" s="56">
        <v>36.971842646134512</v>
      </c>
      <c r="Y1026" s="52"/>
      <c r="Z1026" s="60">
        <v>907.85920128654823</v>
      </c>
      <c r="AA1026" s="60">
        <v>2569.9389368684328</v>
      </c>
      <c r="AB1026" s="60">
        <v>573.90010636817988</v>
      </c>
      <c r="AC1026" s="61">
        <v>2.8307681777378177</v>
      </c>
      <c r="AD1026" s="52"/>
      <c r="AE1026" s="52" t="s">
        <v>760</v>
      </c>
      <c r="AF1026" s="52">
        <v>0</v>
      </c>
      <c r="AG1026" s="52">
        <v>204</v>
      </c>
      <c r="AH1026" s="61">
        <v>18.703302296557883</v>
      </c>
      <c r="AI1026" s="61">
        <v>15.628845900213131</v>
      </c>
      <c r="AJ1026" s="61">
        <v>38.63054655199079</v>
      </c>
      <c r="AK1026" s="60">
        <v>583.60391433411644</v>
      </c>
      <c r="AL1026" s="54">
        <v>3.2</v>
      </c>
      <c r="AM1026" s="52"/>
      <c r="AO1026" s="63">
        <v>0.79547789999999996</v>
      </c>
      <c r="AP1026" s="64">
        <v>1716286000</v>
      </c>
      <c r="AQ1026" s="64">
        <v>2.0081270000000002E-3</v>
      </c>
      <c r="AR1026" s="63">
        <v>1.458640434215881</v>
      </c>
      <c r="AS1026" s="63"/>
      <c r="AT1026" s="63">
        <v>6.2136199123790758</v>
      </c>
      <c r="AU1026" s="63">
        <v>0.13841752000000002</v>
      </c>
    </row>
    <row r="1027" spans="1:47" s="62" customFormat="1">
      <c r="A1027" s="52" t="s">
        <v>1153</v>
      </c>
      <c r="B1027" s="53">
        <v>50.98552488268043</v>
      </c>
      <c r="C1027" s="54">
        <v>1.3828169975278883</v>
      </c>
      <c r="D1027" s="55">
        <v>0.85800220170970676</v>
      </c>
      <c r="E1027" s="54">
        <v>1.2863030125564832</v>
      </c>
      <c r="F1027" s="53">
        <v>0.9302048028452452</v>
      </c>
      <c r="G1027" s="56">
        <v>-0.91009306898981102</v>
      </c>
      <c r="H1027" s="56"/>
      <c r="I1027" s="57">
        <v>1.1654981747218596</v>
      </c>
      <c r="J1027" s="58">
        <v>1.2863030125564832</v>
      </c>
      <c r="K1027" s="59">
        <v>0.43098009999999998</v>
      </c>
      <c r="L1027" s="58">
        <v>0.50755039999999996</v>
      </c>
      <c r="M1027" s="52"/>
      <c r="N1027" s="57">
        <v>1.1654981747218596</v>
      </c>
      <c r="O1027" s="58">
        <v>1.2863030125564832</v>
      </c>
      <c r="P1027" s="59">
        <v>0.43098009999999998</v>
      </c>
      <c r="Q1027" s="58">
        <v>0.50755039999999996</v>
      </c>
      <c r="R1027" s="52"/>
      <c r="S1027" s="56">
        <v>4020.8486849643732</v>
      </c>
      <c r="T1027" s="56">
        <v>7.5787014539061559</v>
      </c>
      <c r="U1027" s="56">
        <v>4011.7432220025416</v>
      </c>
      <c r="V1027" s="56">
        <v>13.865031084807189</v>
      </c>
      <c r="W1027" s="56">
        <v>3993.5653529735532</v>
      </c>
      <c r="X1027" s="56">
        <v>38.405792021852569</v>
      </c>
      <c r="Y1027" s="52"/>
      <c r="Z1027" s="60">
        <v>350.70938215925588</v>
      </c>
      <c r="AA1027" s="60">
        <v>173.92260886159636</v>
      </c>
      <c r="AB1027" s="60">
        <v>467.61977160465352</v>
      </c>
      <c r="AC1027" s="61">
        <v>0.49591661275437082</v>
      </c>
      <c r="AD1027" s="52"/>
      <c r="AE1027" s="52" t="s">
        <v>766</v>
      </c>
      <c r="AF1027" s="52">
        <v>0</v>
      </c>
      <c r="AG1027" s="52">
        <v>204</v>
      </c>
      <c r="AH1027" s="61" t="s">
        <v>1055</v>
      </c>
      <c r="AI1027" s="61" t="s">
        <v>1055</v>
      </c>
      <c r="AJ1027" s="61" t="s">
        <v>1055</v>
      </c>
      <c r="AK1027" s="60">
        <v>165810.31918465317</v>
      </c>
      <c r="AL1027" s="54" t="s">
        <v>835</v>
      </c>
      <c r="AM1027" s="52"/>
      <c r="AO1027" s="63">
        <v>0.81505689999999997</v>
      </c>
      <c r="AP1027" s="64">
        <v>1712921000</v>
      </c>
      <c r="AQ1027" s="64">
        <v>2.0093659999999998E-3</v>
      </c>
      <c r="AR1027" s="63">
        <v>2.0754430219393285</v>
      </c>
      <c r="AS1027" s="63"/>
      <c r="AT1027" s="63">
        <v>6.8304225001025234</v>
      </c>
      <c r="AU1027" s="63">
        <v>0.19684815999999999</v>
      </c>
    </row>
    <row r="1028" spans="1:47" s="62" customFormat="1">
      <c r="A1028" s="52" t="s">
        <v>1154</v>
      </c>
      <c r="B1028" s="53">
        <v>14.34160714854738</v>
      </c>
      <c r="C1028" s="54">
        <v>2.4596883243671726</v>
      </c>
      <c r="D1028" s="55">
        <v>0.3884520350716858</v>
      </c>
      <c r="E1028" s="54">
        <v>2.3742355838077391</v>
      </c>
      <c r="F1028" s="53">
        <v>0.96525871196245205</v>
      </c>
      <c r="G1028" s="56">
        <v>-41.73239932682467</v>
      </c>
      <c r="H1028" s="56"/>
      <c r="I1028" s="57">
        <v>2.574320404359467</v>
      </c>
      <c r="J1028" s="58">
        <v>2.3742355838077391</v>
      </c>
      <c r="K1028" s="59">
        <v>0.26776829064268287</v>
      </c>
      <c r="L1028" s="58">
        <v>0.64270681154731335</v>
      </c>
      <c r="M1028" s="52"/>
      <c r="N1028" s="57">
        <v>2.5299828553241683</v>
      </c>
      <c r="O1028" s="58">
        <v>2.3374066552425532</v>
      </c>
      <c r="P1028" s="59">
        <v>0.27754839999999997</v>
      </c>
      <c r="Q1028" s="58">
        <v>0.56214679999999995</v>
      </c>
      <c r="R1028" s="52"/>
      <c r="S1028" s="56">
        <v>3293.002599412509</v>
      </c>
      <c r="T1028" s="56">
        <v>10.088949191668695</v>
      </c>
      <c r="U1028" s="56">
        <v>2772.5730404990195</v>
      </c>
      <c r="V1028" s="56">
        <v>23.61992201212848</v>
      </c>
      <c r="W1028" s="56">
        <v>2115.6453360014239</v>
      </c>
      <c r="X1028" s="56">
        <v>42.963033626870484</v>
      </c>
      <c r="Y1028" s="52"/>
      <c r="Z1028" s="60">
        <v>1112.6031212579044</v>
      </c>
      <c r="AA1028" s="60">
        <v>2905.7289581269438</v>
      </c>
      <c r="AB1028" s="60">
        <v>609.43341701136478</v>
      </c>
      <c r="AC1028" s="61">
        <v>2.6116491160313653</v>
      </c>
      <c r="AD1028" s="52"/>
      <c r="AE1028" s="52" t="s">
        <v>760</v>
      </c>
      <c r="AF1028" s="52">
        <v>0</v>
      </c>
      <c r="AG1028" s="52">
        <v>204</v>
      </c>
      <c r="AH1028" s="61">
        <v>18.703302296557883</v>
      </c>
      <c r="AI1028" s="61">
        <v>15.628845900213131</v>
      </c>
      <c r="AJ1028" s="61">
        <v>38.63054655199079</v>
      </c>
      <c r="AK1028" s="60">
        <v>1085.9484517874503</v>
      </c>
      <c r="AL1028" s="54">
        <v>1.72</v>
      </c>
      <c r="AM1028" s="52"/>
      <c r="AO1028" s="63">
        <v>0.80539529999999993</v>
      </c>
      <c r="AP1028" s="64">
        <v>1713531000</v>
      </c>
      <c r="AQ1028" s="64">
        <v>2.006608E-3</v>
      </c>
      <c r="AR1028" s="63">
        <v>0.70192793763336925</v>
      </c>
      <c r="AS1028" s="63"/>
      <c r="AT1028" s="63">
        <v>5.4569074157965645</v>
      </c>
      <c r="AU1028" s="63">
        <v>0.18487524000000002</v>
      </c>
    </row>
    <row r="1029" spans="1:47" s="62" customFormat="1">
      <c r="A1029" s="52" t="s">
        <v>1155</v>
      </c>
      <c r="B1029" s="53">
        <v>17.552511166320343</v>
      </c>
      <c r="C1029" s="54">
        <v>3.0430196530724016</v>
      </c>
      <c r="D1029" s="55">
        <v>0.43394598399742446</v>
      </c>
      <c r="E1029" s="54">
        <v>3.0313721699674248</v>
      </c>
      <c r="F1029" s="53">
        <v>0.99617239307238237</v>
      </c>
      <c r="G1029" s="56">
        <v>-38.353357812413897</v>
      </c>
      <c r="H1029" s="56"/>
      <c r="I1029" s="57">
        <v>2.3044342772531228</v>
      </c>
      <c r="J1029" s="58">
        <v>3.0313721699674248</v>
      </c>
      <c r="K1029" s="59">
        <v>0.29336095433374521</v>
      </c>
      <c r="L1029" s="58">
        <v>0.2659913083765425</v>
      </c>
      <c r="M1029" s="52"/>
      <c r="N1029" s="57">
        <v>2.2724925195132895</v>
      </c>
      <c r="O1029" s="58">
        <v>2.9919118196862278</v>
      </c>
      <c r="P1029" s="59">
        <v>0.30087720000000001</v>
      </c>
      <c r="Q1029" s="58">
        <v>0.41435653954449664</v>
      </c>
      <c r="R1029" s="52"/>
      <c r="S1029" s="56">
        <v>3435.5150887894993</v>
      </c>
      <c r="T1029" s="56">
        <v>6.9545741926704263</v>
      </c>
      <c r="U1029" s="56">
        <v>2965.5329773456106</v>
      </c>
      <c r="V1029" s="56">
        <v>29.661916240670827</v>
      </c>
      <c r="W1029" s="56">
        <v>2323.4815368561249</v>
      </c>
      <c r="X1029" s="56">
        <v>59.410066059168102</v>
      </c>
      <c r="Y1029" s="52"/>
      <c r="Z1029" s="60">
        <v>1298.2101408512442</v>
      </c>
      <c r="AA1029" s="60">
        <v>3722.3647724587913</v>
      </c>
      <c r="AB1029" s="60">
        <v>901.10214993427701</v>
      </c>
      <c r="AC1029" s="61">
        <v>2.8673052654002644</v>
      </c>
      <c r="AD1029" s="52"/>
      <c r="AE1029" s="52" t="s">
        <v>760</v>
      </c>
      <c r="AF1029" s="52">
        <v>0</v>
      </c>
      <c r="AG1029" s="52">
        <v>204</v>
      </c>
      <c r="AH1029" s="61">
        <v>18.703302296557883</v>
      </c>
      <c r="AI1029" s="61">
        <v>15.628845900213131</v>
      </c>
      <c r="AJ1029" s="61">
        <v>38.63054655199079</v>
      </c>
      <c r="AK1029" s="60">
        <v>1349.3474986902634</v>
      </c>
      <c r="AL1029" s="54">
        <v>1.39</v>
      </c>
      <c r="AM1029" s="52"/>
      <c r="AO1029" s="63">
        <v>0.80206889999999997</v>
      </c>
      <c r="AP1029" s="64">
        <v>1708254000</v>
      </c>
      <c r="AQ1029" s="64">
        <v>2.009191E-3</v>
      </c>
      <c r="AR1029" s="63">
        <v>1.9883470817248223</v>
      </c>
      <c r="AS1029" s="63"/>
      <c r="AT1029" s="63">
        <v>6.7433265598880174</v>
      </c>
      <c r="AU1029" s="63">
        <v>0.14279626000000001</v>
      </c>
    </row>
    <row r="1030" spans="1:47" s="62" customFormat="1">
      <c r="A1030" s="52" t="s">
        <v>1156</v>
      </c>
      <c r="B1030" s="53">
        <v>18.493407035085884</v>
      </c>
      <c r="C1030" s="54">
        <v>3.4987930931857396</v>
      </c>
      <c r="D1030" s="55">
        <v>0.48727343277831098</v>
      </c>
      <c r="E1030" s="54">
        <v>3.4676520269495148</v>
      </c>
      <c r="F1030" s="53">
        <v>0.99109948333416009</v>
      </c>
      <c r="G1030" s="56">
        <v>-28.118743597745024</v>
      </c>
      <c r="H1030" s="56"/>
      <c r="I1030" s="57">
        <v>2.05223583460779</v>
      </c>
      <c r="J1030" s="58">
        <v>3.4676520269495148</v>
      </c>
      <c r="K1030" s="59">
        <v>0.27525988266167001</v>
      </c>
      <c r="L1030" s="58">
        <v>0.46577089745620343</v>
      </c>
      <c r="M1030" s="52"/>
      <c r="N1030" s="57">
        <v>2.0427810371067325</v>
      </c>
      <c r="O1030" s="58">
        <v>3.4524161664977484</v>
      </c>
      <c r="P1030" s="59">
        <v>0.27784150000000002</v>
      </c>
      <c r="Q1030" s="58">
        <v>0.4456832</v>
      </c>
      <c r="R1030" s="52"/>
      <c r="S1030" s="56">
        <v>3336.2452750257476</v>
      </c>
      <c r="T1030" s="56">
        <v>7.2872020036545138</v>
      </c>
      <c r="U1030" s="56">
        <v>3015.7651496531703</v>
      </c>
      <c r="V1030" s="56">
        <v>34.275740938897847</v>
      </c>
      <c r="W1030" s="56">
        <v>2558.8688653541531</v>
      </c>
      <c r="X1030" s="56">
        <v>73.657063728847845</v>
      </c>
      <c r="Y1030" s="52"/>
      <c r="Z1030" s="60">
        <v>392.70638765485381</v>
      </c>
      <c r="AA1030" s="60">
        <v>523.39689269119117</v>
      </c>
      <c r="AB1030" s="60">
        <v>300.32233326116972</v>
      </c>
      <c r="AC1030" s="61">
        <v>1.3327944468048738</v>
      </c>
      <c r="AD1030" s="52"/>
      <c r="AE1030" s="52" t="s">
        <v>760</v>
      </c>
      <c r="AF1030" s="52">
        <v>0</v>
      </c>
      <c r="AG1030" s="52">
        <v>204</v>
      </c>
      <c r="AH1030" s="61">
        <v>18.703302296557883</v>
      </c>
      <c r="AI1030" s="61">
        <v>15.628845900213131</v>
      </c>
      <c r="AJ1030" s="61">
        <v>38.63054655199079</v>
      </c>
      <c r="AK1030" s="60">
        <v>4059.6942657103932</v>
      </c>
      <c r="AL1030" s="54">
        <v>0.46</v>
      </c>
      <c r="AM1030" s="52"/>
      <c r="AO1030" s="63">
        <v>0.80297410000000002</v>
      </c>
      <c r="AP1030" s="64">
        <v>1708299000</v>
      </c>
      <c r="AQ1030" s="64">
        <v>2.0072940000000002E-3</v>
      </c>
      <c r="AR1030" s="63">
        <v>1.0437399732431709</v>
      </c>
      <c r="AS1030" s="63"/>
      <c r="AT1030" s="63">
        <v>5.7987194514063658</v>
      </c>
      <c r="AU1030" s="63">
        <v>0.13926262</v>
      </c>
    </row>
    <row r="1031" spans="1:47" s="62" customFormat="1">
      <c r="A1031" s="52" t="s">
        <v>1157</v>
      </c>
      <c r="B1031" s="53">
        <v>20.31008229215206</v>
      </c>
      <c r="C1031" s="54">
        <v>1.3056897892294137</v>
      </c>
      <c r="D1031" s="55">
        <v>0.62249679176635475</v>
      </c>
      <c r="E1031" s="54">
        <v>1.0787656763012539</v>
      </c>
      <c r="F1031" s="53">
        <v>0.82620365511008143</v>
      </c>
      <c r="G1031" s="56">
        <v>0.91195538869069337</v>
      </c>
      <c r="H1031" s="56"/>
      <c r="I1031" s="57">
        <v>1.606433982033012</v>
      </c>
      <c r="J1031" s="58">
        <v>1.0787656763012539</v>
      </c>
      <c r="K1031" s="59">
        <v>0.23663190000000001</v>
      </c>
      <c r="L1031" s="58">
        <v>0.73558849999999998</v>
      </c>
      <c r="M1031" s="52"/>
      <c r="N1031" s="57">
        <v>1.606433982033012</v>
      </c>
      <c r="O1031" s="58">
        <v>1.0787656763012539</v>
      </c>
      <c r="P1031" s="59">
        <v>0.23663190000000001</v>
      </c>
      <c r="Q1031" s="58">
        <v>0.73558849999999998</v>
      </c>
      <c r="R1031" s="52"/>
      <c r="S1031" s="56">
        <v>3097.456404406872</v>
      </c>
      <c r="T1031" s="56">
        <v>11.728635233487772</v>
      </c>
      <c r="U1031" s="56">
        <v>3106.2398413681244</v>
      </c>
      <c r="V1031" s="56">
        <v>12.714896013417132</v>
      </c>
      <c r="W1031" s="56">
        <v>3119.8465254115326</v>
      </c>
      <c r="X1031" s="56">
        <v>26.736151356669513</v>
      </c>
      <c r="Y1031" s="52"/>
      <c r="Z1031" s="60">
        <v>238.9507139958254</v>
      </c>
      <c r="AA1031" s="60">
        <v>100.95512327167005</v>
      </c>
      <c r="AB1031" s="60">
        <v>200.34275642490286</v>
      </c>
      <c r="AC1031" s="61">
        <v>0.42249349911310075</v>
      </c>
      <c r="AD1031" s="52"/>
      <c r="AE1031" s="52" t="s">
        <v>766</v>
      </c>
      <c r="AF1031" s="52">
        <v>0</v>
      </c>
      <c r="AG1031" s="52">
        <v>204</v>
      </c>
      <c r="AH1031" s="61" t="s">
        <v>1055</v>
      </c>
      <c r="AI1031" s="61" t="s">
        <v>1055</v>
      </c>
      <c r="AJ1031" s="61" t="s">
        <v>1055</v>
      </c>
      <c r="AK1031" s="60">
        <v>16757.018063363917</v>
      </c>
      <c r="AL1031" s="54" t="s">
        <v>1158</v>
      </c>
      <c r="AM1031" s="52"/>
      <c r="AO1031" s="63">
        <v>0.81224679999999994</v>
      </c>
      <c r="AP1031" s="64">
        <v>1706968000</v>
      </c>
      <c r="AQ1031" s="64">
        <v>2.0081970000000002E-3</v>
      </c>
      <c r="AR1031" s="63">
        <v>1.4934981797597937</v>
      </c>
      <c r="AS1031" s="63"/>
      <c r="AT1031" s="63">
        <v>6.2484776579229884</v>
      </c>
      <c r="AU1031" s="63">
        <v>0.15844382000000001</v>
      </c>
    </row>
    <row r="1032" spans="1:47" s="62" customFormat="1">
      <c r="A1032" s="52" t="s">
        <v>1159</v>
      </c>
      <c r="B1032" s="53">
        <v>22.825218369331118</v>
      </c>
      <c r="C1032" s="54">
        <v>1.104722458448208</v>
      </c>
      <c r="D1032" s="55">
        <v>0.5886991222120227</v>
      </c>
      <c r="E1032" s="54">
        <v>1.0405091891651985</v>
      </c>
      <c r="F1032" s="53">
        <v>0.94187384460961399</v>
      </c>
      <c r="G1032" s="56">
        <v>-14.258437504008938</v>
      </c>
      <c r="H1032" s="56"/>
      <c r="I1032" s="57">
        <v>1.6986605929401155</v>
      </c>
      <c r="J1032" s="58">
        <v>1.0405091891651985</v>
      </c>
      <c r="K1032" s="59">
        <v>0.28120321271566301</v>
      </c>
      <c r="L1032" s="58">
        <v>0.37115002015712456</v>
      </c>
      <c r="M1032" s="52"/>
      <c r="N1032" s="57">
        <v>1.6899938583908545</v>
      </c>
      <c r="O1032" s="58">
        <v>1.0379284217317539</v>
      </c>
      <c r="P1032" s="59">
        <v>0.2840319</v>
      </c>
      <c r="Q1032" s="58">
        <v>0.35188550000000002</v>
      </c>
      <c r="R1032" s="52"/>
      <c r="S1032" s="56">
        <v>3369.6243468837051</v>
      </c>
      <c r="T1032" s="56">
        <v>5.7921269661520558</v>
      </c>
      <c r="U1032" s="56">
        <v>3219.5203483297551</v>
      </c>
      <c r="V1032" s="56">
        <v>10.803625780028359</v>
      </c>
      <c r="W1032" s="56">
        <v>2984.145168245172</v>
      </c>
      <c r="X1032" s="56">
        <v>24.903159501036942</v>
      </c>
      <c r="Y1032" s="52"/>
      <c r="Z1032" s="60">
        <v>431.66400389161396</v>
      </c>
      <c r="AA1032" s="60">
        <v>406.91068492486551</v>
      </c>
      <c r="AB1032" s="60">
        <v>351.36364559057643</v>
      </c>
      <c r="AC1032" s="61">
        <v>0.9426560502066702</v>
      </c>
      <c r="AD1032" s="52"/>
      <c r="AE1032" s="52" t="s">
        <v>760</v>
      </c>
      <c r="AF1032" s="52">
        <v>0</v>
      </c>
      <c r="AG1032" s="52">
        <v>204</v>
      </c>
      <c r="AH1032" s="61">
        <v>18.703302296557883</v>
      </c>
      <c r="AI1032" s="61">
        <v>15.628845900213131</v>
      </c>
      <c r="AJ1032" s="61">
        <v>38.63054655199079</v>
      </c>
      <c r="AK1032" s="60">
        <v>3665.8054297646345</v>
      </c>
      <c r="AL1032" s="54">
        <v>0.51</v>
      </c>
      <c r="AM1032" s="52"/>
      <c r="AO1032" s="63">
        <v>0.80140080000000002</v>
      </c>
      <c r="AP1032" s="64">
        <v>1708521000</v>
      </c>
      <c r="AQ1032" s="64">
        <v>2.0065399999999998E-3</v>
      </c>
      <c r="AR1032" s="63">
        <v>0.66803932948500455</v>
      </c>
      <c r="AS1032" s="63"/>
      <c r="AT1032" s="63">
        <v>5.4230188076481998</v>
      </c>
      <c r="AU1032" s="63">
        <v>0.15305437999999999</v>
      </c>
    </row>
    <row r="1033" spans="1:47" s="62" customFormat="1">
      <c r="A1033" s="52" t="s">
        <v>1160</v>
      </c>
      <c r="B1033" s="53">
        <v>24.405456918428168</v>
      </c>
      <c r="C1033" s="54">
        <v>1.320395728812757</v>
      </c>
      <c r="D1033" s="55">
        <v>0.61896158162482617</v>
      </c>
      <c r="E1033" s="54">
        <v>1.2489914895975864</v>
      </c>
      <c r="F1033" s="53">
        <v>0.94592209164492369</v>
      </c>
      <c r="G1033" s="56">
        <v>-10.744160730101653</v>
      </c>
      <c r="H1033" s="56"/>
      <c r="I1033" s="57">
        <v>1.6156091584471461</v>
      </c>
      <c r="J1033" s="58">
        <v>1.2489914895975864</v>
      </c>
      <c r="K1033" s="59">
        <v>0.2859709871881333</v>
      </c>
      <c r="L1033" s="58">
        <v>0.42832830816999878</v>
      </c>
      <c r="M1033" s="52"/>
      <c r="N1033" s="57">
        <v>1.5891831963751855</v>
      </c>
      <c r="O1033" s="58">
        <v>1.2358776512929952</v>
      </c>
      <c r="P1033" s="59">
        <v>0.29496139999999998</v>
      </c>
      <c r="Q1033" s="58">
        <v>0.37937700000000002</v>
      </c>
      <c r="R1033" s="52"/>
      <c r="S1033" s="56">
        <v>3395.8362064590278</v>
      </c>
      <c r="T1033" s="56">
        <v>6.6713230070141183</v>
      </c>
      <c r="U1033" s="56">
        <v>3284.7276136041301</v>
      </c>
      <c r="V1033" s="56">
        <v>12.961729929433119</v>
      </c>
      <c r="W1033" s="56">
        <v>3105.7853003679697</v>
      </c>
      <c r="X1033" s="56">
        <v>30.856297566284052</v>
      </c>
      <c r="Y1033" s="52"/>
      <c r="Z1033" s="60">
        <v>660.14972936107972</v>
      </c>
      <c r="AA1033" s="60">
        <v>620.98407903118016</v>
      </c>
      <c r="AB1033" s="60">
        <v>595.31418134680746</v>
      </c>
      <c r="AC1033" s="61">
        <v>0.94067156496783588</v>
      </c>
      <c r="AD1033" s="52"/>
      <c r="AE1033" s="52" t="s">
        <v>760</v>
      </c>
      <c r="AF1033" s="52">
        <v>0</v>
      </c>
      <c r="AG1033" s="52">
        <v>204</v>
      </c>
      <c r="AH1033" s="61">
        <v>18.703302296557883</v>
      </c>
      <c r="AI1033" s="61">
        <v>15.628845900213131</v>
      </c>
      <c r="AJ1033" s="61">
        <v>38.63054655199079</v>
      </c>
      <c r="AK1033" s="60">
        <v>1143.4674128888921</v>
      </c>
      <c r="AL1033" s="54">
        <v>1.64</v>
      </c>
      <c r="AM1033" s="52"/>
      <c r="AO1033" s="63">
        <v>0.81461410000000001</v>
      </c>
      <c r="AP1033" s="64">
        <v>1712793000</v>
      </c>
      <c r="AQ1033" s="64">
        <v>2.0069580000000001E-3</v>
      </c>
      <c r="AR1033" s="63">
        <v>0.87633643166955899</v>
      </c>
      <c r="AS1033" s="63"/>
      <c r="AT1033" s="63">
        <v>5.6313159098327539</v>
      </c>
      <c r="AU1033" s="63">
        <v>0.15569314000000001</v>
      </c>
    </row>
    <row r="1034" spans="1:47" s="62" customFormat="1">
      <c r="A1034" s="52" t="s">
        <v>1161</v>
      </c>
      <c r="B1034" s="53">
        <v>24.205182783959494</v>
      </c>
      <c r="C1034" s="54">
        <v>1.0666874773768515</v>
      </c>
      <c r="D1034" s="55">
        <v>0.62956419737394065</v>
      </c>
      <c r="E1034" s="54">
        <v>0.9742619079095195</v>
      </c>
      <c r="F1034" s="53">
        <v>0.91335271911636162</v>
      </c>
      <c r="G1034" s="56">
        <v>-7.8458712138274116</v>
      </c>
      <c r="H1034" s="56"/>
      <c r="I1034" s="57">
        <v>1.5884003635709172</v>
      </c>
      <c r="J1034" s="58">
        <v>0.9742619079095195</v>
      </c>
      <c r="K1034" s="59">
        <v>0.27884770187367108</v>
      </c>
      <c r="L1034" s="58">
        <v>0.43432235630818466</v>
      </c>
      <c r="M1034" s="52"/>
      <c r="N1034" s="57">
        <v>1.5846254453164828</v>
      </c>
      <c r="O1034" s="58">
        <v>0.97330261467262236</v>
      </c>
      <c r="P1034" s="59">
        <v>0.2801709</v>
      </c>
      <c r="Q1034" s="58">
        <v>0.424431</v>
      </c>
      <c r="R1034" s="52"/>
      <c r="S1034" s="56">
        <v>3356.4905128863484</v>
      </c>
      <c r="T1034" s="56">
        <v>6.7847282014770194</v>
      </c>
      <c r="U1034" s="56">
        <v>3276.6915158665352</v>
      </c>
      <c r="V1034" s="56">
        <v>10.454892242256264</v>
      </c>
      <c r="W1034" s="56">
        <v>3147.8653698397352</v>
      </c>
      <c r="X1034" s="56">
        <v>24.309783601127233</v>
      </c>
      <c r="Y1034" s="52"/>
      <c r="Z1034" s="60">
        <v>741.12275522267623</v>
      </c>
      <c r="AA1034" s="60">
        <v>462.91398746387864</v>
      </c>
      <c r="AB1034" s="60">
        <v>625.74009143120475</v>
      </c>
      <c r="AC1034" s="61">
        <v>0.62461175858079332</v>
      </c>
      <c r="AD1034" s="52"/>
      <c r="AE1034" s="52" t="s">
        <v>760</v>
      </c>
      <c r="AF1034" s="52">
        <v>0</v>
      </c>
      <c r="AG1034" s="52">
        <v>204</v>
      </c>
      <c r="AH1034" s="61">
        <v>18.703302296557883</v>
      </c>
      <c r="AI1034" s="61">
        <v>15.628845900213131</v>
      </c>
      <c r="AJ1034" s="61">
        <v>38.63054655199079</v>
      </c>
      <c r="AK1034" s="60">
        <v>7869.927284631568</v>
      </c>
      <c r="AL1034" s="54">
        <v>0.24</v>
      </c>
      <c r="AM1034" s="52"/>
      <c r="AO1034" s="63">
        <v>0.80265330000000001</v>
      </c>
      <c r="AP1034" s="64">
        <v>1697569000</v>
      </c>
      <c r="AQ1034" s="64">
        <v>2.007418E-3</v>
      </c>
      <c r="AR1034" s="63">
        <v>1.1055127729057685</v>
      </c>
      <c r="AS1034" s="63"/>
      <c r="AT1034" s="63">
        <v>5.8604922510689637</v>
      </c>
      <c r="AU1034" s="63">
        <v>0.15061046</v>
      </c>
    </row>
    <row r="1035" spans="1:47" s="62" customFormat="1">
      <c r="A1035" s="52" t="s">
        <v>1162</v>
      </c>
      <c r="B1035" s="53">
        <v>21.673101642507522</v>
      </c>
      <c r="C1035" s="54">
        <v>1.427311151339592</v>
      </c>
      <c r="D1035" s="55">
        <v>0.55540451260734491</v>
      </c>
      <c r="E1035" s="54">
        <v>1.1970489449698114</v>
      </c>
      <c r="F1035" s="53">
        <v>0.83867413482079956</v>
      </c>
      <c r="G1035" s="56">
        <v>-19.415649670376858</v>
      </c>
      <c r="H1035" s="56"/>
      <c r="I1035" s="57">
        <v>1.8004895122394717</v>
      </c>
      <c r="J1035" s="58">
        <v>1.1970489449698114</v>
      </c>
      <c r="K1035" s="59">
        <v>0.2830156092619297</v>
      </c>
      <c r="L1035" s="58">
        <v>0.77736152855991825</v>
      </c>
      <c r="M1035" s="52"/>
      <c r="N1035" s="57">
        <v>1.7938587972584503</v>
      </c>
      <c r="O1035" s="58">
        <v>1.1943519380700429</v>
      </c>
      <c r="P1035" s="59">
        <v>0.28505069999999999</v>
      </c>
      <c r="Q1035" s="58">
        <v>0.76385380000000003</v>
      </c>
      <c r="R1035" s="52"/>
      <c r="S1035" s="56">
        <v>3379.6464637033532</v>
      </c>
      <c r="T1035" s="56">
        <v>12.122505542581319</v>
      </c>
      <c r="U1035" s="56">
        <v>3169.1925391786913</v>
      </c>
      <c r="V1035" s="56">
        <v>13.948848350399334</v>
      </c>
      <c r="W1035" s="56">
        <v>2847.6109494052339</v>
      </c>
      <c r="X1035" s="56">
        <v>27.613788909748305</v>
      </c>
      <c r="Y1035" s="52"/>
      <c r="Z1035" s="60">
        <v>482.18614053890792</v>
      </c>
      <c r="AA1035" s="60">
        <v>386.10660899831481</v>
      </c>
      <c r="AB1035" s="60">
        <v>378.38973115737463</v>
      </c>
      <c r="AC1035" s="61">
        <v>0.80074182258077498</v>
      </c>
      <c r="AD1035" s="52"/>
      <c r="AE1035" s="52" t="s">
        <v>760</v>
      </c>
      <c r="AF1035" s="52">
        <v>0</v>
      </c>
      <c r="AG1035" s="52">
        <v>204</v>
      </c>
      <c r="AH1035" s="61">
        <v>18.703302296557883</v>
      </c>
      <c r="AI1035" s="61">
        <v>15.628845900213131</v>
      </c>
      <c r="AJ1035" s="61">
        <v>38.63054655199079</v>
      </c>
      <c r="AK1035" s="60">
        <v>5078.6528640699071</v>
      </c>
      <c r="AL1035" s="54">
        <v>0.37</v>
      </c>
      <c r="AM1035" s="52"/>
      <c r="AO1035" s="63">
        <v>0.79852270000000003</v>
      </c>
      <c r="AP1035" s="64">
        <v>1703317000</v>
      </c>
      <c r="AQ1035" s="64">
        <v>2.0077329999999998E-3</v>
      </c>
      <c r="AR1035" s="63">
        <v>1.2624184537362557</v>
      </c>
      <c r="AS1035" s="63"/>
      <c r="AT1035" s="63">
        <v>6.0173979318994508</v>
      </c>
      <c r="AU1035" s="63">
        <v>0.1566429</v>
      </c>
    </row>
    <row r="1036" spans="1:47" s="62" customFormat="1">
      <c r="A1036" s="52" t="s">
        <v>1163</v>
      </c>
      <c r="B1036" s="53">
        <v>29.763185210432198</v>
      </c>
      <c r="C1036" s="54">
        <v>2.0757946641048735</v>
      </c>
      <c r="D1036" s="55">
        <v>0.72084601593813868</v>
      </c>
      <c r="E1036" s="54">
        <v>1.8785798136891882</v>
      </c>
      <c r="F1036" s="53">
        <v>0.90499308345571428</v>
      </c>
      <c r="G1036" s="56">
        <v>1.188539760573551</v>
      </c>
      <c r="H1036" s="56"/>
      <c r="I1036" s="57">
        <v>1.3872588290559653</v>
      </c>
      <c r="J1036" s="58">
        <v>1.8785798136891882</v>
      </c>
      <c r="K1036" s="59">
        <v>0.2994578</v>
      </c>
      <c r="L1036" s="58">
        <v>0.88309760000000004</v>
      </c>
      <c r="M1036" s="52"/>
      <c r="N1036" s="57">
        <v>1.3872588290559653</v>
      </c>
      <c r="O1036" s="58">
        <v>1.8785798136891882</v>
      </c>
      <c r="P1036" s="59">
        <v>0.2994578</v>
      </c>
      <c r="Q1036" s="58">
        <v>0.88309760000000004</v>
      </c>
      <c r="R1036" s="52"/>
      <c r="S1036" s="56">
        <v>3467.421074700489</v>
      </c>
      <c r="T1036" s="56">
        <v>13.68228763716739</v>
      </c>
      <c r="U1036" s="56">
        <v>3479.0259325589054</v>
      </c>
      <c r="V1036" s="56">
        <v>20.599674350356256</v>
      </c>
      <c r="W1036" s="56">
        <v>3499.2170161390723</v>
      </c>
      <c r="X1036" s="56">
        <v>50.92871884869021</v>
      </c>
      <c r="Y1036" s="52"/>
      <c r="Z1036" s="60">
        <v>389.10932519327389</v>
      </c>
      <c r="AA1036" s="60">
        <v>356.39856680675246</v>
      </c>
      <c r="AB1036" s="60">
        <v>429.35992069812903</v>
      </c>
      <c r="AC1036" s="61">
        <v>0.91593427279011175</v>
      </c>
      <c r="AD1036" s="52"/>
      <c r="AE1036" s="52" t="s">
        <v>766</v>
      </c>
      <c r="AF1036" s="52">
        <v>0</v>
      </c>
      <c r="AG1036" s="52">
        <v>204</v>
      </c>
      <c r="AH1036" s="61" t="s">
        <v>1055</v>
      </c>
      <c r="AI1036" s="61" t="s">
        <v>1055</v>
      </c>
      <c r="AJ1036" s="61" t="s">
        <v>1055</v>
      </c>
      <c r="AK1036" s="60">
        <v>109031.37753253274</v>
      </c>
      <c r="AL1036" s="54" t="s">
        <v>768</v>
      </c>
      <c r="AM1036" s="52"/>
      <c r="AO1036" s="63">
        <v>0.81032629999999994</v>
      </c>
      <c r="AP1036" s="64">
        <v>1704033000</v>
      </c>
      <c r="AQ1036" s="64">
        <v>2.0080089999999998E-3</v>
      </c>
      <c r="AR1036" s="63">
        <v>1.3998774839400148</v>
      </c>
      <c r="AS1036" s="63"/>
      <c r="AT1036" s="63">
        <v>6.1548569621032101</v>
      </c>
      <c r="AU1036" s="63">
        <v>0.14399993999999999</v>
      </c>
    </row>
    <row r="1037" spans="1:47" s="62" customFormat="1">
      <c r="A1037" s="52" t="s">
        <v>1164</v>
      </c>
      <c r="B1037" s="53">
        <v>25.063300759878782</v>
      </c>
      <c r="C1037" s="54">
        <v>1.9804060737507057</v>
      </c>
      <c r="D1037" s="55">
        <v>0.65704733840082596</v>
      </c>
      <c r="E1037" s="54">
        <v>1.9372133469862969</v>
      </c>
      <c r="F1037" s="53">
        <v>0.97818996450429685</v>
      </c>
      <c r="G1037" s="56">
        <v>-3.3679597302875584</v>
      </c>
      <c r="H1037" s="56"/>
      <c r="I1037" s="57">
        <v>1.5219603543846316</v>
      </c>
      <c r="J1037" s="58">
        <v>1.9372133469862969</v>
      </c>
      <c r="K1037" s="59">
        <v>0.27665615104840235</v>
      </c>
      <c r="L1037" s="58">
        <v>0.41135467082170751</v>
      </c>
      <c r="M1037" s="52"/>
      <c r="N1037" s="57">
        <v>1.5208340601498755</v>
      </c>
      <c r="O1037" s="58">
        <v>1.9359920836110094</v>
      </c>
      <c r="P1037" s="59">
        <v>0.27706979999999998</v>
      </c>
      <c r="Q1037" s="58">
        <v>0.40864200000000001</v>
      </c>
      <c r="R1037" s="52"/>
      <c r="S1037" s="56">
        <v>3344.1589937308859</v>
      </c>
      <c r="T1037" s="56">
        <v>6.4319479889760611</v>
      </c>
      <c r="U1037" s="56">
        <v>3310.6851029971008</v>
      </c>
      <c r="V1037" s="56">
        <v>19.523676553908409</v>
      </c>
      <c r="W1037" s="56">
        <v>3255.6796568930222</v>
      </c>
      <c r="X1037" s="56">
        <v>49.708511262406049</v>
      </c>
      <c r="Y1037" s="52"/>
      <c r="Z1037" s="60">
        <v>618.84971448100691</v>
      </c>
      <c r="AA1037" s="60">
        <v>245.94692501680464</v>
      </c>
      <c r="AB1037" s="60">
        <v>556.80677881882968</v>
      </c>
      <c r="AC1037" s="61">
        <v>0.39742593276150406</v>
      </c>
      <c r="AD1037" s="52"/>
      <c r="AE1037" s="52" t="s">
        <v>760</v>
      </c>
      <c r="AF1037" s="52">
        <v>0</v>
      </c>
      <c r="AG1037" s="52">
        <v>204</v>
      </c>
      <c r="AH1037" s="61">
        <v>18.703302296557883</v>
      </c>
      <c r="AI1037" s="61">
        <v>15.628845900213131</v>
      </c>
      <c r="AJ1037" s="61">
        <v>38.63054655199079</v>
      </c>
      <c r="AK1037" s="60">
        <v>25273.755039327738</v>
      </c>
      <c r="AL1037" s="54">
        <v>7.0000000000000007E-2</v>
      </c>
      <c r="AM1037" s="52"/>
      <c r="AO1037" s="63">
        <v>0.808674</v>
      </c>
      <c r="AP1037" s="64">
        <v>1706351000</v>
      </c>
      <c r="AQ1037" s="64">
        <v>2.0082049999999999E-3</v>
      </c>
      <c r="AR1037" s="63">
        <v>1.4974818447413436</v>
      </c>
      <c r="AS1037" s="63"/>
      <c r="AT1037" s="63">
        <v>6.2524613229045389</v>
      </c>
      <c r="AU1037" s="63">
        <v>0.16789801999999998</v>
      </c>
    </row>
    <row r="1038" spans="1:47" s="62" customFormat="1">
      <c r="A1038" s="52" t="s">
        <v>1165</v>
      </c>
      <c r="B1038" s="53">
        <v>29.791515243705089</v>
      </c>
      <c r="C1038" s="54">
        <v>2.3347095231671129</v>
      </c>
      <c r="D1038" s="55">
        <v>0.7208552468523326</v>
      </c>
      <c r="E1038" s="54">
        <v>2.1075978847890333</v>
      </c>
      <c r="F1038" s="53">
        <v>0.90272381376592203</v>
      </c>
      <c r="G1038" s="56">
        <v>1.1349939453136495</v>
      </c>
      <c r="H1038" s="56"/>
      <c r="I1038" s="57">
        <v>1.3872410645085451</v>
      </c>
      <c r="J1038" s="58">
        <v>2.1075978847890333</v>
      </c>
      <c r="K1038" s="59">
        <v>0.29973899999999998</v>
      </c>
      <c r="L1038" s="58">
        <v>1.00444</v>
      </c>
      <c r="M1038" s="52"/>
      <c r="N1038" s="57">
        <v>1.3872410645085451</v>
      </c>
      <c r="O1038" s="58">
        <v>2.1075978847890333</v>
      </c>
      <c r="P1038" s="59">
        <v>0.29973899999999998</v>
      </c>
      <c r="Q1038" s="58">
        <v>1.00444</v>
      </c>
      <c r="R1038" s="52"/>
      <c r="S1038" s="56">
        <v>3468.8751575677006</v>
      </c>
      <c r="T1038" s="56">
        <v>15.560801192939566</v>
      </c>
      <c r="U1038" s="56">
        <v>3479.9605756487867</v>
      </c>
      <c r="V1038" s="56">
        <v>23.19937096543967</v>
      </c>
      <c r="W1038" s="56">
        <v>3499.2515957214537</v>
      </c>
      <c r="X1038" s="56">
        <v>57.165483021586638</v>
      </c>
      <c r="Y1038" s="52"/>
      <c r="Z1038" s="60">
        <v>80.082791141141172</v>
      </c>
      <c r="AA1038" s="60">
        <v>113.64770476228468</v>
      </c>
      <c r="AB1038" s="60">
        <v>96.923950401976114</v>
      </c>
      <c r="AC1038" s="61">
        <v>1.4191276695387318</v>
      </c>
      <c r="AD1038" s="52"/>
      <c r="AE1038" s="52" t="s">
        <v>766</v>
      </c>
      <c r="AF1038" s="52">
        <v>0</v>
      </c>
      <c r="AG1038" s="52">
        <v>204</v>
      </c>
      <c r="AH1038" s="61" t="s">
        <v>1055</v>
      </c>
      <c r="AI1038" s="61" t="s">
        <v>1055</v>
      </c>
      <c r="AJ1038" s="61" t="s">
        <v>1055</v>
      </c>
      <c r="AK1038" s="60">
        <v>3780.6797884745088</v>
      </c>
      <c r="AL1038" s="54" t="s">
        <v>1166</v>
      </c>
      <c r="AM1038" s="52"/>
      <c r="AO1038" s="63">
        <v>0.81123299999999998</v>
      </c>
      <c r="AP1038" s="64">
        <v>1707702000</v>
      </c>
      <c r="AQ1038" s="64">
        <v>2.0077319999999999E-3</v>
      </c>
      <c r="AR1038" s="63">
        <v>1.2619203794160654</v>
      </c>
      <c r="AS1038" s="63"/>
      <c r="AT1038" s="63">
        <v>6.0168998575792605</v>
      </c>
      <c r="AU1038" s="63">
        <v>0.21173839999999999</v>
      </c>
    </row>
    <row r="1039" spans="1:47" s="62" customFormat="1">
      <c r="A1039" s="52" t="s">
        <v>1167</v>
      </c>
      <c r="B1039" s="53">
        <v>26.69564106740847</v>
      </c>
      <c r="C1039" s="54">
        <v>2.3312061227859995</v>
      </c>
      <c r="D1039" s="55">
        <v>0.6845118368703953</v>
      </c>
      <c r="E1039" s="54">
        <v>2.2923962911773175</v>
      </c>
      <c r="F1039" s="53">
        <v>0.98335203771586677</v>
      </c>
      <c r="G1039" s="56">
        <v>-0.64908864679285949</v>
      </c>
      <c r="H1039" s="56"/>
      <c r="I1039" s="57">
        <v>1.4608951169815034</v>
      </c>
      <c r="J1039" s="58">
        <v>2.2923962911773175</v>
      </c>
      <c r="K1039" s="59">
        <v>0.28285125964656171</v>
      </c>
      <c r="L1039" s="58">
        <v>0.42360504141406496</v>
      </c>
      <c r="M1039" s="52"/>
      <c r="N1039" s="57">
        <v>1.4605593657816822</v>
      </c>
      <c r="O1039" s="58">
        <v>2.2919251526853137</v>
      </c>
      <c r="P1039" s="59">
        <v>0.28297830000000002</v>
      </c>
      <c r="Q1039" s="58">
        <v>0.42292059999999998</v>
      </c>
      <c r="R1039" s="52"/>
      <c r="S1039" s="56">
        <v>3378.7406103656717</v>
      </c>
      <c r="T1039" s="56">
        <v>6.6062122360810438</v>
      </c>
      <c r="U1039" s="56">
        <v>3372.3663894229021</v>
      </c>
      <c r="V1039" s="56">
        <v>23.076248101772112</v>
      </c>
      <c r="W1039" s="56">
        <v>3361.6490622003198</v>
      </c>
      <c r="X1039" s="56">
        <v>60.331689047316232</v>
      </c>
      <c r="Y1039" s="52"/>
      <c r="Z1039" s="60">
        <v>491.43824943804015</v>
      </c>
      <c r="AA1039" s="60">
        <v>232.40467366650955</v>
      </c>
      <c r="AB1039" s="60">
        <v>472.51966222236211</v>
      </c>
      <c r="AC1039" s="61">
        <v>0.47290717385605291</v>
      </c>
      <c r="AD1039" s="52"/>
      <c r="AE1039" s="52" t="s">
        <v>760</v>
      </c>
      <c r="AF1039" s="52">
        <v>0</v>
      </c>
      <c r="AG1039" s="52">
        <v>204</v>
      </c>
      <c r="AH1039" s="61">
        <v>18.703302296557883</v>
      </c>
      <c r="AI1039" s="61">
        <v>15.628845900213131</v>
      </c>
      <c r="AJ1039" s="61">
        <v>38.63054655199079</v>
      </c>
      <c r="AK1039" s="60">
        <v>81380.388248844523</v>
      </c>
      <c r="AL1039" s="54" t="s">
        <v>831</v>
      </c>
      <c r="AM1039" s="52"/>
      <c r="AO1039" s="63">
        <v>0.80089469999999996</v>
      </c>
      <c r="AP1039" s="64">
        <v>1707520000</v>
      </c>
      <c r="AQ1039" s="64">
        <v>2.00716E-3</v>
      </c>
      <c r="AR1039" s="63">
        <v>0.9769812060237304</v>
      </c>
      <c r="AS1039" s="63"/>
      <c r="AT1039" s="63">
        <v>5.7319606841869248</v>
      </c>
      <c r="AU1039" s="63">
        <v>0.25738440000000001</v>
      </c>
    </row>
    <row r="1040" spans="1:47" s="62" customFormat="1">
      <c r="A1040" s="52" t="s">
        <v>1168</v>
      </c>
      <c r="B1040" s="53">
        <v>16.757673995993137</v>
      </c>
      <c r="C1040" s="54">
        <v>2.9888189433904717</v>
      </c>
      <c r="D1040" s="55">
        <v>0.44737000451915676</v>
      </c>
      <c r="E1040" s="54">
        <v>2.7805760144240987</v>
      </c>
      <c r="F1040" s="53">
        <v>0.93032601408429716</v>
      </c>
      <c r="G1040" s="56">
        <v>-33.481407752891677</v>
      </c>
      <c r="H1040" s="56"/>
      <c r="I1040" s="57">
        <v>2.2352862058215597</v>
      </c>
      <c r="J1040" s="58">
        <v>2.7805760144240987</v>
      </c>
      <c r="K1040" s="59">
        <v>0.27167245086233044</v>
      </c>
      <c r="L1040" s="58">
        <v>1.096100225517326</v>
      </c>
      <c r="M1040" s="52"/>
      <c r="N1040" s="57">
        <v>2.1876834289212064</v>
      </c>
      <c r="O1040" s="58">
        <v>2.7256592884381323</v>
      </c>
      <c r="P1040" s="59">
        <v>0.2836823</v>
      </c>
      <c r="Q1040" s="58">
        <v>0.71528539999999996</v>
      </c>
      <c r="R1040" s="52"/>
      <c r="S1040" s="56">
        <v>3315.7047541372326</v>
      </c>
      <c r="T1040" s="56">
        <v>17.176638359257311</v>
      </c>
      <c r="U1040" s="56">
        <v>2921.0720011096064</v>
      </c>
      <c r="V1040" s="56">
        <v>29.050596288195951</v>
      </c>
      <c r="W1040" s="56">
        <v>2383.5495215916462</v>
      </c>
      <c r="X1040" s="56">
        <v>55.643349867335878</v>
      </c>
      <c r="Y1040" s="52"/>
      <c r="Z1040" s="60">
        <v>535.44913109238234</v>
      </c>
      <c r="AA1040" s="60">
        <v>645.94088085269811</v>
      </c>
      <c r="AB1040" s="60">
        <v>367.00045743933384</v>
      </c>
      <c r="AC1040" s="61">
        <v>1.2063534019280207</v>
      </c>
      <c r="AD1040" s="52"/>
      <c r="AE1040" s="52" t="s">
        <v>760</v>
      </c>
      <c r="AF1040" s="52">
        <v>0</v>
      </c>
      <c r="AG1040" s="52">
        <v>204</v>
      </c>
      <c r="AH1040" s="61">
        <v>18.703302296557883</v>
      </c>
      <c r="AI1040" s="61">
        <v>15.628845900213131</v>
      </c>
      <c r="AJ1040" s="61">
        <v>38.63054655199079</v>
      </c>
      <c r="AK1040" s="60">
        <v>878.25199177605259</v>
      </c>
      <c r="AL1040" s="54">
        <v>2.13</v>
      </c>
      <c r="AM1040" s="52"/>
      <c r="AO1040" s="63">
        <v>0.81467979999999995</v>
      </c>
      <c r="AP1040" s="64">
        <v>1718500000</v>
      </c>
      <c r="AQ1040" s="64">
        <v>2.0083620000000001E-3</v>
      </c>
      <c r="AR1040" s="63">
        <v>1.575658058448371</v>
      </c>
      <c r="AS1040" s="63"/>
      <c r="AT1040" s="63">
        <v>6.3306375366115661</v>
      </c>
      <c r="AU1040" s="63">
        <v>0.11269370000000001</v>
      </c>
    </row>
    <row r="1041" spans="1:47" s="62" customFormat="1">
      <c r="A1041" s="52" t="s">
        <v>1169</v>
      </c>
      <c r="B1041" s="53">
        <v>24.049230542197474</v>
      </c>
      <c r="C1041" s="54">
        <v>1.0144544417624495</v>
      </c>
      <c r="D1041" s="55">
        <v>0.62067723557605936</v>
      </c>
      <c r="E1041" s="54">
        <v>0.97608936535320356</v>
      </c>
      <c r="F1041" s="53">
        <v>0.96218156791487564</v>
      </c>
      <c r="G1041" s="56">
        <v>-9.5655223149050936</v>
      </c>
      <c r="H1041" s="56"/>
      <c r="I1041" s="57">
        <v>1.6111433490417701</v>
      </c>
      <c r="J1041" s="58">
        <v>0.97608936535320356</v>
      </c>
      <c r="K1041" s="59">
        <v>0.28101797097210374</v>
      </c>
      <c r="L1041" s="58">
        <v>0.27634645873602831</v>
      </c>
      <c r="M1041" s="52"/>
      <c r="N1041" s="57">
        <v>1.605700951139353</v>
      </c>
      <c r="O1041" s="58">
        <v>0.9747164758058191</v>
      </c>
      <c r="P1041" s="59">
        <v>0.28289140000000002</v>
      </c>
      <c r="Q1041" s="58">
        <v>0.4332474621757062</v>
      </c>
      <c r="R1041" s="52"/>
      <c r="S1041" s="56">
        <v>3368.5959407734472</v>
      </c>
      <c r="T1041" s="56">
        <v>6.9587268577109285</v>
      </c>
      <c r="U1041" s="56">
        <v>3270.3895112765967</v>
      </c>
      <c r="V1041" s="56">
        <v>9.9378584450606766</v>
      </c>
      <c r="W1041" s="56">
        <v>3112.6131090348103</v>
      </c>
      <c r="X1041" s="56">
        <v>24.142935377935881</v>
      </c>
      <c r="Y1041" s="52"/>
      <c r="Z1041" s="60">
        <v>885.92200625532041</v>
      </c>
      <c r="AA1041" s="60">
        <v>895.54213085378581</v>
      </c>
      <c r="AB1041" s="60">
        <v>811.53223121317421</v>
      </c>
      <c r="AC1041" s="61">
        <v>1.0108588843380564</v>
      </c>
      <c r="AD1041" s="52"/>
      <c r="AE1041" s="52" t="s">
        <v>760</v>
      </c>
      <c r="AF1041" s="52">
        <v>0</v>
      </c>
      <c r="AG1041" s="52">
        <v>204</v>
      </c>
      <c r="AH1041" s="61">
        <v>18.703302296557883</v>
      </c>
      <c r="AI1041" s="61">
        <v>15.628845900213131</v>
      </c>
      <c r="AJ1041" s="61">
        <v>38.63054655199079</v>
      </c>
      <c r="AK1041" s="60">
        <v>5536.8427006837092</v>
      </c>
      <c r="AL1041" s="54">
        <v>0.34</v>
      </c>
      <c r="AM1041" s="52"/>
      <c r="AO1041" s="63">
        <v>0.805616</v>
      </c>
      <c r="AP1041" s="64">
        <v>1712948000</v>
      </c>
      <c r="AQ1041" s="64">
        <v>2.0076149999999999E-3</v>
      </c>
      <c r="AR1041" s="63">
        <v>1.2036439714078868</v>
      </c>
      <c r="AS1041" s="63"/>
      <c r="AT1041" s="63">
        <v>5.9586234495710819</v>
      </c>
      <c r="AU1041" s="63">
        <v>0.2012092</v>
      </c>
    </row>
    <row r="1042" spans="1:47" s="62" customFormat="1">
      <c r="A1042" s="52" t="s">
        <v>1170</v>
      </c>
      <c r="B1042" s="53">
        <v>23.676107870564596</v>
      </c>
      <c r="C1042" s="54">
        <v>2.4463261318947023</v>
      </c>
      <c r="D1042" s="55">
        <v>0.60076623758636871</v>
      </c>
      <c r="E1042" s="54">
        <v>2.3064240230066484</v>
      </c>
      <c r="F1042" s="53">
        <v>0.9428113418468459</v>
      </c>
      <c r="G1042" s="56">
        <v>-13.342257623454376</v>
      </c>
      <c r="H1042" s="56"/>
      <c r="I1042" s="57">
        <v>1.6645409436082628</v>
      </c>
      <c r="J1042" s="58">
        <v>2.3064240230066484</v>
      </c>
      <c r="K1042" s="59">
        <v>0.28582717533972013</v>
      </c>
      <c r="L1042" s="58">
        <v>0.8154261276711241</v>
      </c>
      <c r="M1042" s="52"/>
      <c r="N1042" s="57">
        <v>1.6614000566852816</v>
      </c>
      <c r="O1042" s="58">
        <v>2.3025269188584043</v>
      </c>
      <c r="P1042" s="59">
        <v>0.28686460000000003</v>
      </c>
      <c r="Q1042" s="58">
        <v>0.80876139999999996</v>
      </c>
      <c r="R1042" s="52"/>
      <c r="S1042" s="56">
        <v>3395.0527288562944</v>
      </c>
      <c r="T1042" s="56">
        <v>12.701462449231427</v>
      </c>
      <c r="U1042" s="56">
        <v>3255.1510207795723</v>
      </c>
      <c r="V1042" s="56">
        <v>24.117113728362227</v>
      </c>
      <c r="W1042" s="56">
        <v>3032.9245002541888</v>
      </c>
      <c r="X1042" s="56">
        <v>56.043003116459374</v>
      </c>
      <c r="Y1042" s="52"/>
      <c r="Z1042" s="60">
        <v>435.60677938986038</v>
      </c>
      <c r="AA1042" s="60">
        <v>542.2291413511075</v>
      </c>
      <c r="AB1042" s="60">
        <v>392.77344686895992</v>
      </c>
      <c r="AC1042" s="61">
        <v>1.2447674531387904</v>
      </c>
      <c r="AD1042" s="52"/>
      <c r="AE1042" s="52" t="s">
        <v>760</v>
      </c>
      <c r="AF1042" s="52">
        <v>0</v>
      </c>
      <c r="AG1042" s="52">
        <v>204</v>
      </c>
      <c r="AH1042" s="61">
        <v>18.703302296557883</v>
      </c>
      <c r="AI1042" s="61">
        <v>15.628845900213131</v>
      </c>
      <c r="AJ1042" s="61">
        <v>38.63054655199079</v>
      </c>
      <c r="AK1042" s="60">
        <v>9911.9813023231836</v>
      </c>
      <c r="AL1042" s="54">
        <v>0.19</v>
      </c>
      <c r="AM1042" s="52"/>
      <c r="AO1042" s="63">
        <v>0.79523069999999996</v>
      </c>
      <c r="AP1042" s="64">
        <v>1693833000</v>
      </c>
      <c r="AQ1042" s="64">
        <v>2.0070729999999998E-3</v>
      </c>
      <c r="AR1042" s="63">
        <v>0.93363544108477814</v>
      </c>
      <c r="AS1042" s="63"/>
      <c r="AT1042" s="63">
        <v>5.6886149192479731</v>
      </c>
      <c r="AU1042" s="63">
        <v>0.17182792</v>
      </c>
    </row>
    <row r="1043" spans="1:47" s="62" customFormat="1">
      <c r="A1043" s="52" t="s">
        <v>1171</v>
      </c>
      <c r="B1043" s="53">
        <v>27.502350319235585</v>
      </c>
      <c r="C1043" s="54">
        <v>1.4791944957997656</v>
      </c>
      <c r="D1043" s="55">
        <v>0.70069369023916939</v>
      </c>
      <c r="E1043" s="54">
        <v>1.3801449412840061</v>
      </c>
      <c r="F1043" s="53">
        <v>0.93303818071456135</v>
      </c>
      <c r="G1043" s="56">
        <v>1.3144979020045084</v>
      </c>
      <c r="H1043" s="56"/>
      <c r="I1043" s="57">
        <v>1.4271571357502415</v>
      </c>
      <c r="J1043" s="58">
        <v>1.3801449412840061</v>
      </c>
      <c r="K1043" s="59">
        <v>0.28466910000000001</v>
      </c>
      <c r="L1043" s="58">
        <v>0.53218069999999995</v>
      </c>
      <c r="M1043" s="52"/>
      <c r="N1043" s="57">
        <v>1.4271571357502415</v>
      </c>
      <c r="O1043" s="58">
        <v>1.3801449412840061</v>
      </c>
      <c r="P1043" s="59">
        <v>0.28466910000000001</v>
      </c>
      <c r="Q1043" s="58">
        <v>0.53218069999999995</v>
      </c>
      <c r="R1043" s="52"/>
      <c r="S1043" s="56">
        <v>3388.7275226643251</v>
      </c>
      <c r="T1043" s="56">
        <v>8.2932929039036818</v>
      </c>
      <c r="U1043" s="56">
        <v>3401.5195727430164</v>
      </c>
      <c r="V1043" s="56">
        <v>14.596954586948652</v>
      </c>
      <c r="W1043" s="56">
        <v>3423.2794257084083</v>
      </c>
      <c r="X1043" s="56">
        <v>36.760609296961455</v>
      </c>
      <c r="Y1043" s="52"/>
      <c r="Z1043" s="60">
        <v>404.5468395126926</v>
      </c>
      <c r="AA1043" s="60">
        <v>486.34712198298172</v>
      </c>
      <c r="AB1043" s="60">
        <v>418.88344527817787</v>
      </c>
      <c r="AC1043" s="61">
        <v>1.2022022531898253</v>
      </c>
      <c r="AD1043" s="52"/>
      <c r="AE1043" s="52" t="s">
        <v>766</v>
      </c>
      <c r="AF1043" s="52">
        <v>0</v>
      </c>
      <c r="AG1043" s="52">
        <v>204</v>
      </c>
      <c r="AH1043" s="61" t="s">
        <v>1055</v>
      </c>
      <c r="AI1043" s="61" t="s">
        <v>1055</v>
      </c>
      <c r="AJ1043" s="61" t="s">
        <v>1055</v>
      </c>
      <c r="AK1043" s="60">
        <v>14093.036621920073</v>
      </c>
      <c r="AL1043" s="54" t="s">
        <v>1172</v>
      </c>
      <c r="AM1043" s="52"/>
      <c r="AO1043" s="63">
        <v>0.80110039999999993</v>
      </c>
      <c r="AP1043" s="64">
        <v>1707929000</v>
      </c>
      <c r="AQ1043" s="64">
        <v>2.0081880000000002E-3</v>
      </c>
      <c r="AR1043" s="63">
        <v>1.4890165376860756</v>
      </c>
      <c r="AS1043" s="63"/>
      <c r="AT1043" s="63">
        <v>6.2439960158492704</v>
      </c>
      <c r="AU1043" s="63">
        <v>0.17435876</v>
      </c>
    </row>
    <row r="1044" spans="1:47" s="62" customFormat="1">
      <c r="A1044" s="52" t="s">
        <v>1173</v>
      </c>
      <c r="B1044" s="53">
        <v>19.052052517475012</v>
      </c>
      <c r="C1044" s="54">
        <v>1.4142523545460646</v>
      </c>
      <c r="D1044" s="55">
        <v>0.49785587071858645</v>
      </c>
      <c r="E1044" s="54">
        <v>1.3852234983768528</v>
      </c>
      <c r="F1044" s="53">
        <v>0.97947406198342213</v>
      </c>
      <c r="G1044" s="56">
        <v>-26.921124520885403</v>
      </c>
      <c r="H1044" s="56"/>
      <c r="I1044" s="57">
        <v>2.0086134538428513</v>
      </c>
      <c r="J1044" s="58">
        <v>1.3852234983768528</v>
      </c>
      <c r="K1044" s="59">
        <v>0.2775472077888082</v>
      </c>
      <c r="L1044" s="58">
        <v>0.28507118739655257</v>
      </c>
      <c r="M1044" s="52"/>
      <c r="N1044" s="57">
        <v>1.9987264828438249</v>
      </c>
      <c r="O1044" s="58">
        <v>1.3803829646172929</v>
      </c>
      <c r="P1044" s="59">
        <v>0.28029419999999999</v>
      </c>
      <c r="Q1044" s="58">
        <v>0.43970864109789792</v>
      </c>
      <c r="R1044" s="52"/>
      <c r="S1044" s="56">
        <v>3349.1859691344421</v>
      </c>
      <c r="T1044" s="56">
        <v>7.0745111819481288</v>
      </c>
      <c r="U1044" s="56">
        <v>3044.4550118921775</v>
      </c>
      <c r="V1044" s="56">
        <v>13.736436582752809</v>
      </c>
      <c r="W1044" s="56">
        <v>2604.5748009189015</v>
      </c>
      <c r="X1044" s="56">
        <v>29.749068615231966</v>
      </c>
      <c r="Y1044" s="52"/>
      <c r="Z1044" s="60">
        <v>889.78301005674973</v>
      </c>
      <c r="AA1044" s="60">
        <v>713.06085603736858</v>
      </c>
      <c r="AB1044" s="60">
        <v>636.53484662236758</v>
      </c>
      <c r="AC1044" s="61">
        <v>0.80138735846607145</v>
      </c>
      <c r="AD1044" s="52"/>
      <c r="AE1044" s="52" t="s">
        <v>760</v>
      </c>
      <c r="AF1044" s="52">
        <v>0</v>
      </c>
      <c r="AG1044" s="52">
        <v>204</v>
      </c>
      <c r="AH1044" s="61">
        <v>18.703302296557883</v>
      </c>
      <c r="AI1044" s="61">
        <v>15.628845900213131</v>
      </c>
      <c r="AJ1044" s="61">
        <v>38.63054655199079</v>
      </c>
      <c r="AK1044" s="60">
        <v>3799.7182987443152</v>
      </c>
      <c r="AL1044" s="54">
        <v>0.49</v>
      </c>
      <c r="AM1044" s="52"/>
      <c r="AO1044" s="63">
        <v>0.80977389999999994</v>
      </c>
      <c r="AP1044" s="64">
        <v>1729108000</v>
      </c>
      <c r="AQ1044" s="64">
        <v>2.0079849999999999E-3</v>
      </c>
      <c r="AR1044" s="63">
        <v>1.3879252748480759</v>
      </c>
      <c r="AS1044" s="63"/>
      <c r="AT1044" s="63">
        <v>6.1429047530112708</v>
      </c>
      <c r="AU1044" s="63">
        <v>0.1398682</v>
      </c>
    </row>
    <row r="1045" spans="1:47" s="62" customFormat="1">
      <c r="A1045" s="52" t="s">
        <v>1174</v>
      </c>
      <c r="B1045" s="53">
        <v>14.497966129815495</v>
      </c>
      <c r="C1045" s="54">
        <v>2.1018962229189113</v>
      </c>
      <c r="D1045" s="55">
        <v>0.45472168323917528</v>
      </c>
      <c r="E1045" s="54">
        <v>1.8301232970487216</v>
      </c>
      <c r="F1045" s="53">
        <v>0.87070107319914358</v>
      </c>
      <c r="G1045" s="56">
        <v>-25.168790798809844</v>
      </c>
      <c r="H1045" s="56"/>
      <c r="I1045" s="57">
        <v>2.1991473836844024</v>
      </c>
      <c r="J1045" s="58">
        <v>1.8301232970487216</v>
      </c>
      <c r="K1045" s="59">
        <v>0.2312384992974241</v>
      </c>
      <c r="L1045" s="58">
        <v>1.0337390625879919</v>
      </c>
      <c r="M1045" s="52"/>
      <c r="N1045" s="57">
        <v>2.1074323529126584</v>
      </c>
      <c r="O1045" s="58">
        <v>1.7666887005232088</v>
      </c>
      <c r="P1045" s="59">
        <v>0.25644410000000001</v>
      </c>
      <c r="Q1045" s="58">
        <v>0.70023760000000002</v>
      </c>
      <c r="R1045" s="52"/>
      <c r="S1045" s="56">
        <v>3060.6392597415747</v>
      </c>
      <c r="T1045" s="56">
        <v>16.533241461912151</v>
      </c>
      <c r="U1045" s="56">
        <v>2782.8692672835282</v>
      </c>
      <c r="V1045" s="56">
        <v>20.16409148015752</v>
      </c>
      <c r="W1045" s="56">
        <v>2416.2101487793689</v>
      </c>
      <c r="X1045" s="56">
        <v>36.983627249272288</v>
      </c>
      <c r="Y1045" s="52"/>
      <c r="Z1045" s="60">
        <v>826.19635227307356</v>
      </c>
      <c r="AA1045" s="60">
        <v>1629.9036243781197</v>
      </c>
      <c r="AB1045" s="60">
        <v>562.49631216566536</v>
      </c>
      <c r="AC1045" s="61">
        <v>1.9727799812887648</v>
      </c>
      <c r="AD1045" s="52"/>
      <c r="AE1045" s="52" t="s">
        <v>760</v>
      </c>
      <c r="AF1045" s="52">
        <v>0</v>
      </c>
      <c r="AG1045" s="52">
        <v>204</v>
      </c>
      <c r="AH1045" s="61">
        <v>18.703302296557883</v>
      </c>
      <c r="AI1045" s="61">
        <v>15.628845900213131</v>
      </c>
      <c r="AJ1045" s="61">
        <v>38.63054655199079</v>
      </c>
      <c r="AK1045" s="60">
        <v>448.46867482494883</v>
      </c>
      <c r="AL1045" s="54">
        <v>4.17</v>
      </c>
      <c r="AM1045" s="52"/>
      <c r="AO1045" s="63">
        <v>0.80357960000000006</v>
      </c>
      <c r="AP1045" s="64">
        <v>1712689000</v>
      </c>
      <c r="AQ1045" s="64">
        <v>2.0048050000000001E-3</v>
      </c>
      <c r="AR1045" s="63">
        <v>-0.19700723628895356</v>
      </c>
      <c r="AS1045" s="63"/>
      <c r="AT1045" s="63">
        <v>4.557972241874241</v>
      </c>
      <c r="AU1045" s="63">
        <v>0.19302024000000001</v>
      </c>
    </row>
    <row r="1046" spans="1:47" s="62" customFormat="1">
      <c r="A1046" s="52" t="s">
        <v>1175</v>
      </c>
      <c r="B1046" s="53">
        <v>26.81096890761723</v>
      </c>
      <c r="C1046" s="54">
        <v>1.2993838923336525</v>
      </c>
      <c r="D1046" s="55">
        <v>0.68773450304701655</v>
      </c>
      <c r="E1046" s="54">
        <v>1.2385135221972845</v>
      </c>
      <c r="F1046" s="53">
        <v>0.95315443688697221</v>
      </c>
      <c r="G1046" s="56">
        <v>-0.15848422281344457</v>
      </c>
      <c r="H1046" s="56"/>
      <c r="I1046" s="57">
        <v>1.4540494850403567</v>
      </c>
      <c r="J1046" s="58">
        <v>1.2385135221972845</v>
      </c>
      <c r="K1046" s="59">
        <v>0.28274206218127246</v>
      </c>
      <c r="L1046" s="58">
        <v>0.39304294293452102</v>
      </c>
      <c r="M1046" s="52"/>
      <c r="N1046" s="57">
        <v>1.4538992144815348</v>
      </c>
      <c r="O1046" s="58">
        <v>1.2384318937410621</v>
      </c>
      <c r="P1046" s="59">
        <v>0.28279919999999997</v>
      </c>
      <c r="Q1046" s="58">
        <v>0.39266309999999999</v>
      </c>
      <c r="R1046" s="52"/>
      <c r="S1046" s="56">
        <v>3378.1384164748865</v>
      </c>
      <c r="T1046" s="56">
        <v>6.1298608557591727</v>
      </c>
      <c r="U1046" s="56">
        <v>3376.5857825034118</v>
      </c>
      <c r="V1046" s="56">
        <v>12.799653260529009</v>
      </c>
      <c r="W1046" s="56">
        <v>3373.9700169440207</v>
      </c>
      <c r="X1046" s="56">
        <v>32.616237123607391</v>
      </c>
      <c r="Y1046" s="52"/>
      <c r="Z1046" s="60">
        <v>301.98838597499565</v>
      </c>
      <c r="AA1046" s="60">
        <v>168.34644555258879</v>
      </c>
      <c r="AB1046" s="60">
        <v>296.4540393577272</v>
      </c>
      <c r="AC1046" s="61">
        <v>0.55745999969193427</v>
      </c>
      <c r="AD1046" s="52"/>
      <c r="AE1046" s="52" t="s">
        <v>760</v>
      </c>
      <c r="AF1046" s="52">
        <v>0</v>
      </c>
      <c r="AG1046" s="52">
        <v>204</v>
      </c>
      <c r="AH1046" s="61">
        <v>18.703302296557883</v>
      </c>
      <c r="AI1046" s="61">
        <v>15.628845900213131</v>
      </c>
      <c r="AJ1046" s="61">
        <v>38.63054655199079</v>
      </c>
      <c r="AK1046" s="60">
        <v>180977.08084734538</v>
      </c>
      <c r="AL1046" s="54" t="s">
        <v>792</v>
      </c>
      <c r="AM1046" s="52"/>
      <c r="AO1046" s="63">
        <v>0.81197069999999993</v>
      </c>
      <c r="AP1046" s="64">
        <v>1714864000</v>
      </c>
      <c r="AQ1046" s="64">
        <v>2.0023179999999999E-3</v>
      </c>
      <c r="AR1046" s="63">
        <v>-1.4382969692624172</v>
      </c>
      <c r="AS1046" s="63"/>
      <c r="AT1046" s="63">
        <v>3.3166825089007776</v>
      </c>
      <c r="AU1046" s="63">
        <v>0.17786702000000001</v>
      </c>
    </row>
    <row r="1047" spans="1:47" s="62" customFormat="1">
      <c r="A1047" s="52" t="s">
        <v>1176</v>
      </c>
      <c r="B1047" s="53">
        <v>30.240839169126698</v>
      </c>
      <c r="C1047" s="54">
        <v>0.97328615203022795</v>
      </c>
      <c r="D1047" s="55">
        <v>0.71831624736728106</v>
      </c>
      <c r="E1047" s="54">
        <v>0.90119295831236823</v>
      </c>
      <c r="F1047" s="53">
        <v>0.92592805973096737</v>
      </c>
      <c r="G1047" s="56">
        <v>-0.28760428668111565</v>
      </c>
      <c r="H1047" s="56"/>
      <c r="I1047" s="57">
        <v>1.3921444818561812</v>
      </c>
      <c r="J1047" s="58">
        <v>0.90119295831236823</v>
      </c>
      <c r="K1047" s="59">
        <v>0.30533519999999997</v>
      </c>
      <c r="L1047" s="58">
        <v>0.3676101</v>
      </c>
      <c r="M1047" s="52"/>
      <c r="N1047" s="57">
        <v>1.3921444818561812</v>
      </c>
      <c r="O1047" s="58">
        <v>0.90119295831236823</v>
      </c>
      <c r="P1047" s="59">
        <v>0.30533519999999997</v>
      </c>
      <c r="Q1047" s="58">
        <v>0.3676101</v>
      </c>
      <c r="R1047" s="52"/>
      <c r="S1047" s="56">
        <v>3497.501455700828</v>
      </c>
      <c r="T1047" s="56">
        <v>5.6829985949573558</v>
      </c>
      <c r="U1047" s="56">
        <v>3494.6704438428237</v>
      </c>
      <c r="V1047" s="56">
        <v>9.6115956543099124</v>
      </c>
      <c r="W1047" s="56">
        <v>3489.7333467537105</v>
      </c>
      <c r="X1047" s="56">
        <v>24.331446836134418</v>
      </c>
      <c r="Y1047" s="52"/>
      <c r="Z1047" s="60">
        <v>601.75801710474207</v>
      </c>
      <c r="AA1047" s="60">
        <v>114.78354185909633</v>
      </c>
      <c r="AB1047" s="60">
        <v>581.22100121835558</v>
      </c>
      <c r="AC1047" s="61">
        <v>0.19074700892454766</v>
      </c>
      <c r="AD1047" s="52"/>
      <c r="AE1047" s="52" t="s">
        <v>766</v>
      </c>
      <c r="AF1047" s="52">
        <v>0</v>
      </c>
      <c r="AG1047" s="52">
        <v>204</v>
      </c>
      <c r="AH1047" s="61" t="s">
        <v>1055</v>
      </c>
      <c r="AI1047" s="61" t="s">
        <v>1055</v>
      </c>
      <c r="AJ1047" s="61" t="s">
        <v>1055</v>
      </c>
      <c r="AK1047" s="60">
        <v>94338.023215556153</v>
      </c>
      <c r="AL1047" s="54" t="s">
        <v>1177</v>
      </c>
      <c r="AM1047" s="52"/>
      <c r="AO1047" s="63">
        <v>0.81366909999999992</v>
      </c>
      <c r="AP1047" s="64">
        <v>1711382000</v>
      </c>
      <c r="AQ1047" s="64">
        <v>2.0081489999999999E-3</v>
      </c>
      <c r="AR1047" s="63">
        <v>1.4695958566020897</v>
      </c>
      <c r="AS1047" s="63"/>
      <c r="AT1047" s="63">
        <v>6.2245753347652846</v>
      </c>
      <c r="AU1047" s="63">
        <v>0.16940796000000002</v>
      </c>
    </row>
    <row r="1048" spans="1:47" s="62" customFormat="1">
      <c r="A1048" s="52" t="s">
        <v>1178</v>
      </c>
      <c r="B1048" s="53">
        <v>41.271834406297209</v>
      </c>
      <c r="C1048" s="54">
        <v>1.5204897385907687</v>
      </c>
      <c r="D1048" s="55">
        <v>0.7865639505784543</v>
      </c>
      <c r="E1048" s="54">
        <v>1.4084216712958568</v>
      </c>
      <c r="F1048" s="53">
        <v>0.92629475592595589</v>
      </c>
      <c r="G1048" s="56">
        <v>-3.2004224675671851</v>
      </c>
      <c r="H1048" s="56"/>
      <c r="I1048" s="57">
        <v>1.2713524428173713</v>
      </c>
      <c r="J1048" s="58">
        <v>1.4084216712958568</v>
      </c>
      <c r="K1048" s="59">
        <v>0.3805559</v>
      </c>
      <c r="L1048" s="58">
        <v>0.57292010000000004</v>
      </c>
      <c r="M1048" s="52"/>
      <c r="N1048" s="57">
        <v>1.2713524428173713</v>
      </c>
      <c r="O1048" s="58">
        <v>1.4084216712958568</v>
      </c>
      <c r="P1048" s="59">
        <v>0.3805559</v>
      </c>
      <c r="Q1048" s="58">
        <v>0.57292010000000004</v>
      </c>
      <c r="R1048" s="52"/>
      <c r="S1048" s="56">
        <v>3833.9759101567956</v>
      </c>
      <c r="T1048" s="56">
        <v>8.6555778929571225</v>
      </c>
      <c r="U1048" s="56">
        <v>3801.717023906644</v>
      </c>
      <c r="V1048" s="56">
        <v>15.186573490898692</v>
      </c>
      <c r="W1048" s="56">
        <v>3740.8167246677672</v>
      </c>
      <c r="X1048" s="56">
        <v>40.097413198846077</v>
      </c>
      <c r="Y1048" s="52"/>
      <c r="Z1048" s="60">
        <v>141.58463450064616</v>
      </c>
      <c r="AA1048" s="60">
        <v>82.733050649447605</v>
      </c>
      <c r="AB1048" s="60">
        <v>170.5520541655539</v>
      </c>
      <c r="AC1048" s="61">
        <v>0.58433636489749197</v>
      </c>
      <c r="AD1048" s="52"/>
      <c r="AE1048" s="52" t="s">
        <v>766</v>
      </c>
      <c r="AF1048" s="52">
        <v>0</v>
      </c>
      <c r="AG1048" s="52">
        <v>204</v>
      </c>
      <c r="AH1048" s="61" t="s">
        <v>1055</v>
      </c>
      <c r="AI1048" s="61" t="s">
        <v>1055</v>
      </c>
      <c r="AJ1048" s="61" t="s">
        <v>1055</v>
      </c>
      <c r="AK1048" s="60">
        <v>96303.742344120692</v>
      </c>
      <c r="AL1048" s="54" t="s">
        <v>768</v>
      </c>
      <c r="AM1048" s="52"/>
      <c r="AO1048" s="63">
        <v>0.80269559999999995</v>
      </c>
      <c r="AP1048" s="64">
        <v>1709404000</v>
      </c>
      <c r="AQ1048" s="64">
        <v>2.008353E-3</v>
      </c>
      <c r="AR1048" s="63">
        <v>1.5711767845715214</v>
      </c>
      <c r="AS1048" s="63"/>
      <c r="AT1048" s="63">
        <v>6.3261562627347168</v>
      </c>
      <c r="AU1048" s="63">
        <v>0.16287204</v>
      </c>
    </row>
    <row r="1049" spans="1:47" s="62" customFormat="1">
      <c r="A1049" s="52" t="s">
        <v>1179</v>
      </c>
      <c r="B1049" s="53">
        <v>23.073472303086724</v>
      </c>
      <c r="C1049" s="54">
        <v>2.5536583000500821</v>
      </c>
      <c r="D1049" s="55">
        <v>0.36904453327046322</v>
      </c>
      <c r="E1049" s="54">
        <v>2.5422766622366346</v>
      </c>
      <c r="F1049" s="53">
        <v>0.99554300674713425</v>
      </c>
      <c r="G1049" s="56">
        <v>-58.437681818280886</v>
      </c>
      <c r="H1049" s="56"/>
      <c r="I1049" s="57">
        <v>2.709700076405483</v>
      </c>
      <c r="J1049" s="58">
        <v>2.5422766622366346</v>
      </c>
      <c r="K1049" s="59">
        <v>0.45345365290552575</v>
      </c>
      <c r="L1049" s="58">
        <v>0.24083207025151965</v>
      </c>
      <c r="M1049" s="52"/>
      <c r="N1049" s="57">
        <v>2.672181729015473</v>
      </c>
      <c r="O1049" s="58">
        <v>2.5101220811592717</v>
      </c>
      <c r="P1049" s="59">
        <v>0.45874510000000002</v>
      </c>
      <c r="Q1049" s="58">
        <v>0.41518677473591331</v>
      </c>
      <c r="R1049" s="52"/>
      <c r="S1049" s="56">
        <v>4096.5756548676554</v>
      </c>
      <c r="T1049" s="56">
        <v>6.3810641561676817</v>
      </c>
      <c r="U1049" s="56">
        <v>3230.0456921682685</v>
      </c>
      <c r="V1049" s="56">
        <v>25.16151464999794</v>
      </c>
      <c r="W1049" s="56">
        <v>2024.9029850664324</v>
      </c>
      <c r="X1049" s="56">
        <v>44.32968091845968</v>
      </c>
      <c r="Y1049" s="52"/>
      <c r="Z1049" s="60">
        <v>1259.2916848462289</v>
      </c>
      <c r="AA1049" s="60">
        <v>3632.0699835362852</v>
      </c>
      <c r="AB1049" s="60">
        <v>802.11286433824398</v>
      </c>
      <c r="AC1049" s="61">
        <v>2.8842166014776747</v>
      </c>
      <c r="AD1049" s="52"/>
      <c r="AE1049" s="52" t="s">
        <v>760</v>
      </c>
      <c r="AF1049" s="52">
        <v>0</v>
      </c>
      <c r="AG1049" s="52">
        <v>204</v>
      </c>
      <c r="AH1049" s="61">
        <v>18.703302296557883</v>
      </c>
      <c r="AI1049" s="61">
        <v>15.628845900213131</v>
      </c>
      <c r="AJ1049" s="61">
        <v>38.63054655199079</v>
      </c>
      <c r="AK1049" s="60">
        <v>1350.8148196184204</v>
      </c>
      <c r="AL1049" s="54">
        <v>1.38</v>
      </c>
      <c r="AM1049" s="52"/>
      <c r="AO1049" s="63">
        <v>0.79973760000000005</v>
      </c>
      <c r="AP1049" s="64">
        <v>1709280000</v>
      </c>
      <c r="AQ1049" s="64">
        <v>2.0063030000000001E-3</v>
      </c>
      <c r="AR1049" s="63">
        <v>0.54991858552592432</v>
      </c>
      <c r="AS1049" s="63"/>
      <c r="AT1049" s="63">
        <v>5.3048980636891194</v>
      </c>
      <c r="AU1049" s="63">
        <v>0.22198780000000001</v>
      </c>
    </row>
    <row r="1050" spans="1:47" s="62" customFormat="1">
      <c r="A1050" s="52" t="s">
        <v>1180</v>
      </c>
      <c r="B1050" s="53">
        <v>26.833099585465902</v>
      </c>
      <c r="C1050" s="54">
        <v>1.3769698608450669</v>
      </c>
      <c r="D1050" s="55">
        <v>0.68711616906338069</v>
      </c>
      <c r="E1050" s="54">
        <v>1.2911037634449163</v>
      </c>
      <c r="F1050" s="53">
        <v>0.93764126591162045</v>
      </c>
      <c r="G1050" s="56">
        <v>-0.35019720602184118</v>
      </c>
      <c r="H1050" s="56"/>
      <c r="I1050" s="57">
        <v>1.4553579802424332</v>
      </c>
      <c r="J1050" s="58">
        <v>1.2911037634449163</v>
      </c>
      <c r="K1050" s="59">
        <v>0.28323009585398701</v>
      </c>
      <c r="L1050" s="58">
        <v>0.47864085669116913</v>
      </c>
      <c r="M1050" s="52"/>
      <c r="N1050" s="57">
        <v>1.4552467867082788</v>
      </c>
      <c r="O1050" s="58">
        <v>1.2910380017563692</v>
      </c>
      <c r="P1050" s="59">
        <v>0.28327229999999998</v>
      </c>
      <c r="Q1050" s="58">
        <v>0.47841699999999998</v>
      </c>
      <c r="R1050" s="52"/>
      <c r="S1050" s="56">
        <v>3380.827775819886</v>
      </c>
      <c r="T1050" s="56">
        <v>7.4633526447023257</v>
      </c>
      <c r="U1050" s="56">
        <v>3377.3934558830911</v>
      </c>
      <c r="V1050" s="56">
        <v>13.569452060265608</v>
      </c>
      <c r="W1050" s="56">
        <v>3371.6078164241967</v>
      </c>
      <c r="X1050" s="56">
        <v>33.986690042243865</v>
      </c>
      <c r="Y1050" s="52"/>
      <c r="Z1050" s="60">
        <v>405.62479844838487</v>
      </c>
      <c r="AA1050" s="60">
        <v>382.41914605650692</v>
      </c>
      <c r="AB1050" s="60">
        <v>427.01567913978084</v>
      </c>
      <c r="AC1050" s="61">
        <v>0.94279035088425234</v>
      </c>
      <c r="AD1050" s="52"/>
      <c r="AE1050" s="52" t="s">
        <v>760</v>
      </c>
      <c r="AF1050" s="52">
        <v>0</v>
      </c>
      <c r="AG1050" s="52">
        <v>204</v>
      </c>
      <c r="AH1050" s="61">
        <v>18.703302296557883</v>
      </c>
      <c r="AI1050" s="61">
        <v>15.628845900213131</v>
      </c>
      <c r="AJ1050" s="61">
        <v>38.63054655199079</v>
      </c>
      <c r="AK1050" s="60">
        <v>244798.40901876203</v>
      </c>
      <c r="AL1050" s="54" t="s">
        <v>792</v>
      </c>
      <c r="AM1050" s="52"/>
      <c r="AO1050" s="63">
        <v>0.79980340000000005</v>
      </c>
      <c r="AP1050" s="64">
        <v>1694519000</v>
      </c>
      <c r="AQ1050" s="64">
        <v>2.0079299999999998E-3</v>
      </c>
      <c r="AR1050" s="63">
        <v>1.3605342568590419</v>
      </c>
      <c r="AS1050" s="63"/>
      <c r="AT1050" s="63">
        <v>6.1155137350222368</v>
      </c>
      <c r="AU1050" s="63">
        <v>0.13208167999999998</v>
      </c>
    </row>
    <row r="1051" spans="1:47" s="62" customFormat="1">
      <c r="A1051" s="52" t="s">
        <v>1181</v>
      </c>
      <c r="B1051" s="53">
        <v>18.69291740358787</v>
      </c>
      <c r="C1051" s="54">
        <v>1.5750020636251134</v>
      </c>
      <c r="D1051" s="55">
        <v>0.50332418819987024</v>
      </c>
      <c r="E1051" s="54">
        <v>1.4461095684094032</v>
      </c>
      <c r="F1051" s="53">
        <v>0.91816360232630811</v>
      </c>
      <c r="G1051" s="56">
        <v>-24.772616383078603</v>
      </c>
      <c r="H1051" s="56"/>
      <c r="I1051" s="57">
        <v>1.9867910651711012</v>
      </c>
      <c r="J1051" s="58">
        <v>1.4461095684094032</v>
      </c>
      <c r="K1051" s="59">
        <v>0.26935684130714943</v>
      </c>
      <c r="L1051" s="58">
        <v>0.62401812199497453</v>
      </c>
      <c r="M1051" s="52"/>
      <c r="N1051" s="57">
        <v>1.9754535111268199</v>
      </c>
      <c r="O1051" s="58">
        <v>1.4400546571989565</v>
      </c>
      <c r="P1051" s="59">
        <v>0.2725882</v>
      </c>
      <c r="Q1051" s="58">
        <v>0.60824480000000003</v>
      </c>
      <c r="R1051" s="52"/>
      <c r="S1051" s="56">
        <v>3302.2842868867274</v>
      </c>
      <c r="T1051" s="56">
        <v>9.7885591472104405</v>
      </c>
      <c r="U1051" s="56">
        <v>3026.1045321009929</v>
      </c>
      <c r="V1051" s="56">
        <v>15.294837770198022</v>
      </c>
      <c r="W1051" s="56">
        <v>2628.0662793916999</v>
      </c>
      <c r="X1051" s="56">
        <v>31.287297156402438</v>
      </c>
      <c r="Y1051" s="52"/>
      <c r="Z1051" s="60">
        <v>1038.541861043871</v>
      </c>
      <c r="AA1051" s="60">
        <v>1235.6328047205816</v>
      </c>
      <c r="AB1051" s="60">
        <v>756.84437001767833</v>
      </c>
      <c r="AC1051" s="61">
        <v>1.1897766003178807</v>
      </c>
      <c r="AD1051" s="52"/>
      <c r="AE1051" s="52" t="s">
        <v>760</v>
      </c>
      <c r="AF1051" s="52">
        <v>0</v>
      </c>
      <c r="AG1051" s="52">
        <v>204</v>
      </c>
      <c r="AH1051" s="61">
        <v>18.703302296557883</v>
      </c>
      <c r="AI1051" s="61">
        <v>15.628845900213131</v>
      </c>
      <c r="AJ1051" s="61">
        <v>38.63054655199079</v>
      </c>
      <c r="AK1051" s="60">
        <v>3277.5635509088816</v>
      </c>
      <c r="AL1051" s="54">
        <v>0.56999999999999995</v>
      </c>
      <c r="AM1051" s="52"/>
      <c r="AO1051" s="63">
        <v>0.800315</v>
      </c>
      <c r="AP1051" s="64">
        <v>1711002000</v>
      </c>
      <c r="AQ1051" s="64">
        <v>2.009767E-3</v>
      </c>
      <c r="AR1051" s="63">
        <v>2.274988546474523</v>
      </c>
      <c r="AS1051" s="63"/>
      <c r="AT1051" s="63">
        <v>7.0299680246377179</v>
      </c>
      <c r="AU1051" s="63">
        <v>0.14879834</v>
      </c>
    </row>
    <row r="1052" spans="1:47" s="62" customFormat="1">
      <c r="A1052" s="52" t="s">
        <v>1182</v>
      </c>
      <c r="B1052" s="53">
        <v>15.880761262409806</v>
      </c>
      <c r="C1052" s="54">
        <v>2.7502335840597945</v>
      </c>
      <c r="D1052" s="55">
        <v>0.42417695056788202</v>
      </c>
      <c r="E1052" s="54">
        <v>2.6933702746463095</v>
      </c>
      <c r="F1052" s="53">
        <v>0.97932418913685659</v>
      </c>
      <c r="G1052" s="56">
        <v>-36.910389199239305</v>
      </c>
      <c r="H1052" s="56"/>
      <c r="I1052" s="57">
        <v>2.357506693046886</v>
      </c>
      <c r="J1052" s="58">
        <v>2.6933702746463095</v>
      </c>
      <c r="K1052" s="59">
        <v>0.27153322430237042</v>
      </c>
      <c r="L1052" s="58">
        <v>0.55636438647890318</v>
      </c>
      <c r="M1052" s="52"/>
      <c r="N1052" s="57">
        <v>2.3274377231577388</v>
      </c>
      <c r="O1052" s="58">
        <v>2.6616645058931812</v>
      </c>
      <c r="P1052" s="59">
        <v>0.27872789999999997</v>
      </c>
      <c r="Q1052" s="58">
        <v>0.50688849999999996</v>
      </c>
      <c r="R1052" s="52"/>
      <c r="S1052" s="56">
        <v>3314.9014726334799</v>
      </c>
      <c r="T1052" s="56">
        <v>8.7188291058859502</v>
      </c>
      <c r="U1052" s="56">
        <v>2869.649780814234</v>
      </c>
      <c r="V1052" s="56">
        <v>26.616968073118752</v>
      </c>
      <c r="W1052" s="56">
        <v>2279.4138166576317</v>
      </c>
      <c r="X1052" s="56">
        <v>51.921253990652616</v>
      </c>
      <c r="Y1052" s="52"/>
      <c r="Z1052" s="60">
        <v>529.51674821065558</v>
      </c>
      <c r="AA1052" s="60">
        <v>1354.0235787088011</v>
      </c>
      <c r="AB1052" s="60">
        <v>313.17911927812514</v>
      </c>
      <c r="AC1052" s="61">
        <v>2.5570930160081269</v>
      </c>
      <c r="AD1052" s="52"/>
      <c r="AE1052" s="52" t="s">
        <v>760</v>
      </c>
      <c r="AF1052" s="52">
        <v>0</v>
      </c>
      <c r="AG1052" s="52">
        <v>204</v>
      </c>
      <c r="AH1052" s="61">
        <v>18.703302296557883</v>
      </c>
      <c r="AI1052" s="61">
        <v>15.628845900213131</v>
      </c>
      <c r="AJ1052" s="61">
        <v>38.63054655199079</v>
      </c>
      <c r="AK1052" s="60">
        <v>1466.4007616080362</v>
      </c>
      <c r="AL1052" s="54">
        <v>1.28</v>
      </c>
      <c r="AM1052" s="52"/>
      <c r="AO1052" s="63">
        <v>0.79003460000000003</v>
      </c>
      <c r="AP1052" s="64">
        <v>1703318000</v>
      </c>
      <c r="AQ1052" s="64">
        <v>2.006641E-3</v>
      </c>
      <c r="AR1052" s="63">
        <v>0.71837346593253726</v>
      </c>
      <c r="AS1052" s="63"/>
      <c r="AT1052" s="63">
        <v>5.4733529440957325</v>
      </c>
      <c r="AU1052" s="63">
        <v>0.16802258</v>
      </c>
    </row>
    <row r="1053" spans="1:47" s="62" customFormat="1">
      <c r="A1053" s="52" t="s">
        <v>1183</v>
      </c>
      <c r="B1053" s="53">
        <v>25.693418581558294</v>
      </c>
      <c r="C1053" s="54">
        <v>1.5945129196130812</v>
      </c>
      <c r="D1053" s="55">
        <v>0.66321921351137492</v>
      </c>
      <c r="E1053" s="54">
        <v>1.4795334855620048</v>
      </c>
      <c r="F1053" s="53">
        <v>0.92789055978362533</v>
      </c>
      <c r="G1053" s="56">
        <v>-3.3576903478861233</v>
      </c>
      <c r="H1053" s="56"/>
      <c r="I1053" s="57">
        <v>1.5077970897519073</v>
      </c>
      <c r="J1053" s="58">
        <v>1.4795334855620048</v>
      </c>
      <c r="K1053" s="59">
        <v>0.28097230753590935</v>
      </c>
      <c r="L1053" s="58">
        <v>0.59451838988695493</v>
      </c>
      <c r="M1053" s="52"/>
      <c r="N1053" s="57">
        <v>1.5070111979149567</v>
      </c>
      <c r="O1053" s="58">
        <v>1.4789581117668653</v>
      </c>
      <c r="P1053" s="59">
        <v>0.28126139999999999</v>
      </c>
      <c r="Q1053" s="58">
        <v>0.59211270000000005</v>
      </c>
      <c r="R1053" s="52"/>
      <c r="S1053" s="56">
        <v>3368.3423147865815</v>
      </c>
      <c r="T1053" s="56">
        <v>9.278967579371189</v>
      </c>
      <c r="U1053" s="56">
        <v>3334.9414021917828</v>
      </c>
      <c r="V1053" s="56">
        <v>15.704708836207448</v>
      </c>
      <c r="W1053" s="56">
        <v>3279.6455093002869</v>
      </c>
      <c r="X1053" s="56">
        <v>38.144759544834095</v>
      </c>
      <c r="Y1053" s="52"/>
      <c r="Z1053" s="60">
        <v>218.28282727325791</v>
      </c>
      <c r="AA1053" s="60">
        <v>99.019894779125053</v>
      </c>
      <c r="AB1053" s="60">
        <v>202.71943490398223</v>
      </c>
      <c r="AC1053" s="61">
        <v>0.45363117207184944</v>
      </c>
      <c r="AD1053" s="52"/>
      <c r="AE1053" s="52" t="s">
        <v>760</v>
      </c>
      <c r="AF1053" s="52">
        <v>0</v>
      </c>
      <c r="AG1053" s="52">
        <v>204</v>
      </c>
      <c r="AH1053" s="61">
        <v>18.703302296557883</v>
      </c>
      <c r="AI1053" s="61">
        <v>15.628845900213131</v>
      </c>
      <c r="AJ1053" s="61">
        <v>38.63054655199079</v>
      </c>
      <c r="AK1053" s="60">
        <v>35883.799074592353</v>
      </c>
      <c r="AL1053" s="54" t="s">
        <v>829</v>
      </c>
      <c r="AM1053" s="52"/>
      <c r="AO1053" s="63">
        <v>0.79759329999999995</v>
      </c>
      <c r="AP1053" s="64">
        <v>1705142000</v>
      </c>
      <c r="AQ1053" s="64">
        <v>2.006669E-3</v>
      </c>
      <c r="AR1053" s="63">
        <v>0.73232703543023425</v>
      </c>
      <c r="AS1053" s="63"/>
      <c r="AT1053" s="63">
        <v>5.4873065135934294</v>
      </c>
      <c r="AU1053" s="63">
        <v>0.15099426000000002</v>
      </c>
    </row>
    <row r="1054" spans="1:47" s="62" customFormat="1">
      <c r="A1054" s="52" t="s">
        <v>1184</v>
      </c>
      <c r="B1054" s="53">
        <v>11.377134651845225</v>
      </c>
      <c r="C1054" s="54">
        <v>3.5538733971984158</v>
      </c>
      <c r="D1054" s="55">
        <v>0.29671877339141955</v>
      </c>
      <c r="E1054" s="54">
        <v>3.5017752401803768</v>
      </c>
      <c r="F1054" s="53">
        <v>0.9853404578060917</v>
      </c>
      <c r="G1054" s="56">
        <v>-56.49641603433188</v>
      </c>
      <c r="H1054" s="56"/>
      <c r="I1054" s="57">
        <v>3.3701945737044414</v>
      </c>
      <c r="J1054" s="58">
        <v>3.5017752401803768</v>
      </c>
      <c r="K1054" s="59">
        <v>0.27809078523319952</v>
      </c>
      <c r="L1054" s="58">
        <v>0.60628894973788727</v>
      </c>
      <c r="M1054" s="52"/>
      <c r="N1054" s="57">
        <v>3.3054610769756194</v>
      </c>
      <c r="O1054" s="58">
        <v>3.437590673405861</v>
      </c>
      <c r="P1054" s="59">
        <v>0.28879959999999999</v>
      </c>
      <c r="Q1054" s="58">
        <v>0.53743870000000005</v>
      </c>
      <c r="R1054" s="52"/>
      <c r="S1054" s="56">
        <v>3352.2437516408045</v>
      </c>
      <c r="T1054" s="56">
        <v>9.474205028485283</v>
      </c>
      <c r="U1054" s="56">
        <v>2554.5522573972103</v>
      </c>
      <c r="V1054" s="56">
        <v>33.723820990411824</v>
      </c>
      <c r="W1054" s="56">
        <v>1675.0172653641596</v>
      </c>
      <c r="X1054" s="56">
        <v>51.86226825449247</v>
      </c>
      <c r="Y1054" s="52"/>
      <c r="Z1054" s="60">
        <v>980.9433676490986</v>
      </c>
      <c r="AA1054" s="60">
        <v>1272.4300845271914</v>
      </c>
      <c r="AB1054" s="60">
        <v>410.04931697701733</v>
      </c>
      <c r="AC1054" s="61">
        <v>1.2971493834314429</v>
      </c>
      <c r="AD1054" s="52"/>
      <c r="AE1054" s="52" t="s">
        <v>760</v>
      </c>
      <c r="AF1054" s="52">
        <v>0</v>
      </c>
      <c r="AG1054" s="52">
        <v>204</v>
      </c>
      <c r="AH1054" s="61">
        <v>18.703302296557883</v>
      </c>
      <c r="AI1054" s="61">
        <v>15.628845900213131</v>
      </c>
      <c r="AJ1054" s="61">
        <v>38.63054655199079</v>
      </c>
      <c r="AK1054" s="60">
        <v>973.74266949104845</v>
      </c>
      <c r="AL1054" s="54">
        <v>1.92</v>
      </c>
      <c r="AM1054" s="52"/>
      <c r="AO1054" s="63">
        <v>0.79920650000000004</v>
      </c>
      <c r="AP1054" s="64">
        <v>1697042000</v>
      </c>
      <c r="AQ1054" s="64">
        <v>2.0083789999999998E-3</v>
      </c>
      <c r="AR1054" s="63">
        <v>1.5841226320914388</v>
      </c>
      <c r="AS1054" s="63"/>
      <c r="AT1054" s="63">
        <v>6.3391021102546334</v>
      </c>
      <c r="AU1054" s="63">
        <v>0.16727168000000001</v>
      </c>
    </row>
    <row r="1055" spans="1:47" s="62" customFormat="1">
      <c r="A1055" s="52" t="s">
        <v>1185</v>
      </c>
      <c r="B1055" s="53">
        <v>15.966369548104137</v>
      </c>
      <c r="C1055" s="54">
        <v>1.3247293395455615</v>
      </c>
      <c r="D1055" s="55">
        <v>0.51985842937266269</v>
      </c>
      <c r="E1055" s="54">
        <v>1.1636557919596222</v>
      </c>
      <c r="F1055" s="53">
        <v>0.8784102210333814</v>
      </c>
      <c r="G1055" s="56">
        <v>-12.301654793993977</v>
      </c>
      <c r="H1055" s="56"/>
      <c r="I1055" s="57">
        <v>1.9236006256679274</v>
      </c>
      <c r="J1055" s="58">
        <v>1.1636557919596222</v>
      </c>
      <c r="K1055" s="59">
        <v>0.22275107667811475</v>
      </c>
      <c r="L1055" s="58">
        <v>0.6330979552104431</v>
      </c>
      <c r="M1055" s="52"/>
      <c r="N1055" s="57">
        <v>1.9208516930043664</v>
      </c>
      <c r="O1055" s="58">
        <v>1.162675533162254</v>
      </c>
      <c r="P1055" s="59">
        <v>0.22362689999999999</v>
      </c>
      <c r="Q1055" s="58">
        <v>0.62586359999999996</v>
      </c>
      <c r="R1055" s="52"/>
      <c r="S1055" s="56">
        <v>3000.6836105585708</v>
      </c>
      <c r="T1055" s="56">
        <v>10.176481333862064</v>
      </c>
      <c r="U1055" s="56">
        <v>2874.7861327465835</v>
      </c>
      <c r="V1055" s="56">
        <v>12.737833076544636</v>
      </c>
      <c r="W1055" s="56">
        <v>2698.5798030614174</v>
      </c>
      <c r="X1055" s="56">
        <v>25.709310194372392</v>
      </c>
      <c r="Y1055" s="52"/>
      <c r="Z1055" s="60">
        <v>1340.4850954688422</v>
      </c>
      <c r="AA1055" s="60">
        <v>442.61529391846273</v>
      </c>
      <c r="AB1055" s="60">
        <v>913.26802910977381</v>
      </c>
      <c r="AC1055" s="61">
        <v>0.33019038810249174</v>
      </c>
      <c r="AD1055" s="52"/>
      <c r="AE1055" s="52" t="s">
        <v>760</v>
      </c>
      <c r="AF1055" s="52">
        <v>0</v>
      </c>
      <c r="AG1055" s="52">
        <v>204</v>
      </c>
      <c r="AH1055" s="61">
        <v>18.703302296557883</v>
      </c>
      <c r="AI1055" s="61">
        <v>15.628845900213131</v>
      </c>
      <c r="AJ1055" s="61">
        <v>38.63054655199079</v>
      </c>
      <c r="AK1055" s="60">
        <v>13087.87387796964</v>
      </c>
      <c r="AL1055" s="54">
        <v>0.14000000000000001</v>
      </c>
      <c r="AM1055" s="52"/>
      <c r="AO1055" s="63">
        <v>0.79941689999999999</v>
      </c>
      <c r="AP1055" s="64">
        <v>1701121000</v>
      </c>
      <c r="AQ1055" s="64">
        <v>2.0059169999999999E-3</v>
      </c>
      <c r="AR1055" s="63">
        <v>0.35750640414448975</v>
      </c>
      <c r="AS1055" s="63"/>
      <c r="AT1055" s="63">
        <v>5.1124858823076842</v>
      </c>
      <c r="AU1055" s="63">
        <v>0.15076526000000001</v>
      </c>
    </row>
    <row r="1056" spans="1:47" s="62" customFormat="1">
      <c r="A1056" s="52" t="s">
        <v>1186</v>
      </c>
      <c r="B1056" s="53">
        <v>24.140972443847694</v>
      </c>
      <c r="C1056" s="54">
        <v>1.2325408058008733</v>
      </c>
      <c r="D1056" s="55">
        <v>0.6456771872126521</v>
      </c>
      <c r="E1056" s="54">
        <v>1.0955629011083388</v>
      </c>
      <c r="F1056" s="53">
        <v>0.88886542007545943</v>
      </c>
      <c r="G1056" s="56">
        <v>-3.8874665240875785</v>
      </c>
      <c r="H1056" s="56"/>
      <c r="I1056" s="57">
        <v>1.5487615480375529</v>
      </c>
      <c r="J1056" s="58">
        <v>1.0955629011083388</v>
      </c>
      <c r="K1056" s="59">
        <v>0.27116775350497146</v>
      </c>
      <c r="L1056" s="58">
        <v>0.56471122503395221</v>
      </c>
      <c r="M1056" s="52"/>
      <c r="N1056" s="57">
        <v>1.5462469719716303</v>
      </c>
      <c r="O1056" s="58">
        <v>1.0946079665961375</v>
      </c>
      <c r="P1056" s="59">
        <v>0.2720842</v>
      </c>
      <c r="Q1056" s="58">
        <v>0.55900309999999998</v>
      </c>
      <c r="R1056" s="52"/>
      <c r="S1056" s="56">
        <v>3312.7906552397917</v>
      </c>
      <c r="T1056" s="56">
        <v>8.851070322407395</v>
      </c>
      <c r="U1056" s="56">
        <v>3274.1015216058609</v>
      </c>
      <c r="V1056" s="56">
        <v>12.088895990230775</v>
      </c>
      <c r="W1056" s="56">
        <v>3211.2938821339817</v>
      </c>
      <c r="X1056" s="56">
        <v>27.769072915209581</v>
      </c>
      <c r="Y1056" s="52"/>
      <c r="Z1056" s="60">
        <v>462.13621209570437</v>
      </c>
      <c r="AA1056" s="60">
        <v>199.21646829710636</v>
      </c>
      <c r="AB1056" s="60">
        <v>404.68567506847199</v>
      </c>
      <c r="AC1056" s="61">
        <v>0.43107738169596277</v>
      </c>
      <c r="AD1056" s="52"/>
      <c r="AE1056" s="52" t="s">
        <v>760</v>
      </c>
      <c r="AF1056" s="52">
        <v>0</v>
      </c>
      <c r="AG1056" s="52">
        <v>204</v>
      </c>
      <c r="AH1056" s="61">
        <v>18.703302296557883</v>
      </c>
      <c r="AI1056" s="61">
        <v>15.628845900213131</v>
      </c>
      <c r="AJ1056" s="61">
        <v>38.63054655199079</v>
      </c>
      <c r="AK1056" s="60">
        <v>11519.617883423338</v>
      </c>
      <c r="AL1056" s="54">
        <v>0.16</v>
      </c>
      <c r="AM1056" s="52"/>
      <c r="AO1056" s="63">
        <v>0.80348340000000007</v>
      </c>
      <c r="AP1056" s="64">
        <v>1710145000</v>
      </c>
      <c r="AQ1056" s="64">
        <v>2.006252E-3</v>
      </c>
      <c r="AR1056" s="63">
        <v>0.52449837321592407</v>
      </c>
      <c r="AS1056" s="63"/>
      <c r="AT1056" s="63">
        <v>5.2794778513791192</v>
      </c>
      <c r="AU1056" s="63">
        <v>0.22218060000000001</v>
      </c>
    </row>
    <row r="1057" spans="1:47" s="62" customFormat="1">
      <c r="A1057" s="52" t="s">
        <v>1187</v>
      </c>
      <c r="B1057" s="53">
        <v>32.480572485340105</v>
      </c>
      <c r="C1057" s="54">
        <v>1.6081252840876274</v>
      </c>
      <c r="D1057" s="55">
        <v>0.75265685223062107</v>
      </c>
      <c r="E1057" s="54">
        <v>1.5528142757860115</v>
      </c>
      <c r="F1057" s="53">
        <v>0.96560528657255917</v>
      </c>
      <c r="G1057" s="56">
        <v>3.0168669793714415</v>
      </c>
      <c r="H1057" s="56"/>
      <c r="I1057" s="57">
        <v>1.3286267135366365</v>
      </c>
      <c r="J1057" s="58">
        <v>1.5528142757860115</v>
      </c>
      <c r="K1057" s="59">
        <v>0.3129863379386853</v>
      </c>
      <c r="L1057" s="58">
        <v>0.41813246015715777</v>
      </c>
      <c r="M1057" s="52"/>
      <c r="N1057" s="57">
        <v>1.328450382837759</v>
      </c>
      <c r="O1057" s="58">
        <v>1.552655684833979</v>
      </c>
      <c r="P1057" s="59">
        <v>0.31305569999999999</v>
      </c>
      <c r="Q1057" s="58">
        <v>0.41783749999999997</v>
      </c>
      <c r="R1057" s="52"/>
      <c r="S1057" s="56">
        <v>3535.7094715135968</v>
      </c>
      <c r="T1057" s="56">
        <v>6.4463412428716893</v>
      </c>
      <c r="U1057" s="56">
        <v>3564.9747116802191</v>
      </c>
      <c r="V1057" s="56">
        <v>15.965793986794541</v>
      </c>
      <c r="W1057" s="56">
        <v>3617.2946843360737</v>
      </c>
      <c r="X1057" s="56">
        <v>43.131037270154323</v>
      </c>
      <c r="Y1057" s="52"/>
      <c r="Z1057" s="60">
        <v>528.12705872184199</v>
      </c>
      <c r="AA1057" s="60">
        <v>352.73337931947015</v>
      </c>
      <c r="AB1057" s="60">
        <v>587.53698536947593</v>
      </c>
      <c r="AC1057" s="61">
        <v>0.66789491940281454</v>
      </c>
      <c r="AD1057" s="52"/>
      <c r="AE1057" s="52" t="s">
        <v>760</v>
      </c>
      <c r="AF1057" s="52">
        <v>0</v>
      </c>
      <c r="AG1057" s="52">
        <v>204</v>
      </c>
      <c r="AH1057" s="61">
        <v>18.703302296557883</v>
      </c>
      <c r="AI1057" s="61">
        <v>15.628845900213131</v>
      </c>
      <c r="AJ1057" s="61">
        <v>38.63054655199079</v>
      </c>
      <c r="AK1057" s="60">
        <v>140926.72019509185</v>
      </c>
      <c r="AL1057" s="54" t="s">
        <v>792</v>
      </c>
      <c r="AM1057" s="52"/>
      <c r="AO1057" s="63">
        <v>0.797821</v>
      </c>
      <c r="AP1057" s="64">
        <v>1701376000</v>
      </c>
      <c r="AQ1057" s="64">
        <v>2.008208E-3</v>
      </c>
      <c r="AR1057" s="63">
        <v>1.4989757150182228</v>
      </c>
      <c r="AS1057" s="63"/>
      <c r="AT1057" s="63">
        <v>6.2539551931814179</v>
      </c>
      <c r="AU1057" s="63">
        <v>0.17468771999999999</v>
      </c>
    </row>
    <row r="1058" spans="1:47" s="62" customFormat="1">
      <c r="A1058" s="52" t="s">
        <v>1188</v>
      </c>
      <c r="B1058" s="53">
        <v>14.256359215504283</v>
      </c>
      <c r="C1058" s="54">
        <v>3.0162481147616558</v>
      </c>
      <c r="D1058" s="55">
        <v>0.34720402506971576</v>
      </c>
      <c r="E1058" s="54">
        <v>2.7404328097212449</v>
      </c>
      <c r="F1058" s="53">
        <v>0.90855682472189259</v>
      </c>
      <c r="G1058" s="56">
        <v>-51.104448942585876</v>
      </c>
      <c r="H1058" s="56"/>
      <c r="I1058" s="57">
        <v>2.8801509423723073</v>
      </c>
      <c r="J1058" s="58">
        <v>2.7404328097212449</v>
      </c>
      <c r="K1058" s="59">
        <v>0.2977985670824832</v>
      </c>
      <c r="L1058" s="58">
        <v>1.2600717063749056</v>
      </c>
      <c r="M1058" s="52"/>
      <c r="N1058" s="57">
        <v>2.8189239787457288</v>
      </c>
      <c r="O1058" s="58">
        <v>2.686529626095568</v>
      </c>
      <c r="P1058" s="59">
        <v>0.3092317</v>
      </c>
      <c r="Q1058" s="58">
        <v>1.1758439999999999</v>
      </c>
      <c r="R1058" s="52"/>
      <c r="S1058" s="56">
        <v>3458.8101342370574</v>
      </c>
      <c r="T1058" s="56">
        <v>19.535869340154832</v>
      </c>
      <c r="U1058" s="56">
        <v>2766.9151788313065</v>
      </c>
      <c r="V1058" s="56">
        <v>29.030078195115383</v>
      </c>
      <c r="W1058" s="56">
        <v>1921.2335357380036</v>
      </c>
      <c r="X1058" s="56">
        <v>45.690606286346025</v>
      </c>
      <c r="Y1058" s="52"/>
      <c r="Z1058" s="60">
        <v>1026.4612011179966</v>
      </c>
      <c r="AA1058" s="60">
        <v>911.5193447190386</v>
      </c>
      <c r="AB1058" s="60">
        <v>522.15035559186981</v>
      </c>
      <c r="AC1058" s="61">
        <v>0.88802123619113316</v>
      </c>
      <c r="AD1058" s="52"/>
      <c r="AE1058" s="52" t="s">
        <v>760</v>
      </c>
      <c r="AF1058" s="52">
        <v>0</v>
      </c>
      <c r="AG1058" s="52">
        <v>204</v>
      </c>
      <c r="AH1058" s="61">
        <v>18.703302296557883</v>
      </c>
      <c r="AI1058" s="61">
        <v>15.628845900213131</v>
      </c>
      <c r="AJ1058" s="61">
        <v>38.63054655199079</v>
      </c>
      <c r="AK1058" s="60">
        <v>879.81390133024433</v>
      </c>
      <c r="AL1058" s="54">
        <v>2.13</v>
      </c>
      <c r="AM1058" s="52"/>
      <c r="AO1058" s="63">
        <v>0.7977592</v>
      </c>
      <c r="AP1058" s="64">
        <v>1702996000</v>
      </c>
      <c r="AQ1058" s="64">
        <v>2.0091570000000001E-3</v>
      </c>
      <c r="AR1058" s="63">
        <v>1.9714247046680404</v>
      </c>
      <c r="AS1058" s="63"/>
      <c r="AT1058" s="63">
        <v>6.7264041828312351</v>
      </c>
      <c r="AU1058" s="63">
        <v>0.13390756000000001</v>
      </c>
    </row>
    <row r="1059" spans="1:47" s="62" customFormat="1">
      <c r="A1059" s="52" t="s">
        <v>1189</v>
      </c>
      <c r="B1059" s="53">
        <v>16.927953122662501</v>
      </c>
      <c r="C1059" s="54">
        <v>1.9756299484732545</v>
      </c>
      <c r="D1059" s="55">
        <v>0.43736245547522695</v>
      </c>
      <c r="E1059" s="54">
        <v>1.8313209451132826</v>
      </c>
      <c r="F1059" s="53">
        <v>0.92695544857907608</v>
      </c>
      <c r="G1059" s="56">
        <v>-36.233759858763506</v>
      </c>
      <c r="H1059" s="56"/>
      <c r="I1059" s="57">
        <v>2.2864331116703314</v>
      </c>
      <c r="J1059" s="58">
        <v>1.8313209451132826</v>
      </c>
      <c r="K1059" s="59">
        <v>0.28071244946662843</v>
      </c>
      <c r="L1059" s="58">
        <v>0.74119989833635824</v>
      </c>
      <c r="M1059" s="52"/>
      <c r="N1059" s="57">
        <v>2.258675493210391</v>
      </c>
      <c r="O1059" s="58">
        <v>1.8127908129835222</v>
      </c>
      <c r="P1059" s="59">
        <v>0.28744910000000001</v>
      </c>
      <c r="Q1059" s="58">
        <v>0.68892209999999998</v>
      </c>
      <c r="R1059" s="52"/>
      <c r="S1059" s="56">
        <v>3366.8981213670299</v>
      </c>
      <c r="T1059" s="56">
        <v>11.569656797112859</v>
      </c>
      <c r="U1059" s="56">
        <v>2930.7621685938543</v>
      </c>
      <c r="V1059" s="56">
        <v>19.120173408555985</v>
      </c>
      <c r="W1059" s="56">
        <v>2338.8222785738972</v>
      </c>
      <c r="X1059" s="56">
        <v>36.022239827789178</v>
      </c>
      <c r="Y1059" s="52"/>
      <c r="Z1059" s="60">
        <v>406.91989781005213</v>
      </c>
      <c r="AA1059" s="60">
        <v>703.38937203349144</v>
      </c>
      <c r="AB1059" s="60">
        <v>259.6950521419808</v>
      </c>
      <c r="AC1059" s="61">
        <v>1.7285696173103571</v>
      </c>
      <c r="AD1059" s="52"/>
      <c r="AE1059" s="52" t="s">
        <v>760</v>
      </c>
      <c r="AF1059" s="52">
        <v>0</v>
      </c>
      <c r="AG1059" s="52">
        <v>204</v>
      </c>
      <c r="AH1059" s="61">
        <v>18.703302296557883</v>
      </c>
      <c r="AI1059" s="61">
        <v>15.628845900213131</v>
      </c>
      <c r="AJ1059" s="61">
        <v>38.63054655199079</v>
      </c>
      <c r="AK1059" s="60">
        <v>1540.6166681823227</v>
      </c>
      <c r="AL1059" s="54">
        <v>1.21</v>
      </c>
      <c r="AM1059" s="52"/>
      <c r="AO1059" s="63">
        <v>0.80127099999999996</v>
      </c>
      <c r="AP1059" s="64">
        <v>1699493000</v>
      </c>
      <c r="AQ1059" s="64">
        <v>2.0076959999999998E-3</v>
      </c>
      <c r="AR1059" s="63">
        <v>1.2439895386683495</v>
      </c>
      <c r="AS1059" s="63"/>
      <c r="AT1059" s="63">
        <v>5.9989690168315448</v>
      </c>
      <c r="AU1059" s="63">
        <v>0.2221532</v>
      </c>
    </row>
    <row r="1060" spans="1:47" s="62" customFormat="1">
      <c r="A1060" s="52" t="s">
        <v>1190</v>
      </c>
      <c r="B1060" s="53">
        <v>29.36805791574805</v>
      </c>
      <c r="C1060" s="54">
        <v>1.8939129692866172</v>
      </c>
      <c r="D1060" s="55">
        <v>0.59261307611880965</v>
      </c>
      <c r="E1060" s="54">
        <v>1.8175367262155697</v>
      </c>
      <c r="F1060" s="53">
        <v>0.95967278100439002</v>
      </c>
      <c r="G1060" s="56">
        <v>-24.832605208317027</v>
      </c>
      <c r="H1060" s="56"/>
      <c r="I1060" s="57">
        <v>1.6874416719747096</v>
      </c>
      <c r="J1060" s="58">
        <v>1.8175367262155697</v>
      </c>
      <c r="K1060" s="59">
        <v>0.35942039999999997</v>
      </c>
      <c r="L1060" s="58">
        <v>0.53241579999999999</v>
      </c>
      <c r="M1060" s="52"/>
      <c r="N1060" s="57">
        <v>1.6874416719747096</v>
      </c>
      <c r="O1060" s="58">
        <v>1.8175367262155697</v>
      </c>
      <c r="P1060" s="59">
        <v>0.35942039999999997</v>
      </c>
      <c r="Q1060" s="58">
        <v>0.53241579999999999</v>
      </c>
      <c r="R1060" s="52"/>
      <c r="S1060" s="56">
        <v>3747.4063355601133</v>
      </c>
      <c r="T1060" s="56">
        <v>8.0894175637493682</v>
      </c>
      <c r="U1060" s="56">
        <v>3465.8997101655036</v>
      </c>
      <c r="V1060" s="56">
        <v>18.769641700145279</v>
      </c>
      <c r="W1060" s="56">
        <v>3000.0071642581252</v>
      </c>
      <c r="X1060" s="56">
        <v>43.745671939559472</v>
      </c>
      <c r="Y1060" s="52"/>
      <c r="Z1060" s="60">
        <v>167.58056769037898</v>
      </c>
      <c r="AA1060" s="60">
        <v>238.18967451073649</v>
      </c>
      <c r="AB1060" s="60">
        <v>166.72427617265882</v>
      </c>
      <c r="AC1060" s="61">
        <v>1.4213442393321793</v>
      </c>
      <c r="AD1060" s="52"/>
      <c r="AE1060" s="52" t="s">
        <v>766</v>
      </c>
      <c r="AF1060" s="52">
        <v>0</v>
      </c>
      <c r="AG1060" s="52">
        <v>204</v>
      </c>
      <c r="AH1060" s="61" t="s">
        <v>1055</v>
      </c>
      <c r="AI1060" s="61" t="s">
        <v>1055</v>
      </c>
      <c r="AJ1060" s="61" t="s">
        <v>1055</v>
      </c>
      <c r="AK1060" s="60">
        <v>4583.7705387696224</v>
      </c>
      <c r="AL1060" s="54" t="s">
        <v>1191</v>
      </c>
      <c r="AM1060" s="52"/>
      <c r="AO1060" s="63">
        <v>0.80945009999999995</v>
      </c>
      <c r="AP1060" s="64">
        <v>1718401000</v>
      </c>
      <c r="AQ1060" s="64">
        <v>2.0080990000000002E-3</v>
      </c>
      <c r="AR1060" s="63">
        <v>1.4446969957737212</v>
      </c>
      <c r="AS1060" s="63"/>
      <c r="AT1060" s="63">
        <v>6.1996764739369166</v>
      </c>
      <c r="AU1060" s="63">
        <v>0.20599780000000001</v>
      </c>
    </row>
    <row r="1061" spans="1:47" s="62" customFormat="1">
      <c r="A1061" s="52" t="s">
        <v>1192</v>
      </c>
      <c r="B1061" s="53">
        <v>9.8833241971430592</v>
      </c>
      <c r="C1061" s="54">
        <v>2.4045660013734138</v>
      </c>
      <c r="D1061" s="55">
        <v>0.24283673812763276</v>
      </c>
      <c r="E1061" s="54">
        <v>2.3724063845425714</v>
      </c>
      <c r="F1061" s="53">
        <v>0.98662560444900504</v>
      </c>
      <c r="G1061" s="56">
        <v>-65.626430793953162</v>
      </c>
      <c r="H1061" s="56"/>
      <c r="I1061" s="57">
        <v>4.1179930504354294</v>
      </c>
      <c r="J1061" s="58">
        <v>2.3724063845425714</v>
      </c>
      <c r="K1061" s="59">
        <v>0.29518030431560371</v>
      </c>
      <c r="L1061" s="58">
        <v>0.39195101931564319</v>
      </c>
      <c r="M1061" s="52"/>
      <c r="N1061" s="57">
        <v>4.0064297968810623</v>
      </c>
      <c r="O1061" s="58">
        <v>2.3145586336885784</v>
      </c>
      <c r="P1061" s="59">
        <v>0.30982169999999998</v>
      </c>
      <c r="Q1061" s="58">
        <v>0.32283420000000002</v>
      </c>
      <c r="R1061" s="52"/>
      <c r="S1061" s="56">
        <v>3445.1128514601855</v>
      </c>
      <c r="T1061" s="56">
        <v>6.08247632072767</v>
      </c>
      <c r="U1061" s="56">
        <v>2423.9546403897007</v>
      </c>
      <c r="V1061" s="56">
        <v>22.41782563128325</v>
      </c>
      <c r="W1061" s="56">
        <v>1401.427615613203</v>
      </c>
      <c r="X1061" s="56">
        <v>29.951330311678291</v>
      </c>
      <c r="Y1061" s="52"/>
      <c r="Z1061" s="60">
        <v>2158.6897900343665</v>
      </c>
      <c r="AA1061" s="60">
        <v>1271.1288128388705</v>
      </c>
      <c r="AB1061" s="60">
        <v>703.73401512982184</v>
      </c>
      <c r="AC1061" s="61">
        <v>0.58884274095660316</v>
      </c>
      <c r="AD1061" s="52"/>
      <c r="AE1061" s="52" t="s">
        <v>760</v>
      </c>
      <c r="AF1061" s="52">
        <v>0</v>
      </c>
      <c r="AG1061" s="52">
        <v>204</v>
      </c>
      <c r="AH1061" s="61">
        <v>18.703302296557883</v>
      </c>
      <c r="AI1061" s="61">
        <v>15.628845900213131</v>
      </c>
      <c r="AJ1061" s="61">
        <v>38.63054655199079</v>
      </c>
      <c r="AK1061" s="60">
        <v>690.37130438191764</v>
      </c>
      <c r="AL1061" s="54">
        <v>2.71</v>
      </c>
      <c r="AM1061" s="52"/>
      <c r="AO1061" s="63">
        <v>0.80551740000000005</v>
      </c>
      <c r="AP1061" s="64">
        <v>1710807000</v>
      </c>
      <c r="AQ1061" s="64">
        <v>2.0079210000000002E-3</v>
      </c>
      <c r="AR1061" s="63">
        <v>1.3560520188478804</v>
      </c>
      <c r="AS1061" s="63"/>
      <c r="AT1061" s="63">
        <v>6.1110314970110755</v>
      </c>
      <c r="AU1061" s="63">
        <v>0.15883103999999998</v>
      </c>
    </row>
    <row r="1062" spans="1:47" s="62" customFormat="1">
      <c r="A1062" s="52" t="s">
        <v>1193</v>
      </c>
      <c r="B1062" s="53">
        <v>15.630283977402804</v>
      </c>
      <c r="C1062" s="54">
        <v>4.9978481390962939</v>
      </c>
      <c r="D1062" s="55">
        <v>0.4589533463036492</v>
      </c>
      <c r="E1062" s="54">
        <v>3.4292594195770132</v>
      </c>
      <c r="F1062" s="53">
        <v>0.68614718257467655</v>
      </c>
      <c r="G1062" s="56">
        <v>-27.617117447542427</v>
      </c>
      <c r="H1062" s="56"/>
      <c r="I1062" s="57">
        <v>2.1788707023358049</v>
      </c>
      <c r="J1062" s="58">
        <v>3.4292594195770132</v>
      </c>
      <c r="K1062" s="59">
        <v>0.24700005677075518</v>
      </c>
      <c r="L1062" s="58">
        <v>3.6357483211452659</v>
      </c>
      <c r="M1062" s="52"/>
      <c r="N1062" s="57">
        <v>1.9479134724193365</v>
      </c>
      <c r="O1062" s="58">
        <v>3.0839025306868955</v>
      </c>
      <c r="P1062" s="59">
        <v>0.30939290000000003</v>
      </c>
      <c r="Q1062" s="58">
        <v>2.1386590000000001</v>
      </c>
      <c r="R1062" s="52"/>
      <c r="S1062" s="56">
        <v>3165.6391904084007</v>
      </c>
      <c r="T1062" s="56">
        <v>57.679562940301295</v>
      </c>
      <c r="U1062" s="56">
        <v>2854.4705988433507</v>
      </c>
      <c r="V1062" s="56">
        <v>48.852380281974476</v>
      </c>
      <c r="W1062" s="56">
        <v>2434.9350042942392</v>
      </c>
      <c r="X1062" s="56">
        <v>69.919576921986248</v>
      </c>
      <c r="Y1062" s="52"/>
      <c r="Z1062" s="60">
        <v>486.1862805422507</v>
      </c>
      <c r="AA1062" s="60">
        <v>134.89474322106079</v>
      </c>
      <c r="AB1062" s="60">
        <v>297.90051029741096</v>
      </c>
      <c r="AC1062" s="61">
        <v>0.2774548534578366</v>
      </c>
      <c r="AD1062" s="52"/>
      <c r="AE1062" s="52" t="s">
        <v>760</v>
      </c>
      <c r="AF1062" s="52">
        <v>0</v>
      </c>
      <c r="AG1062" s="52">
        <v>204</v>
      </c>
      <c r="AH1062" s="61">
        <v>18.703302296557883</v>
      </c>
      <c r="AI1062" s="61">
        <v>15.628845900213131</v>
      </c>
      <c r="AJ1062" s="61">
        <v>38.63054655199079</v>
      </c>
      <c r="AK1062" s="60">
        <v>176.4485893151689</v>
      </c>
      <c r="AL1062" s="54">
        <v>10.6</v>
      </c>
      <c r="AM1062" s="52"/>
      <c r="AO1062" s="63">
        <v>0.80537730000000007</v>
      </c>
      <c r="AP1062" s="64">
        <v>1708783000</v>
      </c>
      <c r="AQ1062" s="64">
        <v>2.0074680000000001E-3</v>
      </c>
      <c r="AR1062" s="63">
        <v>1.1304200803623456</v>
      </c>
      <c r="AS1062" s="63"/>
      <c r="AT1062" s="63">
        <v>5.8853995585255401</v>
      </c>
      <c r="AU1062" s="63">
        <v>0.17560521999999998</v>
      </c>
    </row>
    <row r="1063" spans="1:47" s="62" customFormat="1">
      <c r="A1063" s="52" t="s">
        <v>1194</v>
      </c>
      <c r="B1063" s="53">
        <v>10.414086886148956</v>
      </c>
      <c r="C1063" s="54">
        <v>1.7772121531829708</v>
      </c>
      <c r="D1063" s="55">
        <v>0.26708722588332562</v>
      </c>
      <c r="E1063" s="54">
        <v>1.6884398507564407</v>
      </c>
      <c r="F1063" s="53">
        <v>0.95004968750211405</v>
      </c>
      <c r="G1063" s="56">
        <v>-61.229788967516463</v>
      </c>
      <c r="H1063" s="56"/>
      <c r="I1063" s="57">
        <v>3.7440951984608954</v>
      </c>
      <c r="J1063" s="58">
        <v>1.6884398507564407</v>
      </c>
      <c r="K1063" s="59">
        <v>0.2827917950883731</v>
      </c>
      <c r="L1063" s="58">
        <v>0.55466558194899751</v>
      </c>
      <c r="M1063" s="52"/>
      <c r="N1063" s="57">
        <v>3.6640921817805667</v>
      </c>
      <c r="O1063" s="58">
        <v>1.6594551482471771</v>
      </c>
      <c r="P1063" s="59">
        <v>0.29460449999999999</v>
      </c>
      <c r="Q1063" s="58">
        <v>0.47966839999999999</v>
      </c>
      <c r="R1063" s="52"/>
      <c r="S1063" s="56">
        <v>3378.4127119496543</v>
      </c>
      <c r="T1063" s="56">
        <v>8.6503879249031357</v>
      </c>
      <c r="U1063" s="56">
        <v>2472.303685159352</v>
      </c>
      <c r="V1063" s="56">
        <v>16.599472709420304</v>
      </c>
      <c r="W1063" s="56">
        <v>1525.999957401114</v>
      </c>
      <c r="X1063" s="56">
        <v>22.983935122625752</v>
      </c>
      <c r="Y1063" s="52"/>
      <c r="Z1063" s="60">
        <v>898.75686628056053</v>
      </c>
      <c r="AA1063" s="60">
        <v>2168.2570271259056</v>
      </c>
      <c r="AB1063" s="60">
        <v>357.07538689203534</v>
      </c>
      <c r="AC1063" s="61">
        <v>2.412506772937467</v>
      </c>
      <c r="AD1063" s="52"/>
      <c r="AE1063" s="52" t="s">
        <v>760</v>
      </c>
      <c r="AF1063" s="52">
        <v>0</v>
      </c>
      <c r="AG1063" s="52">
        <v>204</v>
      </c>
      <c r="AH1063" s="61">
        <v>18.703302296557883</v>
      </c>
      <c r="AI1063" s="61">
        <v>15.628845900213131</v>
      </c>
      <c r="AJ1063" s="61">
        <v>38.63054655199079</v>
      </c>
      <c r="AK1063" s="60">
        <v>875.30379765196335</v>
      </c>
      <c r="AL1063" s="54">
        <v>2.14</v>
      </c>
      <c r="AM1063" s="52"/>
      <c r="AO1063" s="63">
        <v>0.80017570000000005</v>
      </c>
      <c r="AP1063" s="64">
        <v>1699529000</v>
      </c>
      <c r="AQ1063" s="64">
        <v>2.0075869999999999E-3</v>
      </c>
      <c r="AR1063" s="63">
        <v>1.1896969769600851</v>
      </c>
      <c r="AS1063" s="63"/>
      <c r="AT1063" s="63">
        <v>5.9446764551232798</v>
      </c>
      <c r="AU1063" s="63">
        <v>0.17127690000000001</v>
      </c>
    </row>
    <row r="1064" spans="1:47" s="62" customFormat="1">
      <c r="A1064" s="52" t="s">
        <v>1195</v>
      </c>
      <c r="B1064" s="53">
        <v>7.3892166173090539</v>
      </c>
      <c r="C1064" s="54">
        <v>3.8713377856147484</v>
      </c>
      <c r="D1064" s="55">
        <v>0.21119322969499651</v>
      </c>
      <c r="E1064" s="54">
        <v>3.8205784894450803</v>
      </c>
      <c r="F1064" s="53">
        <v>0.98688843521785119</v>
      </c>
      <c r="G1064" s="56">
        <v>-67.253167835401797</v>
      </c>
      <c r="H1064" s="56"/>
      <c r="I1064" s="57">
        <v>4.7350002717615123</v>
      </c>
      <c r="J1064" s="58">
        <v>3.8205784894450803</v>
      </c>
      <c r="K1064" s="59">
        <v>0.25375647440573729</v>
      </c>
      <c r="L1064" s="58">
        <v>0.62484898681045509</v>
      </c>
      <c r="M1064" s="52"/>
      <c r="N1064" s="57">
        <v>4.5783974383633872</v>
      </c>
      <c r="O1064" s="58">
        <v>3.6991078711748235</v>
      </c>
      <c r="P1064" s="59">
        <v>0.27300069999999999</v>
      </c>
      <c r="Q1064" s="58">
        <v>0.36110360000000002</v>
      </c>
      <c r="R1064" s="52"/>
      <c r="S1064" s="56">
        <v>3208.3554004612524</v>
      </c>
      <c r="T1064" s="56">
        <v>9.8738924142054429</v>
      </c>
      <c r="U1064" s="56">
        <v>2159.6660863275206</v>
      </c>
      <c r="V1064" s="56">
        <v>35.227337101601194</v>
      </c>
      <c r="W1064" s="56">
        <v>1235.1717256121633</v>
      </c>
      <c r="X1064" s="56">
        <v>43.088812519713528</v>
      </c>
      <c r="Y1064" s="52"/>
      <c r="Z1064" s="60">
        <v>1480.3402488449788</v>
      </c>
      <c r="AA1064" s="60">
        <v>5588.1813234713472</v>
      </c>
      <c r="AB1064" s="60">
        <v>460.3230164258178</v>
      </c>
      <c r="AC1064" s="61">
        <v>3.7749303430961039</v>
      </c>
      <c r="AD1064" s="52"/>
      <c r="AE1064" s="52" t="s">
        <v>760</v>
      </c>
      <c r="AF1064" s="52">
        <v>0</v>
      </c>
      <c r="AG1064" s="52">
        <v>204</v>
      </c>
      <c r="AH1064" s="61">
        <v>18.703302296557883</v>
      </c>
      <c r="AI1064" s="61">
        <v>15.628845900213131</v>
      </c>
      <c r="AJ1064" s="61">
        <v>38.63054655199079</v>
      </c>
      <c r="AK1064" s="60">
        <v>565.50791282234616</v>
      </c>
      <c r="AL1064" s="54">
        <v>3.31</v>
      </c>
      <c r="AM1064" s="52"/>
      <c r="AO1064" s="63">
        <v>0.80541879999999999</v>
      </c>
      <c r="AP1064" s="64">
        <v>1700546000</v>
      </c>
      <c r="AQ1064" s="64">
        <v>2.0074390000000002E-3</v>
      </c>
      <c r="AR1064" s="63">
        <v>1.115973917599167</v>
      </c>
      <c r="AS1064" s="63"/>
      <c r="AT1064" s="63">
        <v>5.8709533957623616</v>
      </c>
      <c r="AU1064" s="63">
        <v>0.19146946000000001</v>
      </c>
    </row>
    <row r="1065" spans="1:47" s="62" customFormat="1">
      <c r="A1065" s="52" t="s">
        <v>1196</v>
      </c>
      <c r="B1065" s="53">
        <v>30.932741438933068</v>
      </c>
      <c r="C1065" s="54">
        <v>2.0270505497821292</v>
      </c>
      <c r="D1065" s="55">
        <v>0.52032209300880605</v>
      </c>
      <c r="E1065" s="54">
        <v>1.7653422901402704</v>
      </c>
      <c r="F1065" s="53">
        <v>0.87089209015039737</v>
      </c>
      <c r="G1065" s="56">
        <v>-39.92142432729208</v>
      </c>
      <c r="H1065" s="56"/>
      <c r="I1065" s="57">
        <v>1.9218864880739857</v>
      </c>
      <c r="J1065" s="58">
        <v>1.7653422901402704</v>
      </c>
      <c r="K1065" s="59">
        <v>0.43116636068009662</v>
      </c>
      <c r="L1065" s="58">
        <v>0.9962432082650986</v>
      </c>
      <c r="M1065" s="52"/>
      <c r="N1065" s="57">
        <v>1.8988395288191058</v>
      </c>
      <c r="O1065" s="58">
        <v>1.7521182985264849</v>
      </c>
      <c r="P1065" s="59">
        <v>0.43601649999999997</v>
      </c>
      <c r="Q1065" s="58">
        <v>0.96754580000000001</v>
      </c>
      <c r="R1065" s="52"/>
      <c r="S1065" s="56">
        <v>4021.4938530909299</v>
      </c>
      <c r="T1065" s="56">
        <v>14.875665306812724</v>
      </c>
      <c r="U1065" s="56">
        <v>3516.9130941987873</v>
      </c>
      <c r="V1065" s="56">
        <v>20.136122298475723</v>
      </c>
      <c r="W1065" s="56">
        <v>2700.546112522934</v>
      </c>
      <c r="X1065" s="56">
        <v>39.066010573034049</v>
      </c>
      <c r="Y1065" s="52"/>
      <c r="Z1065" s="60">
        <v>138.37623552918478</v>
      </c>
      <c r="AA1065" s="60">
        <v>229.98572541051288</v>
      </c>
      <c r="AB1065" s="60">
        <v>116.74265911664084</v>
      </c>
      <c r="AC1065" s="61">
        <v>1.6620319560724488</v>
      </c>
      <c r="AD1065" s="52"/>
      <c r="AE1065" s="52" t="s">
        <v>1197</v>
      </c>
      <c r="AF1065" s="52">
        <v>0</v>
      </c>
      <c r="AG1065" s="52">
        <v>204</v>
      </c>
      <c r="AH1065" s="61">
        <v>18.703302296557883</v>
      </c>
      <c r="AI1065" s="61">
        <v>15.628845900213131</v>
      </c>
      <c r="AJ1065" s="61">
        <v>38.63054655199079</v>
      </c>
      <c r="AK1065" s="60">
        <v>1559.668829566185</v>
      </c>
      <c r="AL1065" s="54">
        <v>1.2</v>
      </c>
      <c r="AM1065" s="52"/>
      <c r="AO1065" s="63">
        <v>0.75920360000000009</v>
      </c>
      <c r="AP1065" s="64">
        <v>1569009000</v>
      </c>
      <c r="AQ1065" s="64">
        <v>2.0091670000000001E-3</v>
      </c>
      <c r="AR1065" s="63">
        <v>1.9764019041172374</v>
      </c>
      <c r="AS1065" s="63"/>
      <c r="AT1065" s="63">
        <v>5.857090301254126</v>
      </c>
      <c r="AU1065" s="63">
        <v>0.212036</v>
      </c>
    </row>
    <row r="1066" spans="1:47" s="62" customFormat="1">
      <c r="A1066" s="52" t="s">
        <v>1198</v>
      </c>
      <c r="B1066" s="53">
        <v>25.466569622298181</v>
      </c>
      <c r="C1066" s="54">
        <v>1.3937983394268123</v>
      </c>
      <c r="D1066" s="55">
        <v>0.66248378641464289</v>
      </c>
      <c r="E1066" s="54">
        <v>1.3343849173659748</v>
      </c>
      <c r="F1066" s="53">
        <v>0.95737301417271692</v>
      </c>
      <c r="G1066" s="56">
        <v>-3.0174266004771297</v>
      </c>
      <c r="H1066" s="56"/>
      <c r="I1066" s="57">
        <v>1.5094709040533538</v>
      </c>
      <c r="J1066" s="58">
        <v>1.3343849173659748</v>
      </c>
      <c r="K1066" s="59">
        <v>0.27880073883745371</v>
      </c>
      <c r="L1066" s="58">
        <v>0.40260489725677706</v>
      </c>
      <c r="M1066" s="52"/>
      <c r="N1066" s="57">
        <v>1.5053225447212588</v>
      </c>
      <c r="O1066" s="58">
        <v>1.3331188498713276</v>
      </c>
      <c r="P1066" s="59">
        <v>0.280331</v>
      </c>
      <c r="Q1066" s="58">
        <v>0.38977859999999998</v>
      </c>
      <c r="R1066" s="52"/>
      <c r="S1066" s="56">
        <v>3356.2273970856581</v>
      </c>
      <c r="T1066" s="56">
        <v>6.2893751806138987</v>
      </c>
      <c r="U1066" s="56">
        <v>3326.2754865354741</v>
      </c>
      <c r="V1066" s="56">
        <v>13.709805463387958</v>
      </c>
      <c r="W1066" s="56">
        <v>3276.7944623224507</v>
      </c>
      <c r="X1066" s="56">
        <v>34.369593014887286</v>
      </c>
      <c r="Y1066" s="52"/>
      <c r="Z1066" s="60">
        <v>188.44078122984607</v>
      </c>
      <c r="AA1066" s="60">
        <v>76.061214710865798</v>
      </c>
      <c r="AB1066" s="60">
        <v>168.89561412249526</v>
      </c>
      <c r="AC1066" s="61">
        <v>0.40363457535283714</v>
      </c>
      <c r="AD1066" s="52"/>
      <c r="AE1066" s="52" t="s">
        <v>1197</v>
      </c>
      <c r="AF1066" s="52">
        <v>0</v>
      </c>
      <c r="AG1066" s="52">
        <v>204</v>
      </c>
      <c r="AH1066" s="61">
        <v>18.703302296557883</v>
      </c>
      <c r="AI1066" s="61">
        <v>15.628845900213131</v>
      </c>
      <c r="AJ1066" s="61">
        <v>38.63054655199079</v>
      </c>
      <c r="AK1066" s="60">
        <v>6805.6039427306914</v>
      </c>
      <c r="AL1066" s="54">
        <v>0.27</v>
      </c>
      <c r="AM1066" s="52"/>
      <c r="AO1066" s="63">
        <v>0.75497599999999998</v>
      </c>
      <c r="AP1066" s="64">
        <v>1557192000</v>
      </c>
      <c r="AQ1066" s="64">
        <v>2.0093490000000001E-3</v>
      </c>
      <c r="AR1066" s="63">
        <v>2.0669826061099825</v>
      </c>
      <c r="AS1066" s="63"/>
      <c r="AT1066" s="63">
        <v>5.9476710032468709</v>
      </c>
      <c r="AU1066" s="63">
        <v>0.19172562000000001</v>
      </c>
    </row>
    <row r="1067" spans="1:47" s="62" customFormat="1">
      <c r="A1067" s="52" t="s">
        <v>1199</v>
      </c>
      <c r="B1067" s="53">
        <v>27.230881554791708</v>
      </c>
      <c r="C1067" s="54">
        <v>1.2173248548463482</v>
      </c>
      <c r="D1067" s="55">
        <v>0.69515875998895549</v>
      </c>
      <c r="E1067" s="54">
        <v>1.1873882869758658</v>
      </c>
      <c r="F1067" s="53">
        <v>0.97540790549761613</v>
      </c>
      <c r="G1067" s="56">
        <v>0.63253814780085627</v>
      </c>
      <c r="H1067" s="56"/>
      <c r="I1067" s="57">
        <v>1.4385203173098009</v>
      </c>
      <c r="J1067" s="58">
        <v>1.1873882869758658</v>
      </c>
      <c r="K1067" s="59">
        <v>0.28410339697435866</v>
      </c>
      <c r="L1067" s="58">
        <v>0.26830739493946376</v>
      </c>
      <c r="M1067" s="52"/>
      <c r="N1067" s="57">
        <v>1.4383226001932716</v>
      </c>
      <c r="O1067" s="58">
        <v>1.1873599758315165</v>
      </c>
      <c r="P1067" s="59">
        <v>0.28417920000000002</v>
      </c>
      <c r="Q1067" s="58">
        <v>0.40216975952157319</v>
      </c>
      <c r="R1067" s="52"/>
      <c r="S1067" s="56">
        <v>3385.6272965383473</v>
      </c>
      <c r="T1067" s="56">
        <v>6.2748992531764802</v>
      </c>
      <c r="U1067" s="56">
        <v>3391.80227381348</v>
      </c>
      <c r="V1067" s="56">
        <v>11.993224890165077</v>
      </c>
      <c r="W1067" s="56">
        <v>3402.2652709527174</v>
      </c>
      <c r="X1067" s="56">
        <v>31.466185153476101</v>
      </c>
      <c r="Y1067" s="52"/>
      <c r="Z1067" s="60">
        <v>378.21908400822787</v>
      </c>
      <c r="AA1067" s="60">
        <v>310.49224358466364</v>
      </c>
      <c r="AB1067" s="60">
        <v>395.56096236970347</v>
      </c>
      <c r="AC1067" s="61">
        <v>0.82093224988591307</v>
      </c>
      <c r="AD1067" s="52"/>
      <c r="AE1067" s="52" t="s">
        <v>1197</v>
      </c>
      <c r="AF1067" s="52">
        <v>0</v>
      </c>
      <c r="AG1067" s="52">
        <v>204</v>
      </c>
      <c r="AH1067" s="61">
        <v>18.703302296557883</v>
      </c>
      <c r="AI1067" s="61">
        <v>15.628845900213131</v>
      </c>
      <c r="AJ1067" s="61">
        <v>38.63054655199079</v>
      </c>
      <c r="AK1067" s="60">
        <v>136078.6603943854</v>
      </c>
      <c r="AL1067" s="54" t="s">
        <v>1200</v>
      </c>
      <c r="AM1067" s="52"/>
      <c r="AO1067" s="63">
        <v>0.74306059999999996</v>
      </c>
      <c r="AP1067" s="64">
        <v>1546821000</v>
      </c>
      <c r="AQ1067" s="64">
        <v>2.0054180000000001E-3</v>
      </c>
      <c r="AR1067" s="63">
        <v>0.10871142562806613</v>
      </c>
      <c r="AS1067" s="63"/>
      <c r="AT1067" s="63">
        <v>3.989399822764955</v>
      </c>
      <c r="AU1067" s="63">
        <v>0.2413044</v>
      </c>
    </row>
    <row r="1068" spans="1:47" s="62" customFormat="1">
      <c r="A1068" s="52" t="s">
        <v>1201</v>
      </c>
      <c r="B1068" s="53">
        <v>9.3187405945111088</v>
      </c>
      <c r="C1068" s="54">
        <v>14.87625243648503</v>
      </c>
      <c r="D1068" s="55">
        <v>0.26379662438429363</v>
      </c>
      <c r="E1068" s="54">
        <v>9.9457973319034441</v>
      </c>
      <c r="F1068" s="53">
        <v>0.66856873895946367</v>
      </c>
      <c r="G1068" s="56">
        <v>-59.340879035867047</v>
      </c>
      <c r="H1068" s="56"/>
      <c r="I1068" s="57">
        <v>3.790799076121687</v>
      </c>
      <c r="J1068" s="58">
        <v>9.9457973319034441</v>
      </c>
      <c r="K1068" s="59">
        <v>0.25620447661945439</v>
      </c>
      <c r="L1068" s="58">
        <v>11.062730313386886</v>
      </c>
      <c r="M1068" s="52"/>
      <c r="N1068" s="57">
        <v>3.3640828024488787</v>
      </c>
      <c r="O1068" s="58">
        <v>8.8402497399372599</v>
      </c>
      <c r="P1068" s="59">
        <v>0.32142710000000002</v>
      </c>
      <c r="Q1068" s="58">
        <v>6.9860290000000003</v>
      </c>
      <c r="R1068" s="52"/>
      <c r="S1068" s="56">
        <v>3223.5172917735558</v>
      </c>
      <c r="T1068" s="56">
        <v>175.48824753387348</v>
      </c>
      <c r="U1068" s="56">
        <v>2369.8651745858751</v>
      </c>
      <c r="V1068" s="56">
        <v>146.48905697350668</v>
      </c>
      <c r="W1068" s="56">
        <v>1509.2369659885724</v>
      </c>
      <c r="X1068" s="56">
        <v>135.23757124650149</v>
      </c>
      <c r="Y1068" s="52"/>
      <c r="Z1068" s="60">
        <v>935.21895943447873</v>
      </c>
      <c r="AA1068" s="60">
        <v>2220.8942427900106</v>
      </c>
      <c r="AB1068" s="60">
        <v>391.97139861095997</v>
      </c>
      <c r="AC1068" s="61">
        <v>2.3747318426189437</v>
      </c>
      <c r="AD1068" s="52"/>
      <c r="AE1068" s="52" t="s">
        <v>1197</v>
      </c>
      <c r="AF1068" s="52">
        <v>0</v>
      </c>
      <c r="AG1068" s="52">
        <v>204</v>
      </c>
      <c r="AH1068" s="61">
        <v>18.703302296557883</v>
      </c>
      <c r="AI1068" s="61">
        <v>15.628845900213131</v>
      </c>
      <c r="AJ1068" s="61">
        <v>38.63054655199079</v>
      </c>
      <c r="AK1068" s="60">
        <v>166.15363753523127</v>
      </c>
      <c r="AL1068" s="54">
        <v>11.26</v>
      </c>
      <c r="AM1068" s="52"/>
      <c r="AO1068" s="63">
        <v>0.75176379999999998</v>
      </c>
      <c r="AP1068" s="64">
        <v>1572940000</v>
      </c>
      <c r="AQ1068" s="64">
        <v>2.0091269999999999E-3</v>
      </c>
      <c r="AR1068" s="63">
        <v>1.9564929576831942</v>
      </c>
      <c r="AS1068" s="63"/>
      <c r="AT1068" s="63">
        <v>5.8371813548200828</v>
      </c>
      <c r="AU1068" s="63">
        <v>0.19860068000000003</v>
      </c>
    </row>
    <row r="1069" spans="1:47" s="62" customFormat="1">
      <c r="A1069" s="52" t="s">
        <v>1202</v>
      </c>
      <c r="B1069" s="53">
        <v>52.20616867730871</v>
      </c>
      <c r="C1069" s="54">
        <v>1.280175474084065</v>
      </c>
      <c r="D1069" s="55">
        <v>0.85542078787056997</v>
      </c>
      <c r="E1069" s="54">
        <v>1.2510605594568154</v>
      </c>
      <c r="F1069" s="53">
        <v>0.97725709075306222</v>
      </c>
      <c r="G1069" s="56">
        <v>-2.5085666669939521</v>
      </c>
      <c r="H1069" s="56"/>
      <c r="I1069" s="57">
        <v>1.1690153129073895</v>
      </c>
      <c r="J1069" s="58">
        <v>1.2510605594568154</v>
      </c>
      <c r="K1069" s="59">
        <v>0.44262990000000002</v>
      </c>
      <c r="L1069" s="58">
        <v>0.27147139999999997</v>
      </c>
      <c r="M1069" s="52"/>
      <c r="N1069" s="57">
        <v>1.1690153129073895</v>
      </c>
      <c r="O1069" s="58">
        <v>1.2510605594568154</v>
      </c>
      <c r="P1069" s="59">
        <v>0.44262990000000002</v>
      </c>
      <c r="Q1069" s="58">
        <v>0.40459451432015237</v>
      </c>
      <c r="R1069" s="52"/>
      <c r="S1069" s="56">
        <v>4059.1154419582472</v>
      </c>
      <c r="T1069" s="56">
        <v>6.0428912500669618</v>
      </c>
      <c r="U1069" s="56">
        <v>4035.3092777647444</v>
      </c>
      <c r="V1069" s="56">
        <v>12.835158961817861</v>
      </c>
      <c r="W1069" s="56">
        <v>3984.6028052057736</v>
      </c>
      <c r="X1069" s="56">
        <v>37.289745435489685</v>
      </c>
      <c r="Y1069" s="52"/>
      <c r="Z1069" s="60">
        <v>601.68228054285464</v>
      </c>
      <c r="AA1069" s="60">
        <v>78.386010052798611</v>
      </c>
      <c r="AB1069" s="60">
        <v>757.92115991332014</v>
      </c>
      <c r="AC1069" s="61">
        <v>0.13027807629979821</v>
      </c>
      <c r="AD1069" s="52"/>
      <c r="AE1069" s="52" t="s">
        <v>1203</v>
      </c>
      <c r="AF1069" s="52">
        <v>0</v>
      </c>
      <c r="AG1069" s="52">
        <v>204</v>
      </c>
      <c r="AH1069" s="61" t="s">
        <v>1204</v>
      </c>
      <c r="AI1069" s="61" t="s">
        <v>1204</v>
      </c>
      <c r="AJ1069" s="61" t="s">
        <v>1204</v>
      </c>
      <c r="AK1069" s="60">
        <v>16393.085468641737</v>
      </c>
      <c r="AL1069" s="54" t="s">
        <v>1205</v>
      </c>
      <c r="AM1069" s="52"/>
      <c r="AO1069" s="63">
        <v>0.75319619999999998</v>
      </c>
      <c r="AP1069" s="64">
        <v>1549771000</v>
      </c>
      <c r="AQ1069" s="64">
        <v>2.01096E-3</v>
      </c>
      <c r="AR1069" s="63">
        <v>2.8684135837924285</v>
      </c>
      <c r="AS1069" s="63"/>
      <c r="AT1069" s="63">
        <v>6.7491019809293178</v>
      </c>
      <c r="AU1069" s="63">
        <v>0.20630740000000003</v>
      </c>
    </row>
    <row r="1070" spans="1:47" s="62" customFormat="1">
      <c r="A1070" s="52" t="s">
        <v>1206</v>
      </c>
      <c r="B1070" s="53">
        <v>27.042003735242183</v>
      </c>
      <c r="C1070" s="54">
        <v>2.2748662691135801</v>
      </c>
      <c r="D1070" s="55">
        <v>0.69407584626034613</v>
      </c>
      <c r="E1070" s="54">
        <v>2.216036800946406</v>
      </c>
      <c r="F1070" s="53">
        <v>0.97413937295307595</v>
      </c>
      <c r="G1070" s="56">
        <v>0.79787619637167051</v>
      </c>
      <c r="H1070" s="56"/>
      <c r="I1070" s="57">
        <v>1.4407647310995786</v>
      </c>
      <c r="J1070" s="58">
        <v>2.216036800946406</v>
      </c>
      <c r="K1070" s="59">
        <v>0.28257300000000002</v>
      </c>
      <c r="L1070" s="58">
        <v>0.51400140000000005</v>
      </c>
      <c r="M1070" s="52"/>
      <c r="N1070" s="57">
        <v>1.4407647310995786</v>
      </c>
      <c r="O1070" s="58">
        <v>2.216036800946406</v>
      </c>
      <c r="P1070" s="59">
        <v>0.28257300000000002</v>
      </c>
      <c r="Q1070" s="58">
        <v>0.51400140000000005</v>
      </c>
      <c r="R1070" s="52"/>
      <c r="S1070" s="56">
        <v>3377.2055724589618</v>
      </c>
      <c r="T1070" s="56">
        <v>8.0169154418328059</v>
      </c>
      <c r="U1070" s="56">
        <v>3384.9860582836318</v>
      </c>
      <c r="V1070" s="56">
        <v>22.52285205256177</v>
      </c>
      <c r="W1070" s="56">
        <v>3398.1458095009784</v>
      </c>
      <c r="X1070" s="56">
        <v>58.79606926880632</v>
      </c>
      <c r="Y1070" s="52"/>
      <c r="Z1070" s="60">
        <v>99.732624765626738</v>
      </c>
      <c r="AA1070" s="60">
        <v>137.9458530709361</v>
      </c>
      <c r="AB1070" s="60">
        <v>117.36033216806931</v>
      </c>
      <c r="AC1070" s="61">
        <v>1.3831567493095769</v>
      </c>
      <c r="AD1070" s="52"/>
      <c r="AE1070" s="52" t="s">
        <v>1203</v>
      </c>
      <c r="AF1070" s="52">
        <v>0</v>
      </c>
      <c r="AG1070" s="52">
        <v>204</v>
      </c>
      <c r="AH1070" s="61" t="s">
        <v>1204</v>
      </c>
      <c r="AI1070" s="61" t="s">
        <v>1204</v>
      </c>
      <c r="AJ1070" s="61" t="s">
        <v>1204</v>
      </c>
      <c r="AK1070" s="60" t="s">
        <v>1207</v>
      </c>
      <c r="AL1070" s="54" t="s">
        <v>1208</v>
      </c>
      <c r="AM1070" s="52"/>
      <c r="AO1070" s="63">
        <v>0.74976339999999997</v>
      </c>
      <c r="AP1070" s="64">
        <v>1590733000</v>
      </c>
      <c r="AQ1070" s="64">
        <v>2.0113710000000001E-3</v>
      </c>
      <c r="AR1070" s="63">
        <v>3.072772698659084</v>
      </c>
      <c r="AS1070" s="63"/>
      <c r="AT1070" s="63">
        <v>6.9534610957959728</v>
      </c>
      <c r="AU1070" s="63">
        <v>0.32633479999999998</v>
      </c>
    </row>
    <row r="1071" spans="1:47" s="62" customFormat="1">
      <c r="A1071" s="52" t="s">
        <v>1209</v>
      </c>
      <c r="B1071" s="53">
        <v>18.669679743941931</v>
      </c>
      <c r="C1071" s="54">
        <v>1.2653051756115898</v>
      </c>
      <c r="D1071" s="55">
        <v>0.54970621724115831</v>
      </c>
      <c r="E1071" s="54">
        <v>1.2328321625836893</v>
      </c>
      <c r="F1071" s="53">
        <v>0.97433582533778518</v>
      </c>
      <c r="G1071" s="56">
        <v>-13.153129321592356</v>
      </c>
      <c r="H1071" s="56"/>
      <c r="I1071" s="57">
        <v>1.8191535198906001</v>
      </c>
      <c r="J1071" s="58">
        <v>1.2328321625836893</v>
      </c>
      <c r="K1071" s="59">
        <v>0.24632298826096755</v>
      </c>
      <c r="L1071" s="58">
        <v>0.28481932225307138</v>
      </c>
      <c r="M1071" s="52"/>
      <c r="N1071" s="57">
        <v>1.7998533051321481</v>
      </c>
      <c r="O1071" s="58">
        <v>1.22979318801629</v>
      </c>
      <c r="P1071" s="59">
        <v>0.2525751</v>
      </c>
      <c r="Q1071" s="58">
        <v>0.37679318222495745</v>
      </c>
      <c r="R1071" s="52"/>
      <c r="S1071" s="56">
        <v>3161.2860948773841</v>
      </c>
      <c r="T1071" s="56">
        <v>6.6880362932668636</v>
      </c>
      <c r="U1071" s="56">
        <v>3024.9056717486396</v>
      </c>
      <c r="V1071" s="56">
        <v>12.268340156655455</v>
      </c>
      <c r="W1071" s="56">
        <v>2823.9508506232346</v>
      </c>
      <c r="X1071" s="56">
        <v>28.252362321173674</v>
      </c>
      <c r="Y1071" s="52"/>
      <c r="Z1071" s="60">
        <v>714.12455501577858</v>
      </c>
      <c r="AA1071" s="60">
        <v>920.2686614904776</v>
      </c>
      <c r="AB1071" s="60">
        <v>585.43806933406199</v>
      </c>
      <c r="AC1071" s="61">
        <v>1.2886668789454303</v>
      </c>
      <c r="AD1071" s="52"/>
      <c r="AE1071" s="52" t="s">
        <v>1197</v>
      </c>
      <c r="AF1071" s="52">
        <v>0</v>
      </c>
      <c r="AG1071" s="52">
        <v>204</v>
      </c>
      <c r="AH1071" s="61">
        <v>18.703302296557883</v>
      </c>
      <c r="AI1071" s="61">
        <v>15.628845900213131</v>
      </c>
      <c r="AJ1071" s="61">
        <v>38.63054655199079</v>
      </c>
      <c r="AK1071" s="60">
        <v>1762.891171532787</v>
      </c>
      <c r="AL1071" s="54">
        <v>1.06</v>
      </c>
      <c r="AM1071" s="52"/>
      <c r="AO1071" s="63">
        <v>0.74809550000000002</v>
      </c>
      <c r="AP1071" s="64">
        <v>1554811000</v>
      </c>
      <c r="AQ1071" s="64">
        <v>2.0081470000000001E-3</v>
      </c>
      <c r="AR1071" s="63">
        <v>1.4685999140721175</v>
      </c>
      <c r="AS1071" s="63"/>
      <c r="AT1071" s="63">
        <v>5.3492883112090066</v>
      </c>
      <c r="AU1071" s="63">
        <v>0.23365919999999998</v>
      </c>
    </row>
    <row r="1072" spans="1:47" s="62" customFormat="1">
      <c r="A1072" s="52" t="s">
        <v>1210</v>
      </c>
      <c r="B1072" s="53">
        <v>25.738903404394776</v>
      </c>
      <c r="C1072" s="54">
        <v>1.4925449485626745</v>
      </c>
      <c r="D1072" s="55">
        <v>0.6562614728182059</v>
      </c>
      <c r="E1072" s="54">
        <v>1.4144545176019063</v>
      </c>
      <c r="F1072" s="53">
        <v>0.94767967890282345</v>
      </c>
      <c r="G1072" s="56">
        <v>-5.067580709660696</v>
      </c>
      <c r="H1072" s="56"/>
      <c r="I1072" s="57">
        <v>1.5237828844434005</v>
      </c>
      <c r="J1072" s="58">
        <v>1.4144545176019063</v>
      </c>
      <c r="K1072" s="59">
        <v>0.28445387635595248</v>
      </c>
      <c r="L1072" s="58">
        <v>0.47645444810130094</v>
      </c>
      <c r="M1072" s="52"/>
      <c r="N1072" s="57">
        <v>1.5226418460897415</v>
      </c>
      <c r="O1072" s="58">
        <v>1.4140123569103678</v>
      </c>
      <c r="P1072" s="59">
        <v>0.28486660000000003</v>
      </c>
      <c r="Q1072" s="58">
        <v>0.47393370000000001</v>
      </c>
      <c r="R1072" s="52"/>
      <c r="S1072" s="56">
        <v>3387.5488426083166</v>
      </c>
      <c r="T1072" s="56">
        <v>7.425515704477581</v>
      </c>
      <c r="U1072" s="56">
        <v>3336.6701134933983</v>
      </c>
      <c r="V1072" s="56">
        <v>14.694080899845918</v>
      </c>
      <c r="W1072" s="56">
        <v>3252.6216774406507</v>
      </c>
      <c r="X1072" s="56">
        <v>36.230560720110105</v>
      </c>
      <c r="Y1072" s="52"/>
      <c r="Z1072" s="60">
        <v>229.46132218307341</v>
      </c>
      <c r="AA1072" s="60">
        <v>256.99782644384578</v>
      </c>
      <c r="AB1072" s="60">
        <v>230.7103592605113</v>
      </c>
      <c r="AC1072" s="61">
        <v>1.1200049925573192</v>
      </c>
      <c r="AD1072" s="52"/>
      <c r="AE1072" s="52" t="s">
        <v>1197</v>
      </c>
      <c r="AF1072" s="52">
        <v>0</v>
      </c>
      <c r="AG1072" s="52">
        <v>204</v>
      </c>
      <c r="AH1072" s="61">
        <v>18.703302296557883</v>
      </c>
      <c r="AI1072" s="61">
        <v>15.628845900213131</v>
      </c>
      <c r="AJ1072" s="61">
        <v>38.63054655199079</v>
      </c>
      <c r="AK1072" s="60">
        <v>24977.049921842747</v>
      </c>
      <c r="AL1072" s="54">
        <v>7.0000000000000007E-2</v>
      </c>
      <c r="AM1072" s="52"/>
      <c r="AO1072" s="63">
        <v>0.75108320000000006</v>
      </c>
      <c r="AP1072" s="64">
        <v>1556341000</v>
      </c>
      <c r="AQ1072" s="64">
        <v>2.0044479999999998E-3</v>
      </c>
      <c r="AR1072" s="63">
        <v>-0.3750952746061883</v>
      </c>
      <c r="AS1072" s="63"/>
      <c r="AT1072" s="63">
        <v>3.5055931225307004</v>
      </c>
      <c r="AU1072" s="63">
        <v>0.29714799999999997</v>
      </c>
    </row>
    <row r="1073" spans="1:47" s="62" customFormat="1">
      <c r="A1073" s="52" t="s">
        <v>1211</v>
      </c>
      <c r="B1073" s="53">
        <v>24.103622226015815</v>
      </c>
      <c r="C1073" s="54">
        <v>2.9328906822439675</v>
      </c>
      <c r="D1073" s="55">
        <v>0.64665664327421346</v>
      </c>
      <c r="E1073" s="54">
        <v>2.3646784671114642</v>
      </c>
      <c r="F1073" s="53">
        <v>0.80626205450734323</v>
      </c>
      <c r="G1073" s="56">
        <v>-3.5629105924165003</v>
      </c>
      <c r="H1073" s="56"/>
      <c r="I1073" s="57">
        <v>1.5464157221623902</v>
      </c>
      <c r="J1073" s="58">
        <v>2.3646784671114642</v>
      </c>
      <c r="K1073" s="59">
        <v>0.27033812279789449</v>
      </c>
      <c r="L1073" s="58">
        <v>1.7349765131473269</v>
      </c>
      <c r="M1073" s="52"/>
      <c r="N1073" s="57">
        <v>1.5088489339504672</v>
      </c>
      <c r="O1073" s="58">
        <v>2.3193224578546325</v>
      </c>
      <c r="P1073" s="59">
        <v>0.2840704</v>
      </c>
      <c r="Q1073" s="58">
        <v>0.33765909999999999</v>
      </c>
      <c r="R1073" s="52"/>
      <c r="S1073" s="56">
        <v>3307.9871771209259</v>
      </c>
      <c r="T1073" s="56">
        <v>27.206398750464047</v>
      </c>
      <c r="U1073" s="56">
        <v>3272.5919150319864</v>
      </c>
      <c r="V1073" s="56">
        <v>29.004119805434048</v>
      </c>
      <c r="W1073" s="56">
        <v>3215.1294467865137</v>
      </c>
      <c r="X1073" s="56">
        <v>60.143034437932563</v>
      </c>
      <c r="Y1073" s="52"/>
      <c r="Z1073" s="60">
        <v>595.58027220156339</v>
      </c>
      <c r="AA1073" s="60">
        <v>600.06412197167992</v>
      </c>
      <c r="AB1073" s="60">
        <v>597.11751139855357</v>
      </c>
      <c r="AC1073" s="61">
        <v>1.0075285397777565</v>
      </c>
      <c r="AD1073" s="52"/>
      <c r="AE1073" s="52" t="s">
        <v>1197</v>
      </c>
      <c r="AF1073" s="52">
        <v>0</v>
      </c>
      <c r="AG1073" s="52">
        <v>204</v>
      </c>
      <c r="AH1073" s="61">
        <v>18.703302296557883</v>
      </c>
      <c r="AI1073" s="61">
        <v>15.628845900213131</v>
      </c>
      <c r="AJ1073" s="61">
        <v>38.63054655199079</v>
      </c>
      <c r="AK1073" s="60">
        <v>769.91092676304959</v>
      </c>
      <c r="AL1073" s="54">
        <v>2.4300000000000002</v>
      </c>
      <c r="AM1073" s="52"/>
      <c r="AO1073" s="63">
        <v>0.74480590000000002</v>
      </c>
      <c r="AP1073" s="64">
        <v>1564830000</v>
      </c>
      <c r="AQ1073" s="64">
        <v>2.0011289999999999E-3</v>
      </c>
      <c r="AR1073" s="63">
        <v>-2.0322851174551615</v>
      </c>
      <c r="AS1073" s="63"/>
      <c r="AT1073" s="63">
        <v>6.0512664036925869</v>
      </c>
      <c r="AU1073" s="63">
        <v>0.203592</v>
      </c>
    </row>
    <row r="1074" spans="1:47" s="62" customFormat="1">
      <c r="A1074" s="52" t="s">
        <v>1212</v>
      </c>
      <c r="B1074" s="53">
        <v>51.855153826752947</v>
      </c>
      <c r="C1074" s="54">
        <v>1.5059328108129351</v>
      </c>
      <c r="D1074" s="55">
        <v>0.8757671760065987</v>
      </c>
      <c r="E1074" s="54">
        <v>1.4019642958078167</v>
      </c>
      <c r="F1074" s="53">
        <v>0.93096072131598362</v>
      </c>
      <c r="G1074" s="56">
        <v>1.322629095037998</v>
      </c>
      <c r="H1074" s="56"/>
      <c r="I1074" s="57">
        <v>1.1418559948317419</v>
      </c>
      <c r="J1074" s="58">
        <v>1.4019642958078167</v>
      </c>
      <c r="K1074" s="59">
        <v>0.42943949999999997</v>
      </c>
      <c r="L1074" s="58">
        <v>0.54984520000000003</v>
      </c>
      <c r="M1074" s="52"/>
      <c r="N1074" s="57">
        <v>1.1418559948317419</v>
      </c>
      <c r="O1074" s="58">
        <v>1.4019642958078167</v>
      </c>
      <c r="P1074" s="59">
        <v>0.42943949999999997</v>
      </c>
      <c r="Q1074" s="58">
        <v>0.54984520000000003</v>
      </c>
      <c r="R1074" s="52"/>
      <c r="S1074" s="56">
        <v>4015.5006788536848</v>
      </c>
      <c r="T1074" s="56">
        <v>8.2129275456335193</v>
      </c>
      <c r="U1074" s="56">
        <v>4028.5883389046503</v>
      </c>
      <c r="V1074" s="56">
        <v>15.113611055994625</v>
      </c>
      <c r="W1074" s="56">
        <v>4054.9088559283168</v>
      </c>
      <c r="X1074" s="56">
        <v>42.334080610702429</v>
      </c>
      <c r="Y1074" s="52"/>
      <c r="Z1074" s="60">
        <v>173.40879813337733</v>
      </c>
      <c r="AA1074" s="60">
        <v>50.969755187027914</v>
      </c>
      <c r="AB1074" s="60">
        <v>228.64150964618295</v>
      </c>
      <c r="AC1074" s="61">
        <v>0.2939283112257346</v>
      </c>
      <c r="AD1074" s="52"/>
      <c r="AE1074" s="52" t="s">
        <v>1203</v>
      </c>
      <c r="AF1074" s="52">
        <v>0</v>
      </c>
      <c r="AG1074" s="52">
        <v>204</v>
      </c>
      <c r="AH1074" s="61" t="s">
        <v>1204</v>
      </c>
      <c r="AI1074" s="61" t="s">
        <v>1204</v>
      </c>
      <c r="AJ1074" s="61" t="s">
        <v>1204</v>
      </c>
      <c r="AK1074" s="60">
        <v>222722.39478903194</v>
      </c>
      <c r="AL1074" s="54" t="s">
        <v>1213</v>
      </c>
      <c r="AM1074" s="52"/>
      <c r="AO1074" s="63">
        <v>0.75032670000000001</v>
      </c>
      <c r="AP1074" s="64">
        <v>1542925000</v>
      </c>
      <c r="AQ1074" s="64">
        <v>2.0053839999999998E-3</v>
      </c>
      <c r="AR1074" s="63">
        <v>9.1757210485492902E-2</v>
      </c>
      <c r="AS1074" s="63"/>
      <c r="AT1074" s="63">
        <v>3.9724456076223817</v>
      </c>
      <c r="AU1074" s="63">
        <v>0.16633579999999998</v>
      </c>
    </row>
    <row r="1075" spans="1:47" s="62" customFormat="1">
      <c r="A1075" s="52" t="s">
        <v>1214</v>
      </c>
      <c r="B1075" s="53">
        <v>26.971846464141468</v>
      </c>
      <c r="C1075" s="54">
        <v>1.4755380776200064</v>
      </c>
      <c r="D1075" s="55">
        <v>0.69761943681987748</v>
      </c>
      <c r="E1075" s="54">
        <v>1.303564498375092</v>
      </c>
      <c r="F1075" s="53">
        <v>0.88345026004188121</v>
      </c>
      <c r="G1075" s="56">
        <v>1.7766569768808873</v>
      </c>
      <c r="H1075" s="56"/>
      <c r="I1075" s="57">
        <v>1.4334462992581383</v>
      </c>
      <c r="J1075" s="58">
        <v>1.303564498375092</v>
      </c>
      <c r="K1075" s="59">
        <v>0.2804082789250239</v>
      </c>
      <c r="L1075" s="58">
        <v>0.69132641862049415</v>
      </c>
      <c r="M1075" s="52"/>
      <c r="N1075" s="57">
        <v>1.4330336727110662</v>
      </c>
      <c r="O1075" s="58">
        <v>1.3034465943841094</v>
      </c>
      <c r="P1075" s="59">
        <v>0.28056809999999999</v>
      </c>
      <c r="Q1075" s="58">
        <v>0.69021030000000005</v>
      </c>
      <c r="R1075" s="52"/>
      <c r="S1075" s="56">
        <v>3365.2057564334168</v>
      </c>
      <c r="T1075" s="56">
        <v>10.792510284695522</v>
      </c>
      <c r="U1075" s="56">
        <v>3382.442525170457</v>
      </c>
      <c r="V1075" s="56">
        <v>14.550499153785257</v>
      </c>
      <c r="W1075" s="56">
        <v>3411.6160412545792</v>
      </c>
      <c r="X1075" s="56">
        <v>34.625399773319465</v>
      </c>
      <c r="Y1075" s="52"/>
      <c r="Z1075" s="60">
        <v>123.32083210582304</v>
      </c>
      <c r="AA1075" s="60">
        <v>76.366439564785864</v>
      </c>
      <c r="AB1075" s="60">
        <v>124.24572373415035</v>
      </c>
      <c r="AC1075" s="61">
        <v>0.61925011582191514</v>
      </c>
      <c r="AD1075" s="52"/>
      <c r="AE1075" s="52" t="s">
        <v>1197</v>
      </c>
      <c r="AF1075" s="52">
        <v>0</v>
      </c>
      <c r="AG1075" s="52">
        <v>204</v>
      </c>
      <c r="AH1075" s="61">
        <v>18.703302296557883</v>
      </c>
      <c r="AI1075" s="61">
        <v>15.628845900213131</v>
      </c>
      <c r="AJ1075" s="61">
        <v>38.63054655199079</v>
      </c>
      <c r="AK1075" s="60">
        <v>64974.441540792883</v>
      </c>
      <c r="AL1075" s="54" t="s">
        <v>1215</v>
      </c>
      <c r="AM1075" s="52"/>
      <c r="AO1075" s="63">
        <v>0.74899830000000001</v>
      </c>
      <c r="AP1075" s="64">
        <v>1556024000</v>
      </c>
      <c r="AQ1075" s="64">
        <v>2.00067E-3</v>
      </c>
      <c r="AR1075" s="63">
        <v>-2.2616819472372942</v>
      </c>
      <c r="AS1075" s="63"/>
      <c r="AT1075" s="63">
        <v>6.4521847701574995</v>
      </c>
      <c r="AU1075" s="63">
        <v>0.2025708</v>
      </c>
    </row>
    <row r="1076" spans="1:47" s="62" customFormat="1">
      <c r="A1076" s="52" t="s">
        <v>1216</v>
      </c>
      <c r="B1076" s="53">
        <v>27.699620950796337</v>
      </c>
      <c r="C1076" s="54">
        <v>1.3049514994994433</v>
      </c>
      <c r="D1076" s="55">
        <v>0.7053649331019135</v>
      </c>
      <c r="E1076" s="54">
        <v>1.2254151440256709</v>
      </c>
      <c r="F1076" s="53">
        <v>0.93905033596705956</v>
      </c>
      <c r="G1076" s="56">
        <v>1.9596090064274498</v>
      </c>
      <c r="H1076" s="56"/>
      <c r="I1076" s="57">
        <v>1.4177058612800597</v>
      </c>
      <c r="J1076" s="58">
        <v>1.2254151440256709</v>
      </c>
      <c r="K1076" s="59">
        <v>0.28481226412227956</v>
      </c>
      <c r="L1076" s="58">
        <v>0.44861580538183321</v>
      </c>
      <c r="M1076" s="52"/>
      <c r="N1076" s="57">
        <v>1.4176277807077824</v>
      </c>
      <c r="O1076" s="58">
        <v>1.2254000275585328</v>
      </c>
      <c r="P1076" s="59">
        <v>0.2848426</v>
      </c>
      <c r="Q1076" s="58">
        <v>0.44848009999999999</v>
      </c>
      <c r="R1076" s="52"/>
      <c r="S1076" s="56">
        <v>3389.5110151410067</v>
      </c>
      <c r="T1076" s="56">
        <v>6.9906173267013649</v>
      </c>
      <c r="U1076" s="56">
        <v>3408.5230394364949</v>
      </c>
      <c r="V1076" s="56">
        <v>12.869786416815021</v>
      </c>
      <c r="W1076" s="56">
        <v>3440.9613205011901</v>
      </c>
      <c r="X1076" s="56">
        <v>32.756759216152616</v>
      </c>
      <c r="Y1076" s="52"/>
      <c r="Z1076" s="60">
        <v>313.85691606161942</v>
      </c>
      <c r="AA1076" s="60">
        <v>267.26068767936283</v>
      </c>
      <c r="AB1076" s="60">
        <v>337.19212060297383</v>
      </c>
      <c r="AC1076" s="61">
        <v>0.85153671626242455</v>
      </c>
      <c r="AD1076" s="52"/>
      <c r="AE1076" s="52" t="s">
        <v>1197</v>
      </c>
      <c r="AF1076" s="52">
        <v>0</v>
      </c>
      <c r="AG1076" s="52">
        <v>204</v>
      </c>
      <c r="AH1076" s="61">
        <v>18.703302296557883</v>
      </c>
      <c r="AI1076" s="61">
        <v>15.628845900213131</v>
      </c>
      <c r="AJ1076" s="61">
        <v>38.63054655199079</v>
      </c>
      <c r="AK1076" s="60">
        <v>339595.11972915509</v>
      </c>
      <c r="AL1076" s="54" t="s">
        <v>1200</v>
      </c>
      <c r="AM1076" s="52"/>
      <c r="AO1076" s="63">
        <v>0.74807679999999999</v>
      </c>
      <c r="AP1076" s="64">
        <v>1556183000</v>
      </c>
      <c r="AQ1076" s="64">
        <v>2.0034699999999998E-3</v>
      </c>
      <c r="AR1076" s="63">
        <v>-0.86312922111480217</v>
      </c>
      <c r="AS1076" s="63"/>
      <c r="AT1076" s="63">
        <v>3.0175591760220866</v>
      </c>
      <c r="AU1076" s="63">
        <v>0.19398525999999999</v>
      </c>
    </row>
    <row r="1077" spans="1:47" s="62" customFormat="1">
      <c r="A1077" s="52" t="s">
        <v>1217</v>
      </c>
      <c r="B1077" s="53">
        <v>16.800903057622946</v>
      </c>
      <c r="C1077" s="54">
        <v>1.3086973297285882</v>
      </c>
      <c r="D1077" s="55">
        <v>0.50865861757087738</v>
      </c>
      <c r="E1077" s="54">
        <v>1.2801074378766586</v>
      </c>
      <c r="F1077" s="53">
        <v>0.97815393123950301</v>
      </c>
      <c r="G1077" s="56">
        <v>-18.193706158655605</v>
      </c>
      <c r="H1077" s="56"/>
      <c r="I1077" s="57">
        <v>1.9659550933699816</v>
      </c>
      <c r="J1077" s="58">
        <v>1.2801074378766586</v>
      </c>
      <c r="K1077" s="59">
        <v>0.23955483710000819</v>
      </c>
      <c r="L1077" s="58">
        <v>0.27205449515050067</v>
      </c>
      <c r="M1077" s="52"/>
      <c r="N1077" s="57">
        <v>1.9537653096429304</v>
      </c>
      <c r="O1077" s="58">
        <v>1.2778196048448078</v>
      </c>
      <c r="P1077" s="59">
        <v>0.24325069999999999</v>
      </c>
      <c r="Q1077" s="58">
        <v>0.38283952982638825</v>
      </c>
      <c r="R1077" s="52"/>
      <c r="S1077" s="56">
        <v>3117.0147116416269</v>
      </c>
      <c r="T1077" s="56">
        <v>6.5242261293552151</v>
      </c>
      <c r="U1077" s="56">
        <v>2923.5408332085681</v>
      </c>
      <c r="V1077" s="56">
        <v>12.619896163721389</v>
      </c>
      <c r="W1077" s="56">
        <v>2650.9003918837307</v>
      </c>
      <c r="X1077" s="56">
        <v>27.882964989997205</v>
      </c>
      <c r="Y1077" s="52"/>
      <c r="Z1077" s="60">
        <v>737.04976528800591</v>
      </c>
      <c r="AA1077" s="60">
        <v>743.61593759295499</v>
      </c>
      <c r="AB1077" s="60">
        <v>510.20258710429687</v>
      </c>
      <c r="AC1077" s="61">
        <v>1.0089087231475928</v>
      </c>
      <c r="AD1077" s="52"/>
      <c r="AE1077" s="52" t="s">
        <v>1197</v>
      </c>
      <c r="AF1077" s="52">
        <v>0</v>
      </c>
      <c r="AG1077" s="52">
        <v>204</v>
      </c>
      <c r="AH1077" s="61">
        <v>18.703302296557883</v>
      </c>
      <c r="AI1077" s="61">
        <v>15.628845900213131</v>
      </c>
      <c r="AJ1077" s="61">
        <v>38.63054655199079</v>
      </c>
      <c r="AK1077" s="60">
        <v>3016.4483009783135</v>
      </c>
      <c r="AL1077" s="54">
        <v>0.62</v>
      </c>
      <c r="AM1077" s="52"/>
      <c r="AO1077" s="63">
        <v>0.7472569</v>
      </c>
      <c r="AP1077" s="64">
        <v>1556059000</v>
      </c>
      <c r="AQ1077" s="64">
        <v>2.0018150000000001E-3</v>
      </c>
      <c r="AR1077" s="63">
        <v>-1.6895373764345689</v>
      </c>
      <c r="AS1077" s="63"/>
      <c r="AT1077" s="63">
        <v>5.79115102070232</v>
      </c>
      <c r="AU1077" s="63">
        <v>0.33816619999999997</v>
      </c>
    </row>
    <row r="1078" spans="1:47" s="62" customFormat="1">
      <c r="A1078" s="52" t="s">
        <v>1218</v>
      </c>
      <c r="B1078" s="53">
        <v>23.041612094553912</v>
      </c>
      <c r="C1078" s="54">
        <v>2.2545898162641635</v>
      </c>
      <c r="D1078" s="55">
        <v>0.62354493538464961</v>
      </c>
      <c r="E1078" s="54">
        <v>1.8198661499821747</v>
      </c>
      <c r="F1078" s="53">
        <v>0.80718281296847061</v>
      </c>
      <c r="G1078" s="56">
        <v>-6.5189976945023602</v>
      </c>
      <c r="H1078" s="56"/>
      <c r="I1078" s="57">
        <v>1.6037336577565569</v>
      </c>
      <c r="J1078" s="58">
        <v>1.8198661499821747</v>
      </c>
      <c r="K1078" s="59">
        <v>0.26800557618948845</v>
      </c>
      <c r="L1078" s="58">
        <v>1.3308878374044639</v>
      </c>
      <c r="M1078" s="52"/>
      <c r="N1078" s="57">
        <v>1.5940328802235917</v>
      </c>
      <c r="O1078" s="58">
        <v>1.8127388496772114</v>
      </c>
      <c r="P1078" s="59">
        <v>0.27143899999999999</v>
      </c>
      <c r="Q1078" s="58">
        <v>1.2192879999999999</v>
      </c>
      <c r="R1078" s="52"/>
      <c r="S1078" s="56">
        <v>3294.3929430222265</v>
      </c>
      <c r="T1078" s="56">
        <v>20.890651180955231</v>
      </c>
      <c r="U1078" s="56">
        <v>3228.7009862012897</v>
      </c>
      <c r="V1078" s="56">
        <v>22.181028007209669</v>
      </c>
      <c r="W1078" s="56">
        <v>3124.0096069050201</v>
      </c>
      <c r="X1078" s="56">
        <v>45.215076869875581</v>
      </c>
      <c r="Y1078" s="52"/>
      <c r="Z1078" s="60">
        <v>424.87965719387046</v>
      </c>
      <c r="AA1078" s="60">
        <v>201.17255821225069</v>
      </c>
      <c r="AB1078" s="60">
        <v>362.51900938652972</v>
      </c>
      <c r="AC1078" s="61">
        <v>0.47348126653297656</v>
      </c>
      <c r="AD1078" s="52"/>
      <c r="AE1078" s="52" t="s">
        <v>1197</v>
      </c>
      <c r="AF1078" s="52">
        <v>0</v>
      </c>
      <c r="AG1078" s="52">
        <v>204</v>
      </c>
      <c r="AH1078" s="61">
        <v>18.703302296557883</v>
      </c>
      <c r="AI1078" s="61">
        <v>15.628845900213131</v>
      </c>
      <c r="AJ1078" s="61">
        <v>38.63054655199079</v>
      </c>
      <c r="AK1078" s="60">
        <v>3092.0320873513933</v>
      </c>
      <c r="AL1078" s="54">
        <v>0.6</v>
      </c>
      <c r="AM1078" s="52"/>
      <c r="AO1078" s="63">
        <v>0.74205369999999993</v>
      </c>
      <c r="AP1078" s="64">
        <v>1547552000</v>
      </c>
      <c r="AQ1078" s="64">
        <v>2.0082780000000001E-3</v>
      </c>
      <c r="AR1078" s="63">
        <v>1.5338320546182611</v>
      </c>
      <c r="AS1078" s="63"/>
      <c r="AT1078" s="63">
        <v>5.4145204517551502</v>
      </c>
      <c r="AU1078" s="63">
        <v>0.16657413999999998</v>
      </c>
    </row>
    <row r="1079" spans="1:47" s="62" customFormat="1">
      <c r="A1079" s="52" t="s">
        <v>1219</v>
      </c>
      <c r="B1079" s="53">
        <v>15.473082311272117</v>
      </c>
      <c r="C1079" s="54">
        <v>1.5030524341476186</v>
      </c>
      <c r="D1079" s="55">
        <v>0.38012863113803214</v>
      </c>
      <c r="E1079" s="54">
        <v>1.4726360881351277</v>
      </c>
      <c r="F1079" s="53">
        <v>0.97976361614440943</v>
      </c>
      <c r="G1079" s="56">
        <v>-46.196896607159637</v>
      </c>
      <c r="H1079" s="56"/>
      <c r="I1079" s="57">
        <v>2.6306884514491635</v>
      </c>
      <c r="J1079" s="58">
        <v>1.4726360881351277</v>
      </c>
      <c r="K1079" s="59">
        <v>0.29521945854791043</v>
      </c>
      <c r="L1079" s="58">
        <v>0.30084808744472508</v>
      </c>
      <c r="M1079" s="52"/>
      <c r="N1079" s="57">
        <v>2.5376006516674559</v>
      </c>
      <c r="O1079" s="58">
        <v>1.4487597709901239</v>
      </c>
      <c r="P1079" s="59">
        <v>0.3143417</v>
      </c>
      <c r="Q1079" s="58">
        <v>0.36828709490743766</v>
      </c>
      <c r="R1079" s="52"/>
      <c r="S1079" s="56">
        <v>3445.3186798041829</v>
      </c>
      <c r="T1079" s="56">
        <v>6.942918475834281</v>
      </c>
      <c r="U1079" s="56">
        <v>2844.8267997063399</v>
      </c>
      <c r="V1079" s="56">
        <v>14.437430385467298</v>
      </c>
      <c r="W1079" s="56">
        <v>2076.8844853816549</v>
      </c>
      <c r="X1079" s="56">
        <v>26.200339526839755</v>
      </c>
      <c r="Y1079" s="52"/>
      <c r="Z1079" s="60">
        <v>910.85158935859727</v>
      </c>
      <c r="AA1079" s="60">
        <v>1559.368523820918</v>
      </c>
      <c r="AB1079" s="60">
        <v>487.1051467590882</v>
      </c>
      <c r="AC1079" s="61">
        <v>1.7119896831041299</v>
      </c>
      <c r="AD1079" s="52"/>
      <c r="AE1079" s="52" t="s">
        <v>1197</v>
      </c>
      <c r="AF1079" s="52">
        <v>0</v>
      </c>
      <c r="AG1079" s="52">
        <v>204</v>
      </c>
      <c r="AH1079" s="61">
        <v>18.703302296557883</v>
      </c>
      <c r="AI1079" s="61">
        <v>15.628845900213131</v>
      </c>
      <c r="AJ1079" s="61">
        <v>38.63054655199079</v>
      </c>
      <c r="AK1079" s="60">
        <v>528.56079390530704</v>
      </c>
      <c r="AL1079" s="54">
        <v>3.54</v>
      </c>
      <c r="AM1079" s="52"/>
      <c r="AO1079" s="63">
        <v>0.74704100000000007</v>
      </c>
      <c r="AP1079" s="64">
        <v>1548498000</v>
      </c>
      <c r="AQ1079" s="64">
        <v>2.0057270000000001E-3</v>
      </c>
      <c r="AR1079" s="63">
        <v>0.2627821463879339</v>
      </c>
      <c r="AS1079" s="63"/>
      <c r="AT1079" s="63">
        <v>4.1434705435248231</v>
      </c>
      <c r="AU1079" s="63">
        <v>0.19174007999999998</v>
      </c>
    </row>
    <row r="1080" spans="1:47" s="62" customFormat="1">
      <c r="A1080" s="52" t="s">
        <v>1220</v>
      </c>
      <c r="B1080" s="53">
        <v>31.336962331504157</v>
      </c>
      <c r="C1080" s="54">
        <v>7.3665351858528405</v>
      </c>
      <c r="D1080" s="55">
        <v>0.49934439092046767</v>
      </c>
      <c r="E1080" s="54">
        <v>6.3409457512324865</v>
      </c>
      <c r="F1080" s="53">
        <v>0.86077722989907646</v>
      </c>
      <c r="G1080" s="56">
        <v>-43.865971715154778</v>
      </c>
      <c r="H1080" s="56"/>
      <c r="I1080" s="57">
        <v>2.0026258794189067</v>
      </c>
      <c r="J1080" s="58">
        <v>6.3409457512324865</v>
      </c>
      <c r="K1080" s="59">
        <v>0.45515094101715747</v>
      </c>
      <c r="L1080" s="58">
        <v>3.7494329737087755</v>
      </c>
      <c r="M1080" s="52"/>
      <c r="N1080" s="57">
        <v>1.8422122843443893</v>
      </c>
      <c r="O1080" s="58">
        <v>5.8483669410198722</v>
      </c>
      <c r="P1080" s="59">
        <v>0.48562709999999998</v>
      </c>
      <c r="Q1080" s="58">
        <v>2.137251</v>
      </c>
      <c r="R1080" s="52"/>
      <c r="S1080" s="56">
        <v>4102.1280310168604</v>
      </c>
      <c r="T1080" s="56">
        <v>55.744048873702212</v>
      </c>
      <c r="U1080" s="56">
        <v>3529.6856583175054</v>
      </c>
      <c r="V1080" s="56">
        <v>75.202847641033799</v>
      </c>
      <c r="W1080" s="56">
        <v>2610.9778555639273</v>
      </c>
      <c r="X1080" s="56">
        <v>137.59340078089588</v>
      </c>
      <c r="Y1080" s="52"/>
      <c r="Z1080" s="60">
        <v>342.62723969528895</v>
      </c>
      <c r="AA1080" s="60">
        <v>758.01454454453585</v>
      </c>
      <c r="AB1080" s="60">
        <v>266.58797061536598</v>
      </c>
      <c r="AC1080" s="61">
        <v>2.2123592543858046</v>
      </c>
      <c r="AD1080" s="52"/>
      <c r="AE1080" s="52" t="s">
        <v>1197</v>
      </c>
      <c r="AF1080" s="52">
        <v>0</v>
      </c>
      <c r="AG1080" s="52">
        <v>204</v>
      </c>
      <c r="AH1080" s="61">
        <v>18.703302296557883</v>
      </c>
      <c r="AI1080" s="61">
        <v>15.628845900213131</v>
      </c>
      <c r="AJ1080" s="61">
        <v>38.63054655199079</v>
      </c>
      <c r="AK1080" s="60">
        <v>233.49465606255137</v>
      </c>
      <c r="AL1080" s="54">
        <v>8.01</v>
      </c>
      <c r="AM1080" s="52"/>
      <c r="AO1080" s="63">
        <v>0.75099870000000002</v>
      </c>
      <c r="AP1080" s="64">
        <v>1542970000</v>
      </c>
      <c r="AQ1080" s="64">
        <v>2.0102620000000001E-3</v>
      </c>
      <c r="AR1080" s="63">
        <v>2.5212554278835739</v>
      </c>
      <c r="AS1080" s="63"/>
      <c r="AT1080" s="63">
        <v>6.4019438250204628</v>
      </c>
      <c r="AU1080" s="63">
        <v>0.18301358000000001</v>
      </c>
    </row>
    <row r="1081" spans="1:47" s="62" customFormat="1">
      <c r="A1081" s="52" t="s">
        <v>1221</v>
      </c>
      <c r="B1081" s="53">
        <v>25.068296919924222</v>
      </c>
      <c r="C1081" s="54">
        <v>1.2562778752584398</v>
      </c>
      <c r="D1081" s="55">
        <v>0.64772515671951258</v>
      </c>
      <c r="E1081" s="54">
        <v>1.2157071539781212</v>
      </c>
      <c r="F1081" s="53">
        <v>0.96770561507184671</v>
      </c>
      <c r="G1081" s="56">
        <v>-5.5597199070415186</v>
      </c>
      <c r="H1081" s="56"/>
      <c r="I1081" s="57">
        <v>1.5438646926493156</v>
      </c>
      <c r="J1081" s="58">
        <v>1.2157071539781212</v>
      </c>
      <c r="K1081" s="59">
        <v>0.28069378096548153</v>
      </c>
      <c r="L1081" s="58">
        <v>0.31668630477220938</v>
      </c>
      <c r="M1081" s="52"/>
      <c r="N1081" s="57">
        <v>1.5367708154558497</v>
      </c>
      <c r="O1081" s="58">
        <v>1.2145276155884563</v>
      </c>
      <c r="P1081" s="59">
        <v>0.28324359999999998</v>
      </c>
      <c r="Q1081" s="58">
        <v>0.42064033521406385</v>
      </c>
      <c r="R1081" s="52"/>
      <c r="S1081" s="56">
        <v>3366.7943113324363</v>
      </c>
      <c r="T1081" s="56">
        <v>6.8535263056896945</v>
      </c>
      <c r="U1081" s="56">
        <v>3310.8797264685777</v>
      </c>
      <c r="V1081" s="56">
        <v>12.341399764263183</v>
      </c>
      <c r="W1081" s="56">
        <v>3219.3111603141356</v>
      </c>
      <c r="X1081" s="56">
        <v>30.881115827964933</v>
      </c>
      <c r="Y1081" s="52"/>
      <c r="Z1081" s="60">
        <v>332.39582478038915</v>
      </c>
      <c r="AA1081" s="60">
        <v>250.14347326521772</v>
      </c>
      <c r="AB1081" s="60">
        <v>316.9012464697667</v>
      </c>
      <c r="AC1081" s="61">
        <v>0.75254697747929056</v>
      </c>
      <c r="AD1081" s="52"/>
      <c r="AE1081" s="52" t="s">
        <v>1197</v>
      </c>
      <c r="AF1081" s="52">
        <v>0</v>
      </c>
      <c r="AG1081" s="52">
        <v>204</v>
      </c>
      <c r="AH1081" s="61">
        <v>18.703302296557883</v>
      </c>
      <c r="AI1081" s="61">
        <v>15.628845900213131</v>
      </c>
      <c r="AJ1081" s="61">
        <v>38.63054655199079</v>
      </c>
      <c r="AK1081" s="60">
        <v>4070.4634805631163</v>
      </c>
      <c r="AL1081" s="54">
        <v>0.46</v>
      </c>
      <c r="AM1081" s="52"/>
      <c r="AO1081" s="63">
        <v>0.75646080000000004</v>
      </c>
      <c r="AP1081" s="64">
        <v>1557253000</v>
      </c>
      <c r="AQ1081" s="64">
        <v>2.0086650000000002E-3</v>
      </c>
      <c r="AR1081" s="63">
        <v>1.7265158946414754</v>
      </c>
      <c r="AS1081" s="63"/>
      <c r="AT1081" s="63">
        <v>5.6072042917783644</v>
      </c>
      <c r="AU1081" s="63">
        <v>0.18787966</v>
      </c>
    </row>
    <row r="1082" spans="1:47" s="62" customFormat="1">
      <c r="A1082" s="52" t="s">
        <v>1222</v>
      </c>
      <c r="B1082" s="53">
        <v>27.043083844086713</v>
      </c>
      <c r="C1082" s="54">
        <v>1.264457732848731</v>
      </c>
      <c r="D1082" s="55">
        <v>0.69449054295606827</v>
      </c>
      <c r="E1082" s="54">
        <v>1.2320553578993589</v>
      </c>
      <c r="F1082" s="53">
        <v>0.97437448946880045</v>
      </c>
      <c r="G1082" s="56">
        <v>0.89146374859187705</v>
      </c>
      <c r="H1082" s="56"/>
      <c r="I1082" s="57">
        <v>1.4399044164713088</v>
      </c>
      <c r="J1082" s="58">
        <v>1.2320553578993589</v>
      </c>
      <c r="K1082" s="59">
        <v>0.28241554875329533</v>
      </c>
      <c r="L1082" s="58">
        <v>0.28441686523909798</v>
      </c>
      <c r="M1082" s="52"/>
      <c r="N1082" s="57">
        <v>1.439731974741568</v>
      </c>
      <c r="O1082" s="58">
        <v>1.2320210795791757</v>
      </c>
      <c r="P1082" s="59">
        <v>0.28248180000000001</v>
      </c>
      <c r="Q1082" s="58">
        <v>0.41313295101703035</v>
      </c>
      <c r="R1082" s="52"/>
      <c r="S1082" s="56">
        <v>3376.3362337992448</v>
      </c>
      <c r="T1082" s="56">
        <v>6.44930435857205</v>
      </c>
      <c r="U1082" s="56">
        <v>3385.0251675821596</v>
      </c>
      <c r="V1082" s="56">
        <v>12.45736092863492</v>
      </c>
      <c r="W1082" s="56">
        <v>3399.7236488388362</v>
      </c>
      <c r="X1082" s="56">
        <v>32.634310094077804</v>
      </c>
      <c r="Y1082" s="52"/>
      <c r="Z1082" s="60">
        <v>335.11497870979446</v>
      </c>
      <c r="AA1082" s="60">
        <v>120.8223927962533</v>
      </c>
      <c r="AB1082" s="60">
        <v>321.30109929440073</v>
      </c>
      <c r="AC1082" s="61">
        <v>0.36054011450465195</v>
      </c>
      <c r="AD1082" s="52"/>
      <c r="AE1082" s="52" t="s">
        <v>1197</v>
      </c>
      <c r="AF1082" s="52">
        <v>0</v>
      </c>
      <c r="AG1082" s="52">
        <v>204</v>
      </c>
      <c r="AH1082" s="61">
        <v>18.703302296557883</v>
      </c>
      <c r="AI1082" s="61">
        <v>15.628845900213131</v>
      </c>
      <c r="AJ1082" s="61">
        <v>38.63054655199079</v>
      </c>
      <c r="AK1082" s="60">
        <v>156174.3066474465</v>
      </c>
      <c r="AL1082" s="54" t="s">
        <v>1200</v>
      </c>
      <c r="AM1082" s="52"/>
      <c r="AO1082" s="63">
        <v>0.74858209999999992</v>
      </c>
      <c r="AP1082" s="64">
        <v>1537349000</v>
      </c>
      <c r="AQ1082" s="64">
        <v>2.0077519999999998E-3</v>
      </c>
      <c r="AR1082" s="63">
        <v>1.2718818186846885</v>
      </c>
      <c r="AS1082" s="63"/>
      <c r="AT1082" s="63">
        <v>5.1525702158215774</v>
      </c>
      <c r="AU1082" s="63">
        <v>0.14588828000000001</v>
      </c>
    </row>
    <row r="1083" spans="1:47" s="62" customFormat="1">
      <c r="A1083" s="52" t="s">
        <v>1223</v>
      </c>
      <c r="B1083" s="53">
        <v>22.399734829629125</v>
      </c>
      <c r="C1083" s="54">
        <v>1.2902951662810878</v>
      </c>
      <c r="D1083" s="55">
        <v>0.5799824211238227</v>
      </c>
      <c r="E1083" s="54">
        <v>1.2178903449074174</v>
      </c>
      <c r="F1083" s="53">
        <v>0.94388507121021259</v>
      </c>
      <c r="G1083" s="56">
        <v>-15.331699815778899</v>
      </c>
      <c r="H1083" s="56"/>
      <c r="I1083" s="57">
        <v>1.7241901884928097</v>
      </c>
      <c r="J1083" s="58">
        <v>1.2178903449074174</v>
      </c>
      <c r="K1083" s="59">
        <v>0.28010881214162459</v>
      </c>
      <c r="L1083" s="58">
        <v>0.42615105761881122</v>
      </c>
      <c r="M1083" s="52"/>
      <c r="N1083" s="57">
        <v>1.7098168736119506</v>
      </c>
      <c r="O1083" s="58">
        <v>1.2157210950913697</v>
      </c>
      <c r="P1083" s="59">
        <v>0.28473969999999998</v>
      </c>
      <c r="Q1083" s="58">
        <v>0.40791169999999999</v>
      </c>
      <c r="R1083" s="52"/>
      <c r="S1083" s="56">
        <v>3363.5375566916559</v>
      </c>
      <c r="T1083" s="56">
        <v>6.653533438565562</v>
      </c>
      <c r="U1083" s="56">
        <v>3201.2232220463175</v>
      </c>
      <c r="V1083" s="56">
        <v>12.619638985498227</v>
      </c>
      <c r="W1083" s="56">
        <v>2948.6782988298733</v>
      </c>
      <c r="X1083" s="56">
        <v>28.884281662246547</v>
      </c>
      <c r="Y1083" s="52"/>
      <c r="Z1083" s="60">
        <v>740.28139689141153</v>
      </c>
      <c r="AA1083" s="60">
        <v>879.42464561826864</v>
      </c>
      <c r="AB1083" s="60">
        <v>593.45663439622012</v>
      </c>
      <c r="AC1083" s="61">
        <v>1.1879599424099365</v>
      </c>
      <c r="AD1083" s="52"/>
      <c r="AE1083" s="52" t="s">
        <v>1197</v>
      </c>
      <c r="AF1083" s="52">
        <v>0</v>
      </c>
      <c r="AG1083" s="52">
        <v>204</v>
      </c>
      <c r="AH1083" s="61">
        <v>18.703302296557883</v>
      </c>
      <c r="AI1083" s="61">
        <v>15.628845900213131</v>
      </c>
      <c r="AJ1083" s="61">
        <v>38.63054655199079</v>
      </c>
      <c r="AK1083" s="60">
        <v>2243.6056386050154</v>
      </c>
      <c r="AL1083" s="54">
        <v>0.83</v>
      </c>
      <c r="AM1083" s="52"/>
      <c r="AO1083" s="63">
        <v>0.75358349999999996</v>
      </c>
      <c r="AP1083" s="64">
        <v>1547746000</v>
      </c>
      <c r="AQ1083" s="64">
        <v>2.0100830000000002E-3</v>
      </c>
      <c r="AR1083" s="63">
        <v>2.4322083435571318</v>
      </c>
      <c r="AS1083" s="63"/>
      <c r="AT1083" s="63">
        <v>6.3128967406940202</v>
      </c>
      <c r="AU1083" s="63">
        <v>0.17207065999999999</v>
      </c>
    </row>
    <row r="1084" spans="1:47" s="62" customFormat="1">
      <c r="A1084" s="52" t="s">
        <v>1224</v>
      </c>
      <c r="B1084" s="53">
        <v>55.430094433640171</v>
      </c>
      <c r="C1084" s="54">
        <v>2.1962698697596013</v>
      </c>
      <c r="D1084" s="55">
        <v>0.88953095188232545</v>
      </c>
      <c r="E1084" s="54">
        <v>2.1695823592014736</v>
      </c>
      <c r="F1084" s="53">
        <v>0.98784871070464186</v>
      </c>
      <c r="G1084" s="56">
        <v>0.34440431144454398</v>
      </c>
      <c r="H1084" s="56"/>
      <c r="I1084" s="57">
        <v>1.1241879755661255</v>
      </c>
      <c r="J1084" s="58">
        <v>2.1695823592014736</v>
      </c>
      <c r="K1084" s="59">
        <v>0.45194259970113948</v>
      </c>
      <c r="L1084" s="58">
        <v>0.34134107203151492</v>
      </c>
      <c r="M1084" s="52"/>
      <c r="N1084" s="57">
        <v>1.1240719452064969</v>
      </c>
      <c r="O1084" s="58">
        <v>2.1695597036228067</v>
      </c>
      <c r="P1084" s="59">
        <v>0.4519822</v>
      </c>
      <c r="Q1084" s="58">
        <v>0.34121970000000001</v>
      </c>
      <c r="R1084" s="52"/>
      <c r="S1084" s="56">
        <v>4091.6134534504422</v>
      </c>
      <c r="T1084" s="56">
        <v>5.0752484806357856</v>
      </c>
      <c r="U1084" s="56">
        <v>4095.0424993093666</v>
      </c>
      <c r="V1084" s="56">
        <v>22.14510503042888</v>
      </c>
      <c r="W1084" s="56">
        <v>4102.037870518292</v>
      </c>
      <c r="X1084" s="56">
        <v>66.180306556404389</v>
      </c>
      <c r="Y1084" s="52"/>
      <c r="Z1084" s="60">
        <v>136.28661683970128</v>
      </c>
      <c r="AA1084" s="60">
        <v>91.00239117856114</v>
      </c>
      <c r="AB1084" s="60">
        <v>201.05698054560133</v>
      </c>
      <c r="AC1084" s="61">
        <v>0.66772800799360277</v>
      </c>
      <c r="AD1084" s="52"/>
      <c r="AE1084" s="52" t="s">
        <v>1197</v>
      </c>
      <c r="AF1084" s="52">
        <v>0</v>
      </c>
      <c r="AG1084" s="52">
        <v>204</v>
      </c>
      <c r="AH1084" s="61">
        <v>18.703302296557883</v>
      </c>
      <c r="AI1084" s="61">
        <v>15.628845900213131</v>
      </c>
      <c r="AJ1084" s="61">
        <v>38.63054655199079</v>
      </c>
      <c r="AK1084" s="60">
        <v>181211.43132250701</v>
      </c>
      <c r="AL1084" s="54" t="s">
        <v>1200</v>
      </c>
      <c r="AM1084" s="52"/>
      <c r="AO1084" s="63">
        <v>0.7477106</v>
      </c>
      <c r="AP1084" s="64">
        <v>1531949000</v>
      </c>
      <c r="AQ1084" s="64">
        <v>2.008438E-3</v>
      </c>
      <c r="AR1084" s="63">
        <v>1.613499125969214</v>
      </c>
      <c r="AS1084" s="63"/>
      <c r="AT1084" s="63">
        <v>5.4941875231061026</v>
      </c>
      <c r="AU1084" s="63">
        <v>0.20322280000000001</v>
      </c>
    </row>
    <row r="1085" spans="1:47" s="62" customFormat="1">
      <c r="A1085" s="52" t="s">
        <v>1225</v>
      </c>
      <c r="B1085" s="53">
        <v>61.49604467278688</v>
      </c>
      <c r="C1085" s="54">
        <v>1.5462024998441364</v>
      </c>
      <c r="D1085" s="55">
        <v>0.9277302929441732</v>
      </c>
      <c r="E1085" s="54">
        <v>1.512490608593196</v>
      </c>
      <c r="F1085" s="53">
        <v>0.97819697532869176</v>
      </c>
      <c r="G1085" s="56">
        <v>1.5590536855170787</v>
      </c>
      <c r="H1085" s="56"/>
      <c r="I1085" s="57">
        <v>1.0778994796283705</v>
      </c>
      <c r="J1085" s="58">
        <v>1.512490608593196</v>
      </c>
      <c r="K1085" s="59">
        <v>0.4807554</v>
      </c>
      <c r="L1085" s="58">
        <v>0.32111420000000002</v>
      </c>
      <c r="M1085" s="52"/>
      <c r="N1085" s="57">
        <v>1.0778994796283705</v>
      </c>
      <c r="O1085" s="58">
        <v>1.512490608593196</v>
      </c>
      <c r="P1085" s="59">
        <v>0.4807554</v>
      </c>
      <c r="Q1085" s="58">
        <v>0.32111420000000002</v>
      </c>
      <c r="R1085" s="52"/>
      <c r="S1085" s="56">
        <v>4183.2588208892248</v>
      </c>
      <c r="T1085" s="56">
        <v>4.7490101075085001</v>
      </c>
      <c r="U1085" s="56">
        <v>4198.7137833216748</v>
      </c>
      <c r="V1085" s="56">
        <v>15.567392770434729</v>
      </c>
      <c r="W1085" s="56">
        <v>4231.0607371546848</v>
      </c>
      <c r="X1085" s="56">
        <v>47.094671780716801</v>
      </c>
      <c r="Y1085" s="52"/>
      <c r="Z1085" s="60">
        <v>146.51660728463023</v>
      </c>
      <c r="AA1085" s="60">
        <v>98.701483234484016</v>
      </c>
      <c r="AB1085" s="60">
        <v>225.10952085843641</v>
      </c>
      <c r="AC1085" s="61">
        <v>0.67365389537543519</v>
      </c>
      <c r="AD1085" s="52"/>
      <c r="AE1085" s="52" t="s">
        <v>1203</v>
      </c>
      <c r="AF1085" s="52">
        <v>0</v>
      </c>
      <c r="AG1085" s="52">
        <v>204</v>
      </c>
      <c r="AH1085" s="61" t="s">
        <v>1204</v>
      </c>
      <c r="AI1085" s="61" t="s">
        <v>1204</v>
      </c>
      <c r="AJ1085" s="61" t="s">
        <v>1204</v>
      </c>
      <c r="AK1085" s="60">
        <v>90451.699924378103</v>
      </c>
      <c r="AL1085" s="54" t="s">
        <v>1226</v>
      </c>
      <c r="AM1085" s="52"/>
      <c r="AO1085" s="63">
        <v>0.75051049999999997</v>
      </c>
      <c r="AP1085" s="64">
        <v>1553219000</v>
      </c>
      <c r="AQ1085" s="64">
        <v>2.0094169999999999E-3</v>
      </c>
      <c r="AR1085" s="63">
        <v>2.100823839964471</v>
      </c>
      <c r="AS1085" s="63"/>
      <c r="AT1085" s="63">
        <v>5.9815122371013594</v>
      </c>
      <c r="AU1085" s="63">
        <v>0.1579305</v>
      </c>
    </row>
    <row r="1086" spans="1:47" s="62" customFormat="1">
      <c r="A1086" s="52" t="s">
        <v>1227</v>
      </c>
      <c r="B1086" s="53">
        <v>18.629089219111858</v>
      </c>
      <c r="C1086" s="54">
        <v>1.3681715662331813</v>
      </c>
      <c r="D1086" s="55">
        <v>0.49402685471793956</v>
      </c>
      <c r="E1086" s="54">
        <v>1.2996385775533448</v>
      </c>
      <c r="F1086" s="53">
        <v>0.94990906815252729</v>
      </c>
      <c r="G1086" s="56">
        <v>-26.838941711355144</v>
      </c>
      <c r="H1086" s="56"/>
      <c r="I1086" s="57">
        <v>2.0241814598741632</v>
      </c>
      <c r="J1086" s="58">
        <v>1.2996385775533448</v>
      </c>
      <c r="K1086" s="59">
        <v>0.27348895424766373</v>
      </c>
      <c r="L1086" s="58">
        <v>0.42758975944715338</v>
      </c>
      <c r="M1086" s="52"/>
      <c r="N1086" s="57">
        <v>1.9939667852824075</v>
      </c>
      <c r="O1086" s="58">
        <v>1.2936540612877077</v>
      </c>
      <c r="P1086" s="59">
        <v>0.28187980000000001</v>
      </c>
      <c r="Q1086" s="58">
        <v>0.35562379999999999</v>
      </c>
      <c r="R1086" s="52"/>
      <c r="S1086" s="56">
        <v>3326.1431945604868</v>
      </c>
      <c r="T1086" s="56">
        <v>6.6949907350837279</v>
      </c>
      <c r="U1086" s="56">
        <v>3022.8081533388231</v>
      </c>
      <c r="V1086" s="56">
        <v>13.270794136388986</v>
      </c>
      <c r="W1086" s="56">
        <v>2588.0745308270834</v>
      </c>
      <c r="X1086" s="56">
        <v>27.763090975394533</v>
      </c>
      <c r="Y1086" s="52"/>
      <c r="Z1086" s="60">
        <v>389.97750161019997</v>
      </c>
      <c r="AA1086" s="60">
        <v>528.48294876523551</v>
      </c>
      <c r="AB1086" s="60">
        <v>259.14227939829237</v>
      </c>
      <c r="AC1086" s="61">
        <v>1.3551626608795446</v>
      </c>
      <c r="AD1086" s="52"/>
      <c r="AE1086" s="52" t="s">
        <v>1197</v>
      </c>
      <c r="AF1086" s="52">
        <v>0</v>
      </c>
      <c r="AG1086" s="52">
        <v>204</v>
      </c>
      <c r="AH1086" s="61">
        <v>18.703302296557883</v>
      </c>
      <c r="AI1086" s="61">
        <v>15.628845900213131</v>
      </c>
      <c r="AJ1086" s="61">
        <v>38.63054655199079</v>
      </c>
      <c r="AK1086" s="60">
        <v>1252.996375391863</v>
      </c>
      <c r="AL1086" s="54">
        <v>1.49</v>
      </c>
      <c r="AM1086" s="52"/>
      <c r="AO1086" s="63">
        <v>0.74626020000000004</v>
      </c>
      <c r="AP1086" s="64">
        <v>1537824000</v>
      </c>
      <c r="AQ1086" s="64">
        <v>2.0079490000000002E-3</v>
      </c>
      <c r="AR1086" s="63">
        <v>1.3699966933522074</v>
      </c>
      <c r="AS1086" s="63"/>
      <c r="AT1086" s="63">
        <v>5.250685090489096</v>
      </c>
      <c r="AU1086" s="63">
        <v>0.16277446000000001</v>
      </c>
    </row>
    <row r="1087" spans="1:47" s="62" customFormat="1">
      <c r="A1087" s="52" t="s">
        <v>1228</v>
      </c>
      <c r="B1087" s="53">
        <v>27.779211204095926</v>
      </c>
      <c r="C1087" s="54">
        <v>1.2129895635852663</v>
      </c>
      <c r="D1087" s="55">
        <v>0.70546355764365076</v>
      </c>
      <c r="E1087" s="54">
        <v>1.1733177745207437</v>
      </c>
      <c r="F1087" s="53">
        <v>0.96729420412549649</v>
      </c>
      <c r="G1087" s="56">
        <v>1.8095735921241616</v>
      </c>
      <c r="H1087" s="56"/>
      <c r="I1087" s="57">
        <v>1.4175076645208196</v>
      </c>
      <c r="J1087" s="58">
        <v>1.1733177745207437</v>
      </c>
      <c r="K1087" s="59">
        <v>0.28559069332860898</v>
      </c>
      <c r="L1087" s="58">
        <v>0.30768341092828644</v>
      </c>
      <c r="M1087" s="52"/>
      <c r="N1087" s="57">
        <v>1.4175076473276358</v>
      </c>
      <c r="O1087" s="58">
        <v>1.1733177723356241</v>
      </c>
      <c r="P1087" s="59">
        <v>0.28559069999999998</v>
      </c>
      <c r="Q1087" s="58">
        <v>0.3076834</v>
      </c>
      <c r="R1087" s="52"/>
      <c r="S1087" s="56">
        <v>3393.7634328997178</v>
      </c>
      <c r="T1087" s="56">
        <v>4.7929730476403698</v>
      </c>
      <c r="U1087" s="56">
        <v>3411.335018839186</v>
      </c>
      <c r="V1087" s="56">
        <v>11.958671590526659</v>
      </c>
      <c r="W1087" s="56">
        <v>3441.3341182812378</v>
      </c>
      <c r="X1087" s="56">
        <v>31.363320760577906</v>
      </c>
      <c r="Y1087" s="52"/>
      <c r="Z1087" s="60">
        <v>407.48409868856538</v>
      </c>
      <c r="AA1087" s="60">
        <v>445.35787865281208</v>
      </c>
      <c r="AB1087" s="60">
        <v>453.83645279946552</v>
      </c>
      <c r="AC1087" s="61">
        <v>1.0929454182043876</v>
      </c>
      <c r="AD1087" s="52"/>
      <c r="AE1087" s="52" t="s">
        <v>1197</v>
      </c>
      <c r="AF1087" s="52">
        <v>0</v>
      </c>
      <c r="AG1087" s="52">
        <v>204</v>
      </c>
      <c r="AH1087" s="61">
        <v>18.703302296557883</v>
      </c>
      <c r="AI1087" s="61">
        <v>15.628845900213131</v>
      </c>
      <c r="AJ1087" s="61">
        <v>38.63054655199079</v>
      </c>
      <c r="AK1087" s="60" t="s">
        <v>1207</v>
      </c>
      <c r="AL1087" s="54" t="s">
        <v>1229</v>
      </c>
      <c r="AM1087" s="52"/>
      <c r="AO1087" s="63">
        <v>0.7416587</v>
      </c>
      <c r="AP1087" s="64">
        <v>1540594000</v>
      </c>
      <c r="AQ1087" s="64">
        <v>2.0091200000000001E-3</v>
      </c>
      <c r="AR1087" s="63">
        <v>1.953008851305466</v>
      </c>
      <c r="AS1087" s="63"/>
      <c r="AT1087" s="63">
        <v>5.8336972484423546</v>
      </c>
      <c r="AU1087" s="63">
        <v>0.24062360000000002</v>
      </c>
    </row>
    <row r="1088" spans="1:47" s="62" customFormat="1">
      <c r="A1088" s="52" t="s">
        <v>1230</v>
      </c>
      <c r="B1088" s="53">
        <v>27.353283460369134</v>
      </c>
      <c r="C1088" s="54">
        <v>1.4252205324157647</v>
      </c>
      <c r="D1088" s="55">
        <v>0.69868212938584318</v>
      </c>
      <c r="E1088" s="54">
        <v>1.3722262344386651</v>
      </c>
      <c r="F1088" s="53">
        <v>0.96281677342433925</v>
      </c>
      <c r="G1088" s="56">
        <v>1.1767619185846514</v>
      </c>
      <c r="H1088" s="56"/>
      <c r="I1088" s="57">
        <v>1.4312660334951199</v>
      </c>
      <c r="J1088" s="58">
        <v>1.3722262344386651</v>
      </c>
      <c r="K1088" s="59">
        <v>0.28394129330860318</v>
      </c>
      <c r="L1088" s="58">
        <v>0.38503081375099912</v>
      </c>
      <c r="M1088" s="52"/>
      <c r="N1088" s="57">
        <v>1.431266016135059</v>
      </c>
      <c r="O1088" s="58">
        <v>1.3722262280948114</v>
      </c>
      <c r="P1088" s="59">
        <v>0.28394130000000001</v>
      </c>
      <c r="Q1088" s="58">
        <v>0.38503080000000001</v>
      </c>
      <c r="R1088" s="52"/>
      <c r="S1088" s="56">
        <v>3384.7376477485518</v>
      </c>
      <c r="T1088" s="56">
        <v>6.0019288378843072</v>
      </c>
      <c r="U1088" s="56">
        <v>3396.1951994468172</v>
      </c>
      <c r="V1088" s="56">
        <v>14.057918122343249</v>
      </c>
      <c r="W1088" s="56">
        <v>3415.6501686831893</v>
      </c>
      <c r="X1088" s="56">
        <v>36.487148933952</v>
      </c>
      <c r="Y1088" s="52"/>
      <c r="Z1088" s="60">
        <v>185.18126918529848</v>
      </c>
      <c r="AA1088" s="60">
        <v>140.64223190324103</v>
      </c>
      <c r="AB1088" s="60">
        <v>192.3615301592732</v>
      </c>
      <c r="AC1088" s="61">
        <v>0.75948411263187632</v>
      </c>
      <c r="AD1088" s="52"/>
      <c r="AE1088" s="52" t="s">
        <v>1197</v>
      </c>
      <c r="AF1088" s="52">
        <v>0</v>
      </c>
      <c r="AG1088" s="52">
        <v>204</v>
      </c>
      <c r="AH1088" s="61">
        <v>18.703302296557883</v>
      </c>
      <c r="AI1088" s="61">
        <v>15.628845900213131</v>
      </c>
      <c r="AJ1088" s="61">
        <v>38.63054655199079</v>
      </c>
      <c r="AK1088" s="60" t="s">
        <v>1207</v>
      </c>
      <c r="AL1088" s="54" t="s">
        <v>1229</v>
      </c>
      <c r="AM1088" s="52"/>
      <c r="AO1088" s="63">
        <v>0.74605680000000008</v>
      </c>
      <c r="AP1088" s="64">
        <v>1538666000</v>
      </c>
      <c r="AQ1088" s="64">
        <v>2.0101730000000001E-3</v>
      </c>
      <c r="AR1088" s="63">
        <v>2.4769816117344821</v>
      </c>
      <c r="AS1088" s="63"/>
      <c r="AT1088" s="63">
        <v>6.3576700088713709</v>
      </c>
      <c r="AU1088" s="63">
        <v>0.2080912</v>
      </c>
    </row>
    <row r="1089" spans="1:47" s="62" customFormat="1">
      <c r="A1089" s="52" t="s">
        <v>1231</v>
      </c>
      <c r="B1089" s="53">
        <v>27.467237020141567</v>
      </c>
      <c r="C1089" s="54">
        <v>1.249790904132696</v>
      </c>
      <c r="D1089" s="55">
        <v>0.69866357541927482</v>
      </c>
      <c r="E1089" s="54">
        <v>1.1898850387050683</v>
      </c>
      <c r="F1089" s="53">
        <v>0.95206728963258047</v>
      </c>
      <c r="G1089" s="56">
        <v>0.92404395260793926</v>
      </c>
      <c r="H1089" s="56"/>
      <c r="I1089" s="57">
        <v>1.4313040427216923</v>
      </c>
      <c r="J1089" s="58">
        <v>1.1898850387050683</v>
      </c>
      <c r="K1089" s="59">
        <v>0.28513176232465587</v>
      </c>
      <c r="L1089" s="58">
        <v>0.38229687249395633</v>
      </c>
      <c r="M1089" s="52"/>
      <c r="N1089" s="57">
        <v>1.431248563382931</v>
      </c>
      <c r="O1089" s="58">
        <v>1.1898768776366435</v>
      </c>
      <c r="P1089" s="59">
        <v>0.28515309999999999</v>
      </c>
      <c r="Q1089" s="58">
        <v>0.38218020000000003</v>
      </c>
      <c r="R1089" s="52"/>
      <c r="S1089" s="56">
        <v>3391.2579441900011</v>
      </c>
      <c r="T1089" s="56">
        <v>5.9564012433737101</v>
      </c>
      <c r="U1089" s="56">
        <v>3400.2679065462298</v>
      </c>
      <c r="V1089" s="56">
        <v>12.318809348595749</v>
      </c>
      <c r="W1089" s="56">
        <v>3415.5797569184679</v>
      </c>
      <c r="X1089" s="56">
        <v>31.626332571540239</v>
      </c>
      <c r="Y1089" s="52"/>
      <c r="Z1089" s="60">
        <v>276.19727836892122</v>
      </c>
      <c r="AA1089" s="60">
        <v>264.71678184248481</v>
      </c>
      <c r="AB1089" s="60">
        <v>298.46310011655976</v>
      </c>
      <c r="AC1089" s="61">
        <v>0.95843370870909983</v>
      </c>
      <c r="AD1089" s="52"/>
      <c r="AE1089" s="52" t="s">
        <v>1197</v>
      </c>
      <c r="AF1089" s="52">
        <v>0</v>
      </c>
      <c r="AG1089" s="52">
        <v>204</v>
      </c>
      <c r="AH1089" s="61">
        <v>18.703302296557883</v>
      </c>
      <c r="AI1089" s="61">
        <v>15.628845900213131</v>
      </c>
      <c r="AJ1089" s="61">
        <v>38.63054655199079</v>
      </c>
      <c r="AK1089" s="60">
        <v>482523.99518978002</v>
      </c>
      <c r="AL1089" s="54" t="s">
        <v>1229</v>
      </c>
      <c r="AM1089" s="52"/>
      <c r="AO1089" s="63">
        <v>0.73929529999999999</v>
      </c>
      <c r="AP1089" s="64">
        <v>1542707000</v>
      </c>
      <c r="AQ1089" s="64">
        <v>2.0099499999999999E-3</v>
      </c>
      <c r="AR1089" s="63">
        <v>2.3660397324792037</v>
      </c>
      <c r="AS1089" s="63"/>
      <c r="AT1089" s="63">
        <v>6.246728129616093</v>
      </c>
      <c r="AU1089" s="63">
        <v>0.1962004</v>
      </c>
    </row>
    <row r="1090" spans="1:47" s="62" customFormat="1">
      <c r="A1090" s="52" t="s">
        <v>1232</v>
      </c>
      <c r="B1090" s="53">
        <v>29.051676169625619</v>
      </c>
      <c r="C1090" s="54">
        <v>1.2762567995493306</v>
      </c>
      <c r="D1090" s="55">
        <v>0.71209491129653935</v>
      </c>
      <c r="E1090" s="54">
        <v>1.2353812070506158</v>
      </c>
      <c r="F1090" s="53">
        <v>0.96797228229213073</v>
      </c>
      <c r="G1090" s="56">
        <v>0.65630954248749784</v>
      </c>
      <c r="H1090" s="56"/>
      <c r="I1090" s="57">
        <v>1.4043071845286192</v>
      </c>
      <c r="J1090" s="58">
        <v>1.2353812070506158</v>
      </c>
      <c r="K1090" s="59">
        <v>0.29589119210620929</v>
      </c>
      <c r="L1090" s="58">
        <v>0.32041331380275628</v>
      </c>
      <c r="M1090" s="52"/>
      <c r="N1090" s="57">
        <v>1.4039626754100378</v>
      </c>
      <c r="O1090" s="58">
        <v>1.2353095518056356</v>
      </c>
      <c r="P1090" s="59">
        <v>0.2960236</v>
      </c>
      <c r="Q1090" s="58">
        <v>0.31984410000000002</v>
      </c>
      <c r="R1090" s="52"/>
      <c r="S1090" s="56">
        <v>3448.8451606907379</v>
      </c>
      <c r="T1090" s="56">
        <v>4.9709478075481428</v>
      </c>
      <c r="U1090" s="56">
        <v>3455.2657143533211</v>
      </c>
      <c r="V1090" s="56">
        <v>12.605598964479103</v>
      </c>
      <c r="W1090" s="56">
        <v>3466.3511041051474</v>
      </c>
      <c r="X1090" s="56">
        <v>33.208356594948363</v>
      </c>
      <c r="Y1090" s="52"/>
      <c r="Z1090" s="60">
        <v>385.89797503358318</v>
      </c>
      <c r="AA1090" s="60">
        <v>274.09253905675627</v>
      </c>
      <c r="AB1090" s="60">
        <v>401.8684201523252</v>
      </c>
      <c r="AC1090" s="61">
        <v>0.71027203247931803</v>
      </c>
      <c r="AD1090" s="52"/>
      <c r="AE1090" s="52" t="s">
        <v>1197</v>
      </c>
      <c r="AF1090" s="52">
        <v>0</v>
      </c>
      <c r="AG1090" s="52">
        <v>204</v>
      </c>
      <c r="AH1090" s="61">
        <v>18.703302296557883</v>
      </c>
      <c r="AI1090" s="61">
        <v>15.628845900213131</v>
      </c>
      <c r="AJ1090" s="61">
        <v>38.63054655199079</v>
      </c>
      <c r="AK1090" s="60">
        <v>76239.438589050376</v>
      </c>
      <c r="AL1090" s="54">
        <v>0.02</v>
      </c>
      <c r="AM1090" s="52"/>
      <c r="AO1090" s="63">
        <v>0.74201459999999997</v>
      </c>
      <c r="AP1090" s="64">
        <v>1554182000</v>
      </c>
      <c r="AQ1090" s="64">
        <v>2.0056340000000001E-3</v>
      </c>
      <c r="AR1090" s="63">
        <v>0.21641384395062491</v>
      </c>
      <c r="AS1090" s="63"/>
      <c r="AT1090" s="63">
        <v>4.097102241087514</v>
      </c>
      <c r="AU1090" s="63">
        <v>0.24480360000000001</v>
      </c>
    </row>
    <row r="1091" spans="1:47" s="62" customFormat="1">
      <c r="A1091" s="52" t="s">
        <v>1233</v>
      </c>
      <c r="B1091" s="53">
        <v>27.410032149740985</v>
      </c>
      <c r="C1091" s="54">
        <v>2.2753571209908938</v>
      </c>
      <c r="D1091" s="55">
        <v>0.69897759507160828</v>
      </c>
      <c r="E1091" s="54">
        <v>2.2163145443390042</v>
      </c>
      <c r="F1091" s="53">
        <v>0.97405129238518073</v>
      </c>
      <c r="G1091" s="56">
        <v>1.1207848539390217</v>
      </c>
      <c r="H1091" s="56"/>
      <c r="I1091" s="57">
        <v>1.4306610212556996</v>
      </c>
      <c r="J1091" s="58">
        <v>2.2163145443390042</v>
      </c>
      <c r="K1091" s="59">
        <v>0.2844101</v>
      </c>
      <c r="L1091" s="58">
        <v>0.51497559999999998</v>
      </c>
      <c r="M1091" s="52"/>
      <c r="N1091" s="57">
        <v>1.4306610212556996</v>
      </c>
      <c r="O1091" s="58">
        <v>2.2163145443390042</v>
      </c>
      <c r="P1091" s="59">
        <v>0.2844101</v>
      </c>
      <c r="Q1091" s="58">
        <v>0.51497559999999998</v>
      </c>
      <c r="R1091" s="52"/>
      <c r="S1091" s="56">
        <v>3387.3089779281472</v>
      </c>
      <c r="T1091" s="56">
        <v>8.026022371263597</v>
      </c>
      <c r="U1091" s="56">
        <v>3398.2254429609852</v>
      </c>
      <c r="V1091" s="56">
        <v>22.538678498735365</v>
      </c>
      <c r="W1091" s="56">
        <v>3416.7713487578944</v>
      </c>
      <c r="X1091" s="56">
        <v>59.049027785855742</v>
      </c>
      <c r="Y1091" s="52"/>
      <c r="Z1091" s="60">
        <v>100.02959450286626</v>
      </c>
      <c r="AA1091" s="60">
        <v>59.6165955637941</v>
      </c>
      <c r="AB1091" s="60">
        <v>103.20706280091504</v>
      </c>
      <c r="AC1091" s="61">
        <v>0.59598957548594123</v>
      </c>
      <c r="AD1091" s="52"/>
      <c r="AE1091" s="52" t="s">
        <v>1203</v>
      </c>
      <c r="AF1091" s="52">
        <v>0</v>
      </c>
      <c r="AG1091" s="52">
        <v>204</v>
      </c>
      <c r="AH1091" s="61" t="s">
        <v>1204</v>
      </c>
      <c r="AI1091" s="61" t="s">
        <v>1204</v>
      </c>
      <c r="AJ1091" s="61" t="s">
        <v>1204</v>
      </c>
      <c r="AK1091" s="60">
        <v>104750.12836057799</v>
      </c>
      <c r="AL1091" s="54" t="s">
        <v>1226</v>
      </c>
      <c r="AM1091" s="52"/>
      <c r="AO1091" s="63">
        <v>0.74116890000000002</v>
      </c>
      <c r="AP1091" s="64">
        <v>1521282000</v>
      </c>
      <c r="AQ1091" s="64">
        <v>2.007839E-3</v>
      </c>
      <c r="AR1091" s="63">
        <v>1.3152129248723645</v>
      </c>
      <c r="AS1091" s="63"/>
      <c r="AT1091" s="63">
        <v>5.1959013220092531</v>
      </c>
      <c r="AU1091" s="63">
        <v>0.2150108</v>
      </c>
    </row>
    <row r="1092" spans="1:47" s="62" customFormat="1">
      <c r="A1092" s="52" t="s">
        <v>1234</v>
      </c>
      <c r="B1092" s="53">
        <v>22.604817341303757</v>
      </c>
      <c r="C1092" s="54">
        <v>1.2655664750164457</v>
      </c>
      <c r="D1092" s="55">
        <v>0.59028554495277696</v>
      </c>
      <c r="E1092" s="54">
        <v>1.2187048403988776</v>
      </c>
      <c r="F1092" s="53">
        <v>0.96297181100901141</v>
      </c>
      <c r="G1092" s="56">
        <v>-13.389516189594852</v>
      </c>
      <c r="H1092" s="56"/>
      <c r="I1092" s="57">
        <v>1.694095355291142</v>
      </c>
      <c r="J1092" s="58">
        <v>1.2187048403988776</v>
      </c>
      <c r="K1092" s="59">
        <v>0.27773945507040437</v>
      </c>
      <c r="L1092" s="58">
        <v>0.34119937671968081</v>
      </c>
      <c r="M1092" s="52"/>
      <c r="N1092" s="57">
        <v>1.6781083898561258</v>
      </c>
      <c r="O1092" s="58">
        <v>1.2162365802516866</v>
      </c>
      <c r="P1092" s="59">
        <v>0.28300409999999998</v>
      </c>
      <c r="Q1092" s="58">
        <v>0.31297219999999998</v>
      </c>
      <c r="R1092" s="52"/>
      <c r="S1092" s="56">
        <v>3350.268181457378</v>
      </c>
      <c r="T1092" s="56">
        <v>5.3325134704484967</v>
      </c>
      <c r="U1092" s="56">
        <v>3210.0835821013166</v>
      </c>
      <c r="V1092" s="56">
        <v>12.381131530454059</v>
      </c>
      <c r="W1092" s="56">
        <v>2990.5791337873093</v>
      </c>
      <c r="X1092" s="56">
        <v>29.227248039461085</v>
      </c>
      <c r="Y1092" s="52"/>
      <c r="Z1092" s="60">
        <v>395.19722585784484</v>
      </c>
      <c r="AA1092" s="60">
        <v>315.74540760269247</v>
      </c>
      <c r="AB1092" s="60">
        <v>355.39187278714303</v>
      </c>
      <c r="AC1092" s="61">
        <v>0.79895653851646287</v>
      </c>
      <c r="AD1092" s="52"/>
      <c r="AE1092" s="52" t="s">
        <v>1197</v>
      </c>
      <c r="AF1092" s="52">
        <v>0</v>
      </c>
      <c r="AG1092" s="52">
        <v>204</v>
      </c>
      <c r="AH1092" s="61">
        <v>18.703302296557883</v>
      </c>
      <c r="AI1092" s="61">
        <v>15.628845900213131</v>
      </c>
      <c r="AJ1092" s="61">
        <v>38.63054655199079</v>
      </c>
      <c r="AK1092" s="60">
        <v>1981.9382032192607</v>
      </c>
      <c r="AL1092" s="54">
        <v>0.94</v>
      </c>
      <c r="AM1092" s="52"/>
      <c r="AO1092" s="63">
        <v>0.74054699999999996</v>
      </c>
      <c r="AP1092" s="64">
        <v>1534089000</v>
      </c>
      <c r="AQ1092" s="64">
        <v>2.0065209999999998E-3</v>
      </c>
      <c r="AR1092" s="63">
        <v>0.65857024840202139</v>
      </c>
      <c r="AS1092" s="63"/>
      <c r="AT1092" s="63">
        <v>4.5392586455389106</v>
      </c>
      <c r="AU1092" s="63">
        <v>0.20685140000000002</v>
      </c>
    </row>
    <row r="1093" spans="1:47" s="62" customFormat="1">
      <c r="A1093" s="52" t="s">
        <v>1235</v>
      </c>
      <c r="B1093" s="53">
        <v>5.5757897593186305</v>
      </c>
      <c r="C1093" s="54">
        <v>1.4868909337004439</v>
      </c>
      <c r="D1093" s="55">
        <v>0.18076363978552512</v>
      </c>
      <c r="E1093" s="54">
        <v>1.2683804850311542</v>
      </c>
      <c r="F1093" s="53">
        <v>0.85304204651683524</v>
      </c>
      <c r="G1093" s="56">
        <v>-69.593726705465599</v>
      </c>
      <c r="H1093" s="56"/>
      <c r="I1093" s="57">
        <v>5.5320859946529817</v>
      </c>
      <c r="J1093" s="58">
        <v>1.2683804850311542</v>
      </c>
      <c r="K1093" s="59">
        <v>0.22371445051244646</v>
      </c>
      <c r="L1093" s="58">
        <v>0.77592241487967795</v>
      </c>
      <c r="M1093" s="52"/>
      <c r="N1093" s="57">
        <v>5.1718954421637502</v>
      </c>
      <c r="O1093" s="58">
        <v>1.2461613428589018</v>
      </c>
      <c r="P1093" s="59">
        <v>0.26355519999999999</v>
      </c>
      <c r="Q1093" s="58">
        <v>0.55646059999999997</v>
      </c>
      <c r="R1093" s="52"/>
      <c r="S1093" s="56">
        <v>3007.61833349062</v>
      </c>
      <c r="T1093" s="56">
        <v>12.465020795890291</v>
      </c>
      <c r="U1093" s="56">
        <v>1912.3670470998266</v>
      </c>
      <c r="V1093" s="56">
        <v>12.883080613164344</v>
      </c>
      <c r="W1093" s="56">
        <v>1071.1450863845225</v>
      </c>
      <c r="X1093" s="56">
        <v>12.529618700278355</v>
      </c>
      <c r="Y1093" s="52"/>
      <c r="Z1093" s="60">
        <v>2013.2294213068817</v>
      </c>
      <c r="AA1093" s="60">
        <v>6728.0602078865577</v>
      </c>
      <c r="AB1093" s="60">
        <v>486.81098575068944</v>
      </c>
      <c r="AC1093" s="61">
        <v>3.3419242420563564</v>
      </c>
      <c r="AD1093" s="52"/>
      <c r="AE1093" s="52" t="s">
        <v>1197</v>
      </c>
      <c r="AF1093" s="52">
        <v>0</v>
      </c>
      <c r="AG1093" s="52">
        <v>204</v>
      </c>
      <c r="AH1093" s="61">
        <v>18.703302296557883</v>
      </c>
      <c r="AI1093" s="61">
        <v>15.628845900213131</v>
      </c>
      <c r="AJ1093" s="61">
        <v>38.63054655199079</v>
      </c>
      <c r="AK1093" s="60">
        <v>287.25982948051404</v>
      </c>
      <c r="AL1093" s="54">
        <v>6.51</v>
      </c>
      <c r="AM1093" s="52"/>
      <c r="AO1093" s="63">
        <v>0.74132299999999995</v>
      </c>
      <c r="AP1093" s="64">
        <v>1562847000</v>
      </c>
      <c r="AQ1093" s="64">
        <v>2.0083940000000002E-3</v>
      </c>
      <c r="AR1093" s="63">
        <v>1.5915913140411282</v>
      </c>
      <c r="AS1093" s="63"/>
      <c r="AT1093" s="63">
        <v>5.4722797111780173</v>
      </c>
      <c r="AU1093" s="63">
        <v>0.2616156</v>
      </c>
    </row>
    <row r="1094" spans="1:47" s="62" customFormat="1">
      <c r="A1094" s="52" t="s">
        <v>1236</v>
      </c>
      <c r="B1094" s="53">
        <v>13.805465471979053</v>
      </c>
      <c r="C1094" s="54">
        <v>1.5551263202688224</v>
      </c>
      <c r="D1094" s="55">
        <v>0.36552839086595762</v>
      </c>
      <c r="E1094" s="54">
        <v>1.4472863462874335</v>
      </c>
      <c r="F1094" s="53">
        <v>0.93065516763760558</v>
      </c>
      <c r="G1094" s="56">
        <v>-45.920135582210378</v>
      </c>
      <c r="H1094" s="56"/>
      <c r="I1094" s="57">
        <v>2.7357656066904759</v>
      </c>
      <c r="J1094" s="58">
        <v>1.4472863462874335</v>
      </c>
      <c r="K1094" s="59">
        <v>0.27392310431239625</v>
      </c>
      <c r="L1094" s="58">
        <v>0.56901678696047164</v>
      </c>
      <c r="M1094" s="52"/>
      <c r="N1094" s="57">
        <v>2.695354264671638</v>
      </c>
      <c r="O1094" s="58">
        <v>1.4378404055800089</v>
      </c>
      <c r="P1094" s="59">
        <v>0.28222019999999998</v>
      </c>
      <c r="Q1094" s="58">
        <v>0.51884439999999998</v>
      </c>
      <c r="R1094" s="52"/>
      <c r="S1094" s="56">
        <v>3328.6265210922797</v>
      </c>
      <c r="T1094" s="56">
        <v>8.9077465206479634</v>
      </c>
      <c r="U1094" s="56">
        <v>2736.4536744144111</v>
      </c>
      <c r="V1094" s="56">
        <v>14.831756665457885</v>
      </c>
      <c r="W1094" s="56">
        <v>2008.3252426670585</v>
      </c>
      <c r="X1094" s="56">
        <v>25.022786479746095</v>
      </c>
      <c r="Y1094" s="52"/>
      <c r="Z1094" s="60">
        <v>446.80269281259376</v>
      </c>
      <c r="AA1094" s="60">
        <v>999.64206741199803</v>
      </c>
      <c r="AB1094" s="60">
        <v>230.42601743048479</v>
      </c>
      <c r="AC1094" s="61">
        <v>2.2373232827208729</v>
      </c>
      <c r="AD1094" s="52"/>
      <c r="AE1094" s="52" t="s">
        <v>1197</v>
      </c>
      <c r="AF1094" s="52">
        <v>0</v>
      </c>
      <c r="AG1094" s="52">
        <v>204</v>
      </c>
      <c r="AH1094" s="61">
        <v>18.703302296557883</v>
      </c>
      <c r="AI1094" s="61">
        <v>15.628845900213131</v>
      </c>
      <c r="AJ1094" s="61">
        <v>38.63054655199079</v>
      </c>
      <c r="AK1094" s="60">
        <v>1266.1754992102408</v>
      </c>
      <c r="AL1094" s="54">
        <v>1.48</v>
      </c>
      <c r="AM1094" s="52"/>
      <c r="AO1094" s="63">
        <v>0.74087789999999998</v>
      </c>
      <c r="AP1094" s="64">
        <v>1538181000</v>
      </c>
      <c r="AQ1094" s="64">
        <v>2.0095379999999999E-3</v>
      </c>
      <c r="AR1094" s="63">
        <v>2.1610384977732311</v>
      </c>
      <c r="AS1094" s="63"/>
      <c r="AT1094" s="63">
        <v>6.0417268949101199</v>
      </c>
      <c r="AU1094" s="63">
        <v>0.19995312000000001</v>
      </c>
    </row>
    <row r="1095" spans="1:47" s="62" customFormat="1">
      <c r="A1095" s="52" t="s">
        <v>1237</v>
      </c>
      <c r="B1095" s="53">
        <v>27.494665275468602</v>
      </c>
      <c r="C1095" s="54">
        <v>2.3534943131818169</v>
      </c>
      <c r="D1095" s="55">
        <v>0.70613868649276201</v>
      </c>
      <c r="E1095" s="54">
        <v>2.284179470205514</v>
      </c>
      <c r="F1095" s="53">
        <v>0.97054811537547647</v>
      </c>
      <c r="G1095" s="56">
        <v>2.5880453811615203</v>
      </c>
      <c r="H1095" s="56"/>
      <c r="I1095" s="57">
        <v>1.4161524062175144</v>
      </c>
      <c r="J1095" s="58">
        <v>2.284179470205514</v>
      </c>
      <c r="K1095" s="59">
        <v>0.28239510000000001</v>
      </c>
      <c r="L1095" s="58">
        <v>0.56697410000000004</v>
      </c>
      <c r="M1095" s="52"/>
      <c r="N1095" s="57">
        <v>1.4161524062175144</v>
      </c>
      <c r="O1095" s="58">
        <v>2.284179470205514</v>
      </c>
      <c r="P1095" s="59">
        <v>0.28239510000000001</v>
      </c>
      <c r="Q1095" s="58">
        <v>0.56697410000000004</v>
      </c>
      <c r="R1095" s="52"/>
      <c r="S1095" s="56">
        <v>3376.2232899666055</v>
      </c>
      <c r="T1095" s="56">
        <v>8.8438080289174881</v>
      </c>
      <c r="U1095" s="56">
        <v>3401.2457596961262</v>
      </c>
      <c r="V1095" s="56">
        <v>23.324183175539748</v>
      </c>
      <c r="W1095" s="56">
        <v>3443.8855061236832</v>
      </c>
      <c r="X1095" s="56">
        <v>61.232938439745425</v>
      </c>
      <c r="Y1095" s="52"/>
      <c r="Z1095" s="60">
        <v>83.493009852330488</v>
      </c>
      <c r="AA1095" s="60">
        <v>88.744616191929623</v>
      </c>
      <c r="AB1095" s="60">
        <v>94.793732914354592</v>
      </c>
      <c r="AC1095" s="61">
        <v>1.0628987546249364</v>
      </c>
      <c r="AD1095" s="52"/>
      <c r="AE1095" s="52" t="s">
        <v>1203</v>
      </c>
      <c r="AF1095" s="52">
        <v>0</v>
      </c>
      <c r="AG1095" s="52">
        <v>204</v>
      </c>
      <c r="AH1095" s="61" t="s">
        <v>1204</v>
      </c>
      <c r="AI1095" s="61" t="s">
        <v>1204</v>
      </c>
      <c r="AJ1095" s="61" t="s">
        <v>1204</v>
      </c>
      <c r="AK1095" s="60">
        <v>88668.196883412165</v>
      </c>
      <c r="AL1095" s="54" t="s">
        <v>1226</v>
      </c>
      <c r="AM1095" s="52"/>
      <c r="AO1095" s="63">
        <v>0.73867879999999997</v>
      </c>
      <c r="AP1095" s="64">
        <v>1521877000</v>
      </c>
      <c r="AQ1095" s="64">
        <v>2.010108E-3</v>
      </c>
      <c r="AR1095" s="63">
        <v>2.4446455635798046</v>
      </c>
      <c r="AS1095" s="63"/>
      <c r="AT1095" s="63">
        <v>6.3253339607166934</v>
      </c>
      <c r="AU1095" s="63">
        <v>0.24265720000000002</v>
      </c>
    </row>
    <row r="1096" spans="1:47" s="62" customFormat="1">
      <c r="A1096" s="52" t="s">
        <v>1238</v>
      </c>
      <c r="B1096" s="53">
        <v>31.144155358870304</v>
      </c>
      <c r="C1096" s="54">
        <v>2.3265211827352266</v>
      </c>
      <c r="D1096" s="55">
        <v>0.73307258043950385</v>
      </c>
      <c r="E1096" s="54">
        <v>2.2646004900065146</v>
      </c>
      <c r="F1096" s="53">
        <v>0.97338485753397985</v>
      </c>
      <c r="G1096" s="56">
        <v>1.2329752675296179</v>
      </c>
      <c r="H1096" s="56"/>
      <c r="I1096" s="57">
        <v>1.3641214071878986</v>
      </c>
      <c r="J1096" s="58">
        <v>2.2646004900065146</v>
      </c>
      <c r="K1096" s="59">
        <v>0.30812597210487885</v>
      </c>
      <c r="L1096" s="58">
        <v>0.53318424055664893</v>
      </c>
      <c r="M1096" s="52"/>
      <c r="N1096" s="57">
        <v>1.3638454042183608</v>
      </c>
      <c r="O1096" s="58">
        <v>2.2645203024531138</v>
      </c>
      <c r="P1096" s="59">
        <v>0.30823270000000003</v>
      </c>
      <c r="Q1096" s="58">
        <v>0.53232900000000005</v>
      </c>
      <c r="R1096" s="52"/>
      <c r="S1096" s="56">
        <v>3511.5599169293832</v>
      </c>
      <c r="T1096" s="56">
        <v>8.2343610638702103</v>
      </c>
      <c r="U1096" s="56">
        <v>3523.6133840443999</v>
      </c>
      <c r="V1096" s="56">
        <v>23.150100244087923</v>
      </c>
      <c r="W1096" s="56">
        <v>3544.8566719810715</v>
      </c>
      <c r="X1096" s="56">
        <v>62.048092996568101</v>
      </c>
      <c r="Y1096" s="52"/>
      <c r="Z1096" s="60">
        <v>86.45545769746947</v>
      </c>
      <c r="AA1096" s="60">
        <v>42.809750416858137</v>
      </c>
      <c r="AB1096" s="60">
        <v>92.240005865889827</v>
      </c>
      <c r="AC1096" s="61">
        <v>0.4951653898665459</v>
      </c>
      <c r="AD1096" s="52"/>
      <c r="AE1096" s="52" t="s">
        <v>1197</v>
      </c>
      <c r="AF1096" s="52">
        <v>0</v>
      </c>
      <c r="AG1096" s="52">
        <v>204</v>
      </c>
      <c r="AH1096" s="61">
        <v>18.703302296557883</v>
      </c>
      <c r="AI1096" s="61">
        <v>15.628845900213131</v>
      </c>
      <c r="AJ1096" s="61">
        <v>38.63054655199079</v>
      </c>
      <c r="AK1096" s="60">
        <v>92439.494729214799</v>
      </c>
      <c r="AL1096" s="54" t="s">
        <v>1239</v>
      </c>
      <c r="AM1096" s="52"/>
      <c r="AO1096" s="63">
        <v>0.73832210000000009</v>
      </c>
      <c r="AP1096" s="64">
        <v>1528391000</v>
      </c>
      <c r="AQ1096" s="64">
        <v>2.005658E-3</v>
      </c>
      <c r="AR1096" s="63">
        <v>0.22838006331357907</v>
      </c>
      <c r="AS1096" s="63"/>
      <c r="AT1096" s="63">
        <v>4.1090684604504677</v>
      </c>
      <c r="AU1096" s="63">
        <v>0.21254680000000001</v>
      </c>
    </row>
    <row r="1097" spans="1:47" s="62" customFormat="1">
      <c r="A1097" s="52" t="s">
        <v>1240</v>
      </c>
      <c r="B1097" s="53">
        <v>27.543032819089767</v>
      </c>
      <c r="C1097" s="54">
        <v>2.2008952554319006</v>
      </c>
      <c r="D1097" s="55">
        <v>0.7024672732155145</v>
      </c>
      <c r="E1097" s="54">
        <v>2.1356248938766944</v>
      </c>
      <c r="F1097" s="53">
        <v>0.97034372199489438</v>
      </c>
      <c r="G1097" s="56">
        <v>1.6340273921381003</v>
      </c>
      <c r="H1097" s="56"/>
      <c r="I1097" s="57">
        <v>1.4235538624063466</v>
      </c>
      <c r="J1097" s="58">
        <v>2.1356248938766944</v>
      </c>
      <c r="K1097" s="59">
        <v>0.28437040000000002</v>
      </c>
      <c r="L1097" s="58">
        <v>0.53202090000000002</v>
      </c>
      <c r="M1097" s="52"/>
      <c r="N1097" s="57">
        <v>1.4235538624063466</v>
      </c>
      <c r="O1097" s="58">
        <v>2.1356248938766944</v>
      </c>
      <c r="P1097" s="59">
        <v>0.28437040000000002</v>
      </c>
      <c r="Q1097" s="58">
        <v>0.53202090000000002</v>
      </c>
      <c r="R1097" s="52"/>
      <c r="S1097" s="56">
        <v>3387.0914132548205</v>
      </c>
      <c r="T1097" s="56">
        <v>8.2918187766607421</v>
      </c>
      <c r="U1097" s="56">
        <v>3402.9678346582364</v>
      </c>
      <c r="V1097" s="56">
        <v>21.796863820694679</v>
      </c>
      <c r="W1097" s="56">
        <v>3429.9986209564449</v>
      </c>
      <c r="X1097" s="56">
        <v>57.057279261377936</v>
      </c>
      <c r="Y1097" s="52"/>
      <c r="Z1097" s="60">
        <v>220.27757254950467</v>
      </c>
      <c r="AA1097" s="60">
        <v>130.29209715631839</v>
      </c>
      <c r="AB1097" s="60">
        <v>228.26150780522187</v>
      </c>
      <c r="AC1097" s="61">
        <v>0.59149052555968606</v>
      </c>
      <c r="AD1097" s="52"/>
      <c r="AE1097" s="52" t="s">
        <v>1203</v>
      </c>
      <c r="AF1097" s="52">
        <v>0</v>
      </c>
      <c r="AG1097" s="52">
        <v>204</v>
      </c>
      <c r="AH1097" s="61" t="s">
        <v>1204</v>
      </c>
      <c r="AI1097" s="61" t="s">
        <v>1204</v>
      </c>
      <c r="AJ1097" s="61" t="s">
        <v>1204</v>
      </c>
      <c r="AK1097" s="60">
        <v>229402.14373018764</v>
      </c>
      <c r="AL1097" s="54" t="s">
        <v>1213</v>
      </c>
      <c r="AM1097" s="52"/>
      <c r="AO1097" s="63">
        <v>0.74245819999999996</v>
      </c>
      <c r="AP1097" s="64">
        <v>1527449000</v>
      </c>
      <c r="AQ1097" s="64">
        <v>2.0034279999999998E-3</v>
      </c>
      <c r="AR1097" s="63">
        <v>-0.88409306895992246</v>
      </c>
      <c r="AS1097" s="63"/>
      <c r="AT1097" s="63">
        <v>2.9965953281769666</v>
      </c>
      <c r="AU1097" s="63">
        <v>0.27044899999999999</v>
      </c>
    </row>
    <row r="1098" spans="1:47" s="62" customFormat="1">
      <c r="A1098" s="52" t="s">
        <v>1241</v>
      </c>
      <c r="B1098" s="53">
        <v>31.200536656371064</v>
      </c>
      <c r="C1098" s="54">
        <v>2.2547291273041883</v>
      </c>
      <c r="D1098" s="55">
        <v>0.73066952994999124</v>
      </c>
      <c r="E1098" s="54">
        <v>2.1642197640412575</v>
      </c>
      <c r="F1098" s="53">
        <v>0.95985798818719037</v>
      </c>
      <c r="G1098" s="56">
        <v>0.60880995745602018</v>
      </c>
      <c r="H1098" s="56"/>
      <c r="I1098" s="57">
        <v>1.3686077754856458</v>
      </c>
      <c r="J1098" s="58">
        <v>2.1642197640412575</v>
      </c>
      <c r="K1098" s="59">
        <v>0.309698992364624</v>
      </c>
      <c r="L1098" s="58">
        <v>0.63242094402945725</v>
      </c>
      <c r="M1098" s="52"/>
      <c r="N1098" s="57">
        <v>1.3682819465633851</v>
      </c>
      <c r="O1098" s="58">
        <v>2.1641699359906394</v>
      </c>
      <c r="P1098" s="59">
        <v>0.30982419999999999</v>
      </c>
      <c r="Q1098" s="58">
        <v>0.6317564</v>
      </c>
      <c r="R1098" s="52"/>
      <c r="S1098" s="56">
        <v>3519.4217669478594</v>
      </c>
      <c r="T1098" s="56">
        <v>9.7614790974995813</v>
      </c>
      <c r="U1098" s="56">
        <v>3525.3928199811221</v>
      </c>
      <c r="V1098" s="56">
        <v>22.429057907328076</v>
      </c>
      <c r="W1098" s="56">
        <v>3535.911975322017</v>
      </c>
      <c r="X1098" s="56">
        <v>59.172252840576256</v>
      </c>
      <c r="Y1098" s="52"/>
      <c r="Z1098" s="60">
        <v>207.55433211516339</v>
      </c>
      <c r="AA1098" s="60">
        <v>110.15121737481786</v>
      </c>
      <c r="AB1098" s="60">
        <v>224.95325553539422</v>
      </c>
      <c r="AC1098" s="61">
        <v>0.53071027837520379</v>
      </c>
      <c r="AD1098" s="52"/>
      <c r="AE1098" s="52" t="s">
        <v>1197</v>
      </c>
      <c r="AF1098" s="52">
        <v>0</v>
      </c>
      <c r="AG1098" s="52">
        <v>204</v>
      </c>
      <c r="AH1098" s="61">
        <v>18.703302296557883</v>
      </c>
      <c r="AI1098" s="61">
        <v>15.628845900213131</v>
      </c>
      <c r="AJ1098" s="61">
        <v>38.63054655199079</v>
      </c>
      <c r="AK1098" s="60">
        <v>78561.119659701581</v>
      </c>
      <c r="AL1098" s="54" t="s">
        <v>1239</v>
      </c>
      <c r="AM1098" s="52"/>
      <c r="AO1098" s="63">
        <v>0.74146390000000006</v>
      </c>
      <c r="AP1098" s="64">
        <v>1534795000</v>
      </c>
      <c r="AQ1098" s="64">
        <v>2.0050179999999999E-3</v>
      </c>
      <c r="AR1098" s="63">
        <v>-9.0768132867118725E-2</v>
      </c>
      <c r="AS1098" s="63"/>
      <c r="AT1098" s="63">
        <v>6.2087209510388224</v>
      </c>
      <c r="AU1098" s="63">
        <v>0.15496902000000001</v>
      </c>
    </row>
    <row r="1099" spans="1:47" s="62" customFormat="1">
      <c r="A1099" s="52" t="s">
        <v>1242</v>
      </c>
      <c r="B1099" s="53">
        <v>27.497455985634954</v>
      </c>
      <c r="C1099" s="54">
        <v>2.1416389416256485</v>
      </c>
      <c r="D1099" s="55">
        <v>0.69825447231005178</v>
      </c>
      <c r="E1099" s="54">
        <v>2.1233690435741472</v>
      </c>
      <c r="F1099" s="53">
        <v>0.99146919786692267</v>
      </c>
      <c r="G1099" s="56">
        <v>0.76460439525994672</v>
      </c>
      <c r="H1099" s="56"/>
      <c r="I1099" s="57">
        <v>1.4321426351795161</v>
      </c>
      <c r="J1099" s="58">
        <v>2.1233690435741472</v>
      </c>
      <c r="K1099" s="59">
        <v>0.2856127</v>
      </c>
      <c r="L1099" s="58">
        <v>0.2791438</v>
      </c>
      <c r="M1099" s="52"/>
      <c r="N1099" s="57">
        <v>1.4321426351795161</v>
      </c>
      <c r="O1099" s="58">
        <v>2.1233690435741472</v>
      </c>
      <c r="P1099" s="59">
        <v>0.2856127</v>
      </c>
      <c r="Q1099" s="58">
        <v>0.40978196773215875</v>
      </c>
      <c r="R1099" s="52"/>
      <c r="S1099" s="56">
        <v>3393.8834631918094</v>
      </c>
      <c r="T1099" s="56">
        <v>6.3833865373308374</v>
      </c>
      <c r="U1099" s="56">
        <v>3401.3451993993358</v>
      </c>
      <c r="V1099" s="56">
        <v>21.202595736367069</v>
      </c>
      <c r="W1099" s="56">
        <v>3414.0270270257038</v>
      </c>
      <c r="X1099" s="56">
        <v>56.527186624647726</v>
      </c>
      <c r="Y1099" s="52"/>
      <c r="Z1099" s="60">
        <v>344.95192057037389</v>
      </c>
      <c r="AA1099" s="60">
        <v>144.26209116751181</v>
      </c>
      <c r="AB1099" s="60">
        <v>344.24709572920506</v>
      </c>
      <c r="AC1099" s="61">
        <v>0.41820927081367215</v>
      </c>
      <c r="AD1099" s="52"/>
      <c r="AE1099" s="52" t="s">
        <v>1203</v>
      </c>
      <c r="AF1099" s="52">
        <v>0</v>
      </c>
      <c r="AG1099" s="52">
        <v>204</v>
      </c>
      <c r="AH1099" s="61" t="s">
        <v>1204</v>
      </c>
      <c r="AI1099" s="61" t="s">
        <v>1204</v>
      </c>
      <c r="AJ1099" s="61" t="s">
        <v>1204</v>
      </c>
      <c r="AK1099" s="60" t="s">
        <v>1207</v>
      </c>
      <c r="AL1099" s="54" t="s">
        <v>1208</v>
      </c>
      <c r="AM1099" s="52"/>
      <c r="AO1099" s="63">
        <v>0.74047269999999998</v>
      </c>
      <c r="AP1099" s="64">
        <v>1515188000</v>
      </c>
      <c r="AQ1099" s="64">
        <v>2.0091929999999998E-3</v>
      </c>
      <c r="AR1099" s="63">
        <v>1.9893425067512402</v>
      </c>
      <c r="AS1099" s="63"/>
      <c r="AT1099" s="63">
        <v>5.8700309038881286</v>
      </c>
      <c r="AU1099" s="63">
        <v>0.19563664000000003</v>
      </c>
    </row>
    <row r="1100" spans="1:47" s="62" customFormat="1">
      <c r="A1100" s="52" t="s">
        <v>1243</v>
      </c>
      <c r="B1100" s="53">
        <v>35.370411047936152</v>
      </c>
      <c r="C1100" s="54">
        <v>1.2524408486495797</v>
      </c>
      <c r="D1100" s="55">
        <v>0.77091762990657065</v>
      </c>
      <c r="E1100" s="54">
        <v>1.2214123867325031</v>
      </c>
      <c r="F1100" s="53">
        <v>0.97522560690148952</v>
      </c>
      <c r="G1100" s="56">
        <v>1.9635878942651837</v>
      </c>
      <c r="H1100" s="56"/>
      <c r="I1100" s="57">
        <v>1.2971554433398966</v>
      </c>
      <c r="J1100" s="58">
        <v>1.2214123867325031</v>
      </c>
      <c r="K1100" s="59">
        <v>0.33275979999999999</v>
      </c>
      <c r="L1100" s="58">
        <v>0.27705570000000002</v>
      </c>
      <c r="M1100" s="52"/>
      <c r="N1100" s="57">
        <v>1.2971554433398966</v>
      </c>
      <c r="O1100" s="58">
        <v>1.2214123867325031</v>
      </c>
      <c r="P1100" s="59">
        <v>0.33275979999999999</v>
      </c>
      <c r="Q1100" s="58">
        <v>0.40836241367502224</v>
      </c>
      <c r="R1100" s="52"/>
      <c r="S1100" s="56">
        <v>3629.4505441181759</v>
      </c>
      <c r="T1100" s="56">
        <v>6.2585759282218767</v>
      </c>
      <c r="U1100" s="56">
        <v>3649.0384939589321</v>
      </c>
      <c r="V1100" s="56">
        <v>12.443352905563199</v>
      </c>
      <c r="W1100" s="56">
        <v>3684.1118273664392</v>
      </c>
      <c r="X1100" s="56">
        <v>34.367448740994178</v>
      </c>
      <c r="Y1100" s="52"/>
      <c r="Z1100" s="60">
        <v>469.40061063811629</v>
      </c>
      <c r="AA1100" s="60">
        <v>140.64368740082344</v>
      </c>
      <c r="AB1100" s="60">
        <v>509.82632118658773</v>
      </c>
      <c r="AC1100" s="61">
        <v>0.2996239975266084</v>
      </c>
      <c r="AD1100" s="52"/>
      <c r="AE1100" s="52" t="s">
        <v>1203</v>
      </c>
      <c r="AF1100" s="52">
        <v>0</v>
      </c>
      <c r="AG1100" s="52">
        <v>204</v>
      </c>
      <c r="AH1100" s="61" t="s">
        <v>1204</v>
      </c>
      <c r="AI1100" s="61" t="s">
        <v>1204</v>
      </c>
      <c r="AJ1100" s="61" t="s">
        <v>1204</v>
      </c>
      <c r="AK1100" s="60">
        <v>110664.32864318806</v>
      </c>
      <c r="AL1100" s="54" t="s">
        <v>1226</v>
      </c>
      <c r="AM1100" s="52"/>
      <c r="AO1100" s="63">
        <v>0.74195670000000002</v>
      </c>
      <c r="AP1100" s="64">
        <v>1531404000</v>
      </c>
      <c r="AQ1100" s="64">
        <v>2.0053079999999999E-3</v>
      </c>
      <c r="AR1100" s="63">
        <v>5.3858513697562685E-2</v>
      </c>
      <c r="AS1100" s="63"/>
      <c r="AT1100" s="63">
        <v>3.9345469108344515</v>
      </c>
      <c r="AU1100" s="63">
        <v>0.23949620000000002</v>
      </c>
    </row>
    <row r="1101" spans="1:47" s="62" customFormat="1">
      <c r="A1101" s="52" t="s">
        <v>1244</v>
      </c>
      <c r="B1101" s="53">
        <v>27.088142166389993</v>
      </c>
      <c r="C1101" s="54">
        <v>2.7224572937242808</v>
      </c>
      <c r="D1101" s="55">
        <v>0.69921200196635536</v>
      </c>
      <c r="E1101" s="54">
        <v>2.5537056548557597</v>
      </c>
      <c r="F1101" s="53">
        <v>0.93801495463031803</v>
      </c>
      <c r="G1101" s="56">
        <v>1.8862955896948885</v>
      </c>
      <c r="H1101" s="56"/>
      <c r="I1101" s="57">
        <v>1.4301814001872897</v>
      </c>
      <c r="J1101" s="58">
        <v>2.5537056548557597</v>
      </c>
      <c r="K1101" s="59">
        <v>0.2809759</v>
      </c>
      <c r="L1101" s="58">
        <v>0.94358949999999997</v>
      </c>
      <c r="M1101" s="52"/>
      <c r="N1101" s="57">
        <v>1.4301814001872897</v>
      </c>
      <c r="O1101" s="58">
        <v>2.5537056548557597</v>
      </c>
      <c r="P1101" s="59">
        <v>0.2809759</v>
      </c>
      <c r="Q1101" s="58">
        <v>0.94358949999999997</v>
      </c>
      <c r="R1101" s="52"/>
      <c r="S1101" s="56">
        <v>3368.3622698877361</v>
      </c>
      <c r="T1101" s="56">
        <v>14.727407294618633</v>
      </c>
      <c r="U1101" s="56">
        <v>3386.6553285443833</v>
      </c>
      <c r="V1101" s="56">
        <v>27.015426798704389</v>
      </c>
      <c r="W1101" s="56">
        <v>3417.6606952113098</v>
      </c>
      <c r="X1101" s="56">
        <v>68.099237968746621</v>
      </c>
      <c r="Y1101" s="52"/>
      <c r="Z1101" s="60">
        <v>31.301392028350875</v>
      </c>
      <c r="AA1101" s="60">
        <v>23.832950329474375</v>
      </c>
      <c r="AB1101" s="60">
        <v>33.009997221349295</v>
      </c>
      <c r="AC1101" s="61">
        <v>0.76140225035001496</v>
      </c>
      <c r="AD1101" s="52"/>
      <c r="AE1101" s="52" t="s">
        <v>1203</v>
      </c>
      <c r="AF1101" s="52">
        <v>0</v>
      </c>
      <c r="AG1101" s="52">
        <v>204</v>
      </c>
      <c r="AH1101" s="61" t="s">
        <v>1204</v>
      </c>
      <c r="AI1101" s="61" t="s">
        <v>1204</v>
      </c>
      <c r="AJ1101" s="61" t="s">
        <v>1204</v>
      </c>
      <c r="AK1101" s="60">
        <v>31154.440949824879</v>
      </c>
      <c r="AL1101" s="54" t="s">
        <v>1245</v>
      </c>
      <c r="AM1101" s="52"/>
      <c r="AO1101" s="63">
        <v>0.74526510000000001</v>
      </c>
      <c r="AP1101" s="64">
        <v>1511772000</v>
      </c>
      <c r="AQ1101" s="64">
        <v>2.00847E-3</v>
      </c>
      <c r="AR1101" s="63">
        <v>1.6294317786467811</v>
      </c>
      <c r="AS1101" s="63"/>
      <c r="AT1101" s="63">
        <v>5.51012017578367</v>
      </c>
      <c r="AU1101" s="63">
        <v>0.24481260000000002</v>
      </c>
    </row>
    <row r="1102" spans="1:47" s="62" customFormat="1">
      <c r="A1102" s="52" t="s">
        <v>1246</v>
      </c>
      <c r="B1102" s="53">
        <v>11.431801763263026</v>
      </c>
      <c r="C1102" s="54">
        <v>2.8351465779923033</v>
      </c>
      <c r="D1102" s="55">
        <v>0.34223300607767426</v>
      </c>
      <c r="E1102" s="54">
        <v>2.4822870133205894</v>
      </c>
      <c r="F1102" s="53">
        <v>0.87554097999349689</v>
      </c>
      <c r="G1102" s="56">
        <v>-45.355790380573296</v>
      </c>
      <c r="H1102" s="56"/>
      <c r="I1102" s="57">
        <v>2.921985846604862</v>
      </c>
      <c r="J1102" s="58">
        <v>2.4822870133205894</v>
      </c>
      <c r="K1102" s="59">
        <v>0.24226546963625667</v>
      </c>
      <c r="L1102" s="58">
        <v>1.3697836698549928</v>
      </c>
      <c r="M1102" s="52"/>
      <c r="N1102" s="57">
        <v>2.7823405151635039</v>
      </c>
      <c r="O1102" s="58">
        <v>2.3865429827045164</v>
      </c>
      <c r="P1102" s="59">
        <v>0.27062259999999999</v>
      </c>
      <c r="Q1102" s="58">
        <v>1.0063299999999999</v>
      </c>
      <c r="R1102" s="52"/>
      <c r="S1102" s="56">
        <v>3134.9128531848824</v>
      </c>
      <c r="T1102" s="56">
        <v>21.774929754290184</v>
      </c>
      <c r="U1102" s="56">
        <v>2559.0271085085869</v>
      </c>
      <c r="V1102" s="56">
        <v>26.823147551404247</v>
      </c>
      <c r="W1102" s="56">
        <v>1897.4030586144554</v>
      </c>
      <c r="X1102" s="56">
        <v>40.930040663017529</v>
      </c>
      <c r="Y1102" s="52"/>
      <c r="Z1102" s="60">
        <v>624.97880411909875</v>
      </c>
      <c r="AA1102" s="60">
        <v>2239.5465267275331</v>
      </c>
      <c r="AB1102" s="60">
        <v>376.27869070462447</v>
      </c>
      <c r="AC1102" s="61">
        <v>3.5833959679387064</v>
      </c>
      <c r="AD1102" s="52"/>
      <c r="AE1102" s="52" t="s">
        <v>1197</v>
      </c>
      <c r="AF1102" s="52">
        <v>0</v>
      </c>
      <c r="AG1102" s="52">
        <v>204</v>
      </c>
      <c r="AH1102" s="61">
        <v>18.703302296557883</v>
      </c>
      <c r="AI1102" s="61">
        <v>15.628845900213131</v>
      </c>
      <c r="AJ1102" s="61">
        <v>38.63054655199079</v>
      </c>
      <c r="AK1102" s="60">
        <v>391.3541829951123</v>
      </c>
      <c r="AL1102" s="54">
        <v>4.78</v>
      </c>
      <c r="AM1102" s="52"/>
      <c r="AO1102" s="63">
        <v>0.73318229999999995</v>
      </c>
      <c r="AP1102" s="64">
        <v>1532512000</v>
      </c>
      <c r="AQ1102" s="64">
        <v>2.0060910000000002E-3</v>
      </c>
      <c r="AR1102" s="63">
        <v>0.44424601189681279</v>
      </c>
      <c r="AS1102" s="63"/>
      <c r="AT1102" s="63">
        <v>4.3249344090337019</v>
      </c>
      <c r="AU1102" s="63">
        <v>0.2219274</v>
      </c>
    </row>
    <row r="1103" spans="1:47" s="62" customFormat="1">
      <c r="A1103" s="52" t="s">
        <v>1247</v>
      </c>
      <c r="B1103" s="53">
        <v>15.151128469113857</v>
      </c>
      <c r="C1103" s="54">
        <v>5.379503775798681</v>
      </c>
      <c r="D1103" s="55">
        <v>0.41427943808239137</v>
      </c>
      <c r="E1103" s="54">
        <v>2.7466487606668482</v>
      </c>
      <c r="F1103" s="53">
        <v>0.51057660244119074</v>
      </c>
      <c r="G1103" s="56">
        <v>-37.498537634744977</v>
      </c>
      <c r="H1103" s="56"/>
      <c r="I1103" s="57">
        <v>2.4138296716553942</v>
      </c>
      <c r="J1103" s="58">
        <v>2.7466487606668482</v>
      </c>
      <c r="K1103" s="59">
        <v>0.26524690642449811</v>
      </c>
      <c r="L1103" s="58">
        <v>4.6254709446022391</v>
      </c>
      <c r="M1103" s="52"/>
      <c r="N1103" s="57">
        <v>2.2366975787372771</v>
      </c>
      <c r="O1103" s="58">
        <v>2.5772564418826298</v>
      </c>
      <c r="P1103" s="59">
        <v>0.30710209999999999</v>
      </c>
      <c r="Q1103" s="58">
        <v>2.645464</v>
      </c>
      <c r="R1103" s="52"/>
      <c r="S1103" s="56">
        <v>3278.1429657068302</v>
      </c>
      <c r="T1103" s="56">
        <v>72.754983288608287</v>
      </c>
      <c r="U1103" s="56">
        <v>2824.7854205981721</v>
      </c>
      <c r="V1103" s="56">
        <v>52.578727264840808</v>
      </c>
      <c r="W1103" s="56">
        <v>2234.4571819878352</v>
      </c>
      <c r="X1103" s="56">
        <v>52.07538135125489</v>
      </c>
      <c r="Y1103" s="52"/>
      <c r="Z1103" s="60">
        <v>822.16829510396235</v>
      </c>
      <c r="AA1103" s="60">
        <v>1256.7148432921565</v>
      </c>
      <c r="AB1103" s="60">
        <v>467.34487807540887</v>
      </c>
      <c r="AC1103" s="61">
        <v>1.5285372237970405</v>
      </c>
      <c r="AD1103" s="52"/>
      <c r="AE1103" s="52" t="s">
        <v>1197</v>
      </c>
      <c r="AF1103" s="52">
        <v>0</v>
      </c>
      <c r="AG1103" s="52">
        <v>204</v>
      </c>
      <c r="AH1103" s="61">
        <v>18.703302296557883</v>
      </c>
      <c r="AI1103" s="61">
        <v>15.628845900213131</v>
      </c>
      <c r="AJ1103" s="61">
        <v>38.63054655199079</v>
      </c>
      <c r="AK1103" s="60">
        <v>254.8752476054228</v>
      </c>
      <c r="AL1103" s="54">
        <v>7.34</v>
      </c>
      <c r="AM1103" s="52"/>
      <c r="AO1103" s="63">
        <v>0.73690840000000002</v>
      </c>
      <c r="AP1103" s="64">
        <v>1537235000</v>
      </c>
      <c r="AQ1103" s="64">
        <v>2.0090799999999999E-3</v>
      </c>
      <c r="AR1103" s="63">
        <v>1.9330994391300824</v>
      </c>
      <c r="AS1103" s="63"/>
      <c r="AT1103" s="63">
        <v>5.8137878362669717</v>
      </c>
      <c r="AU1103" s="63">
        <v>0.18076984000000001</v>
      </c>
    </row>
    <row r="1104" spans="1:47" s="62" customFormat="1">
      <c r="A1104" s="52" t="s">
        <v>1248</v>
      </c>
      <c r="B1104" s="53">
        <v>15.010759030449353</v>
      </c>
      <c r="C1104" s="54">
        <v>9.185690086598715</v>
      </c>
      <c r="D1104" s="55">
        <v>0.40951824613510962</v>
      </c>
      <c r="E1104" s="54">
        <v>4.2486121037624356</v>
      </c>
      <c r="F1104" s="53">
        <v>0.46252508670642672</v>
      </c>
      <c r="G1104" s="56">
        <v>-38.301815083702607</v>
      </c>
      <c r="H1104" s="56"/>
      <c r="I1104" s="57">
        <v>2.441893638287552</v>
      </c>
      <c r="J1104" s="58">
        <v>4.2486121037624356</v>
      </c>
      <c r="K1104" s="59">
        <v>0.26584477068698648</v>
      </c>
      <c r="L1104" s="58">
        <v>8.144089731750336</v>
      </c>
      <c r="M1104" s="52"/>
      <c r="N1104" s="57">
        <v>2.220479230910184</v>
      </c>
      <c r="O1104" s="58">
        <v>3.8893985580852033</v>
      </c>
      <c r="P1104" s="59">
        <v>0.31750810000000002</v>
      </c>
      <c r="Q1104" s="58">
        <v>5.0863899999999997</v>
      </c>
      <c r="R1104" s="52"/>
      <c r="S1104" s="56">
        <v>3281.680733037203</v>
      </c>
      <c r="T1104" s="56">
        <v>128.30183387799931</v>
      </c>
      <c r="U1104" s="56">
        <v>2815.9221563251181</v>
      </c>
      <c r="V1104" s="56">
        <v>91.44101296550167</v>
      </c>
      <c r="W1104" s="56">
        <v>2212.7186243356164</v>
      </c>
      <c r="X1104" s="56">
        <v>80.068585788566793</v>
      </c>
      <c r="Y1104" s="52"/>
      <c r="Z1104" s="60">
        <v>449.39264127770366</v>
      </c>
      <c r="AA1104" s="60">
        <v>1428.1241100766229</v>
      </c>
      <c r="AB1104" s="60">
        <v>307.83477390140649</v>
      </c>
      <c r="AC1104" s="61">
        <v>3.1778982985039774</v>
      </c>
      <c r="AD1104" s="52"/>
      <c r="AE1104" s="52" t="s">
        <v>1197</v>
      </c>
      <c r="AF1104" s="52">
        <v>0</v>
      </c>
      <c r="AG1104" s="52">
        <v>204</v>
      </c>
      <c r="AH1104" s="61">
        <v>18.703302296557883</v>
      </c>
      <c r="AI1104" s="61">
        <v>15.628845900213131</v>
      </c>
      <c r="AJ1104" s="61">
        <v>38.63054655199079</v>
      </c>
      <c r="AK1104" s="60">
        <v>206.27146821161196</v>
      </c>
      <c r="AL1104" s="54">
        <v>9.07</v>
      </c>
      <c r="AM1104" s="52"/>
      <c r="AO1104" s="63">
        <v>0.73456390000000005</v>
      </c>
      <c r="AP1104" s="64">
        <v>1530952000</v>
      </c>
      <c r="AQ1104" s="64">
        <v>2.0090960000000001E-3</v>
      </c>
      <c r="AR1104" s="63">
        <v>1.9410632515664619</v>
      </c>
      <c r="AS1104" s="63"/>
      <c r="AT1104" s="63">
        <v>5.8217516487033505</v>
      </c>
      <c r="AU1104" s="63">
        <v>0.17514888000000001</v>
      </c>
    </row>
    <row r="1105" spans="1:47" s="62" customFormat="1">
      <c r="A1105" s="52" t="s">
        <v>1249</v>
      </c>
      <c r="B1105" s="53">
        <v>24.284758741275198</v>
      </c>
      <c r="C1105" s="54">
        <v>1.2353972401563438</v>
      </c>
      <c r="D1105" s="55">
        <v>0.64183504378813905</v>
      </c>
      <c r="E1105" s="54">
        <v>1.185447717470488</v>
      </c>
      <c r="F1105" s="53">
        <v>0.95956804737597257</v>
      </c>
      <c r="G1105" s="56">
        <v>-5.1432597119753831</v>
      </c>
      <c r="H1105" s="56"/>
      <c r="I1105" s="57">
        <v>1.5580327214574565</v>
      </c>
      <c r="J1105" s="58">
        <v>1.185447717470488</v>
      </c>
      <c r="K1105" s="59">
        <v>0.27441578729044641</v>
      </c>
      <c r="L1105" s="58">
        <v>0.34773560377091162</v>
      </c>
      <c r="M1105" s="52"/>
      <c r="N1105" s="57">
        <v>1.5555165858991913</v>
      </c>
      <c r="O1105" s="58">
        <v>1.1851209966199066</v>
      </c>
      <c r="P1105" s="59">
        <v>0.27532210000000001</v>
      </c>
      <c r="Q1105" s="58">
        <v>0.34275309999999998</v>
      </c>
      <c r="R1105" s="52"/>
      <c r="S1105" s="56">
        <v>3331.4393221249961</v>
      </c>
      <c r="T1105" s="56">
        <v>5.4424578005172197</v>
      </c>
      <c r="U1105" s="56">
        <v>3279.8921591220883</v>
      </c>
      <c r="V1105" s="56">
        <v>12.119951463108514</v>
      </c>
      <c r="W1105" s="56">
        <v>3196.2259174251913</v>
      </c>
      <c r="X1105" s="56">
        <v>29.943514362540835</v>
      </c>
      <c r="Y1105" s="52"/>
      <c r="Z1105" s="60">
        <v>315.55509555084444</v>
      </c>
      <c r="AA1105" s="60">
        <v>245.87115695407994</v>
      </c>
      <c r="AB1105" s="60">
        <v>278.23812060965241</v>
      </c>
      <c r="AC1105" s="61">
        <v>0.77917029520590786</v>
      </c>
      <c r="AD1105" s="52"/>
      <c r="AE1105" s="52" t="s">
        <v>1197</v>
      </c>
      <c r="AF1105" s="52">
        <v>0</v>
      </c>
      <c r="AG1105" s="52">
        <v>204</v>
      </c>
      <c r="AH1105" s="61">
        <v>18.703302296557883</v>
      </c>
      <c r="AI1105" s="61">
        <v>15.628845900213131</v>
      </c>
      <c r="AJ1105" s="61">
        <v>38.63054655199079</v>
      </c>
      <c r="AK1105" s="60">
        <v>11581.393888585833</v>
      </c>
      <c r="AL1105" s="54">
        <v>0.16</v>
      </c>
      <c r="AM1105" s="52"/>
      <c r="AO1105" s="63">
        <v>0.73670580000000008</v>
      </c>
      <c r="AP1105" s="64">
        <v>1520204000</v>
      </c>
      <c r="AQ1105" s="64">
        <v>2.0084500000000002E-3</v>
      </c>
      <c r="AR1105" s="63">
        <v>1.6194739004714311</v>
      </c>
      <c r="AS1105" s="63"/>
      <c r="AT1105" s="63">
        <v>5.5001622976083198</v>
      </c>
      <c r="AU1105" s="63">
        <v>0.20782339999999999</v>
      </c>
    </row>
    <row r="1106" spans="1:47" s="62" customFormat="1">
      <c r="A1106" s="52" t="s">
        <v>1250</v>
      </c>
      <c r="B1106" s="53">
        <v>26.76785986708941</v>
      </c>
      <c r="C1106" s="54">
        <v>1.5066072093628629</v>
      </c>
      <c r="D1106" s="55">
        <v>0.68974460892417544</v>
      </c>
      <c r="E1106" s="54">
        <v>1.4312024727941197</v>
      </c>
      <c r="F1106" s="53">
        <v>0.94995063338331476</v>
      </c>
      <c r="G1106" s="56">
        <v>0.40289940579683403</v>
      </c>
      <c r="H1106" s="56"/>
      <c r="I1106" s="57">
        <v>1.4498119841193733</v>
      </c>
      <c r="J1106" s="58">
        <v>1.4312024727941197</v>
      </c>
      <c r="K1106" s="59">
        <v>0.2814647811468976</v>
      </c>
      <c r="L1106" s="58">
        <v>0.47066417451527981</v>
      </c>
      <c r="M1106" s="52"/>
      <c r="N1106" s="57">
        <v>1.4486427290802872</v>
      </c>
      <c r="O1106" s="58">
        <v>1.4307049887407388</v>
      </c>
      <c r="P1106" s="59">
        <v>0.28191169999999999</v>
      </c>
      <c r="Q1106" s="58">
        <v>0.46470640000000002</v>
      </c>
      <c r="R1106" s="52"/>
      <c r="S1106" s="56">
        <v>3371.0752070422814</v>
      </c>
      <c r="T1106" s="56">
        <v>7.3443562235913085</v>
      </c>
      <c r="U1106" s="56">
        <v>3375.0106432305229</v>
      </c>
      <c r="V1106" s="56">
        <v>14.855052251188994</v>
      </c>
      <c r="W1106" s="56">
        <v>3381.6431815347669</v>
      </c>
      <c r="X1106" s="56">
        <v>37.770977245840328</v>
      </c>
      <c r="Y1106" s="52"/>
      <c r="Z1106" s="60">
        <v>133.9832613223802</v>
      </c>
      <c r="AA1106" s="60">
        <v>65.476566092867643</v>
      </c>
      <c r="AB1106" s="60">
        <v>128.29487643915479</v>
      </c>
      <c r="AC1106" s="61">
        <v>0.48869213546998957</v>
      </c>
      <c r="AD1106" s="52"/>
      <c r="AE1106" s="52" t="s">
        <v>1197</v>
      </c>
      <c r="AF1106" s="52">
        <v>0</v>
      </c>
      <c r="AG1106" s="52">
        <v>204</v>
      </c>
      <c r="AH1106" s="61">
        <v>18.703302296557883</v>
      </c>
      <c r="AI1106" s="61">
        <v>15.628845900213131</v>
      </c>
      <c r="AJ1106" s="61">
        <v>38.63054655199079</v>
      </c>
      <c r="AK1106" s="60">
        <v>23191.066880801725</v>
      </c>
      <c r="AL1106" s="54">
        <v>0.08</v>
      </c>
      <c r="AM1106" s="52"/>
      <c r="AO1106" s="63">
        <v>0.73974980000000001</v>
      </c>
      <c r="AP1106" s="64">
        <v>1510805000</v>
      </c>
      <c r="AQ1106" s="64">
        <v>2.0055889999999999E-3</v>
      </c>
      <c r="AR1106" s="63">
        <v>0.19397679669496587</v>
      </c>
      <c r="AS1106" s="63"/>
      <c r="AT1106" s="63">
        <v>4.074665193831855</v>
      </c>
      <c r="AU1106" s="63">
        <v>0.215784</v>
      </c>
    </row>
    <row r="1107" spans="1:47" s="62" customFormat="1">
      <c r="A1107" s="52" t="s">
        <v>1251</v>
      </c>
      <c r="B1107" s="53">
        <v>28.684552226210421</v>
      </c>
      <c r="C1107" s="54">
        <v>1.230245407845757</v>
      </c>
      <c r="D1107" s="55">
        <v>0.69775282729906851</v>
      </c>
      <c r="E1107" s="54">
        <v>1.1967048136141434</v>
      </c>
      <c r="F1107" s="53">
        <v>0.97273666374390688</v>
      </c>
      <c r="G1107" s="56">
        <v>-1.8063013409260797</v>
      </c>
      <c r="H1107" s="56"/>
      <c r="I1107" s="57">
        <v>1.4331722651284697</v>
      </c>
      <c r="J1107" s="58">
        <v>1.1967048136141434</v>
      </c>
      <c r="K1107" s="59">
        <v>0.29815712712673254</v>
      </c>
      <c r="L1107" s="58">
        <v>0.2853092227712084</v>
      </c>
      <c r="M1107" s="52"/>
      <c r="N1107" s="57">
        <v>1.4295618244302548</v>
      </c>
      <c r="O1107" s="58">
        <v>1.19614373376789</v>
      </c>
      <c r="P1107" s="59">
        <v>0.29951109999999997</v>
      </c>
      <c r="Q1107" s="58">
        <v>0.40332119321949844</v>
      </c>
      <c r="R1107" s="52"/>
      <c r="S1107" s="56">
        <v>3460.6754740142401</v>
      </c>
      <c r="T1107" s="56">
        <v>6.4413117346133753</v>
      </c>
      <c r="U1107" s="56">
        <v>3442.7849758156353</v>
      </c>
      <c r="V1107" s="56">
        <v>12.14321163981813</v>
      </c>
      <c r="W1107" s="56">
        <v>3412.1225484710894</v>
      </c>
      <c r="X1107" s="56">
        <v>31.783562519833275</v>
      </c>
      <c r="Y1107" s="52"/>
      <c r="Z1107" s="60">
        <v>608.25942448993317</v>
      </c>
      <c r="AA1107" s="60">
        <v>155.69809078422497</v>
      </c>
      <c r="AB1107" s="60">
        <v>576.4035925988253</v>
      </c>
      <c r="AC1107" s="61">
        <v>0.25597316624364413</v>
      </c>
      <c r="AD1107" s="52"/>
      <c r="AE1107" s="52" t="s">
        <v>1197</v>
      </c>
      <c r="AF1107" s="52">
        <v>0</v>
      </c>
      <c r="AG1107" s="52">
        <v>204</v>
      </c>
      <c r="AH1107" s="61">
        <v>18.703302296557883</v>
      </c>
      <c r="AI1107" s="61">
        <v>15.628845900213131</v>
      </c>
      <c r="AJ1107" s="61">
        <v>38.63054655199079</v>
      </c>
      <c r="AK1107" s="60">
        <v>7424.3164085185826</v>
      </c>
      <c r="AL1107" s="54">
        <v>0.25</v>
      </c>
      <c r="AM1107" s="52"/>
      <c r="AO1107" s="63">
        <v>0.73684660000000002</v>
      </c>
      <c r="AP1107" s="64">
        <v>1521074000</v>
      </c>
      <c r="AQ1107" s="64">
        <v>2.005237E-3</v>
      </c>
      <c r="AR1107" s="63">
        <v>1.8451854499201323E-2</v>
      </c>
      <c r="AS1107" s="63"/>
      <c r="AT1107" s="63">
        <v>3.8991402516360902</v>
      </c>
      <c r="AU1107" s="63">
        <v>0.2730476</v>
      </c>
    </row>
    <row r="1108" spans="1:47" s="62" customFormat="1">
      <c r="A1108" s="52" t="s">
        <v>1252</v>
      </c>
      <c r="B1108" s="53">
        <v>39.641895023761514</v>
      </c>
      <c r="C1108" s="54">
        <v>2.66078878735533</v>
      </c>
      <c r="D1108" s="55">
        <v>0.80495225438410745</v>
      </c>
      <c r="E1108" s="54">
        <v>2.3678476411584737</v>
      </c>
      <c r="F1108" s="53">
        <v>0.88990439692583689</v>
      </c>
      <c r="G1108" s="56">
        <v>2.4434721804176389</v>
      </c>
      <c r="H1108" s="56"/>
      <c r="I1108" s="57">
        <v>1.2423097078784249</v>
      </c>
      <c r="J1108" s="58">
        <v>2.3678476411584737</v>
      </c>
      <c r="K1108" s="59">
        <v>0.3571766102895006</v>
      </c>
      <c r="L1108" s="58">
        <v>1.2137110525887536</v>
      </c>
      <c r="M1108" s="52"/>
      <c r="N1108" s="57">
        <v>1.2420731872581396</v>
      </c>
      <c r="O1108" s="58">
        <v>2.3677370217713385</v>
      </c>
      <c r="P1108" s="59">
        <v>0.35726770000000002</v>
      </c>
      <c r="Q1108" s="58">
        <v>1.213117</v>
      </c>
      <c r="R1108" s="52"/>
      <c r="S1108" s="56">
        <v>3737.8885125096781</v>
      </c>
      <c r="T1108" s="56">
        <v>18.45344522824788</v>
      </c>
      <c r="U1108" s="56">
        <v>3761.7905586686247</v>
      </c>
      <c r="V1108" s="56">
        <v>26.700435474545259</v>
      </c>
      <c r="W1108" s="56">
        <v>3806.8276523463464</v>
      </c>
      <c r="X1108" s="56">
        <v>68.435203144405321</v>
      </c>
      <c r="Y1108" s="52"/>
      <c r="Z1108" s="60">
        <v>235.59723620874246</v>
      </c>
      <c r="AA1108" s="60">
        <v>207.93584257643525</v>
      </c>
      <c r="AB1108" s="60">
        <v>307.80296800499178</v>
      </c>
      <c r="AC1108" s="61">
        <v>0.88259033052578417</v>
      </c>
      <c r="AD1108" s="52"/>
      <c r="AE1108" s="52" t="s">
        <v>1197</v>
      </c>
      <c r="AF1108" s="52">
        <v>0</v>
      </c>
      <c r="AG1108" s="52">
        <v>204</v>
      </c>
      <c r="AH1108" s="61">
        <v>18.703302296557883</v>
      </c>
      <c r="AI1108" s="61">
        <v>15.628845900213131</v>
      </c>
      <c r="AJ1108" s="61">
        <v>38.63054655199079</v>
      </c>
      <c r="AK1108" s="60">
        <v>98237.921008306148</v>
      </c>
      <c r="AL1108" s="54" t="s">
        <v>1239</v>
      </c>
      <c r="AM1108" s="52"/>
      <c r="AO1108" s="63">
        <v>0.73411170000000003</v>
      </c>
      <c r="AP1108" s="64">
        <v>1530990000</v>
      </c>
      <c r="AQ1108" s="64">
        <v>2.0059660000000001E-3</v>
      </c>
      <c r="AR1108" s="63">
        <v>0.38193383635165468</v>
      </c>
      <c r="AS1108" s="63"/>
      <c r="AT1108" s="63">
        <v>4.2626222334885435</v>
      </c>
      <c r="AU1108" s="63">
        <v>0.2105456</v>
      </c>
    </row>
    <row r="1109" spans="1:47" s="62" customFormat="1">
      <c r="A1109" s="52" t="s">
        <v>1253</v>
      </c>
      <c r="B1109" s="53">
        <v>19.266978582573579</v>
      </c>
      <c r="C1109" s="54">
        <v>1.2926138673835827</v>
      </c>
      <c r="D1109" s="55">
        <v>0.54602116053976035</v>
      </c>
      <c r="E1109" s="54">
        <v>1.2569057066878768</v>
      </c>
      <c r="F1109" s="53">
        <v>0.97237523006929827</v>
      </c>
      <c r="G1109" s="56">
        <v>-15.78307996482639</v>
      </c>
      <c r="H1109" s="56"/>
      <c r="I1109" s="57">
        <v>1.83143085336009</v>
      </c>
      <c r="J1109" s="58">
        <v>1.2569057066878768</v>
      </c>
      <c r="K1109" s="59">
        <v>0.25591919805014002</v>
      </c>
      <c r="L1109" s="58">
        <v>0.30172612523245612</v>
      </c>
      <c r="M1109" s="52"/>
      <c r="N1109" s="57">
        <v>1.8245790195110254</v>
      </c>
      <c r="O1109" s="58">
        <v>1.2556735836396749</v>
      </c>
      <c r="P1109" s="59">
        <v>0.25808799999999998</v>
      </c>
      <c r="Q1109" s="58">
        <v>0.41387815251472265</v>
      </c>
      <c r="R1109" s="52"/>
      <c r="S1109" s="56">
        <v>3221.7588054036573</v>
      </c>
      <c r="T1109" s="56">
        <v>6.7574236073641991</v>
      </c>
      <c r="U1109" s="56">
        <v>3055.2803886613087</v>
      </c>
      <c r="V1109" s="56">
        <v>12.55467492317397</v>
      </c>
      <c r="W1109" s="56">
        <v>2808.6036251714222</v>
      </c>
      <c r="X1109" s="56">
        <v>28.680100803371467</v>
      </c>
      <c r="Y1109" s="52"/>
      <c r="Z1109" s="60">
        <v>869.38632901365202</v>
      </c>
      <c r="AA1109" s="60">
        <v>967.56162877021552</v>
      </c>
      <c r="AB1109" s="60">
        <v>670.01580523374298</v>
      </c>
      <c r="AC1109" s="61">
        <v>1.1129248257997646</v>
      </c>
      <c r="AD1109" s="52"/>
      <c r="AE1109" s="52" t="s">
        <v>1197</v>
      </c>
      <c r="AF1109" s="52">
        <v>0</v>
      </c>
      <c r="AG1109" s="52">
        <v>204</v>
      </c>
      <c r="AH1109" s="61">
        <v>18.703302296557883</v>
      </c>
      <c r="AI1109" s="61">
        <v>15.628845900213131</v>
      </c>
      <c r="AJ1109" s="61">
        <v>38.63054655199079</v>
      </c>
      <c r="AK1109" s="60">
        <v>4999.2170913941618</v>
      </c>
      <c r="AL1109" s="54">
        <v>0.37</v>
      </c>
      <c r="AM1109" s="52"/>
      <c r="AO1109" s="63">
        <v>0.73360320000000001</v>
      </c>
      <c r="AP1109" s="64">
        <v>1555688000</v>
      </c>
      <c r="AQ1109" s="64">
        <v>2.01059E-3</v>
      </c>
      <c r="AR1109" s="63">
        <v>2.6844049298932529</v>
      </c>
      <c r="AS1109" s="63"/>
      <c r="AT1109" s="63">
        <v>6.5650933270301417</v>
      </c>
      <c r="AU1109" s="63">
        <v>0.26529799999999998</v>
      </c>
    </row>
    <row r="1110" spans="1:47" s="62" customFormat="1">
      <c r="A1110" s="52" t="s">
        <v>1254</v>
      </c>
      <c r="B1110" s="53">
        <v>25.141650164396442</v>
      </c>
      <c r="C1110" s="54">
        <v>1.2796555623982506</v>
      </c>
      <c r="D1110" s="55">
        <v>0.65041516983833636</v>
      </c>
      <c r="E1110" s="54">
        <v>1.2330730657949311</v>
      </c>
      <c r="F1110" s="53">
        <v>0.96359762894632572</v>
      </c>
      <c r="G1110" s="56">
        <v>-5.0984591369640926</v>
      </c>
      <c r="H1110" s="56"/>
      <c r="I1110" s="57">
        <v>1.5374795151972771</v>
      </c>
      <c r="J1110" s="58">
        <v>1.2330730657949311</v>
      </c>
      <c r="K1110" s="59">
        <v>0.28035082757481711</v>
      </c>
      <c r="L1110" s="58">
        <v>0.34212449895889069</v>
      </c>
      <c r="M1110" s="52"/>
      <c r="N1110" s="57">
        <v>1.5350914217862011</v>
      </c>
      <c r="O1110" s="58">
        <v>1.2326259355464868</v>
      </c>
      <c r="P1110" s="59">
        <v>0.2812133</v>
      </c>
      <c r="Q1110" s="58">
        <v>0.33624850000000001</v>
      </c>
      <c r="R1110" s="52"/>
      <c r="S1110" s="56">
        <v>3364.8858742768439</v>
      </c>
      <c r="T1110" s="56">
        <v>5.3410617505815772</v>
      </c>
      <c r="U1110" s="56">
        <v>3313.7328873892538</v>
      </c>
      <c r="V1110" s="56">
        <v>12.573900740687982</v>
      </c>
      <c r="W1110" s="56">
        <v>3229.8267484016669</v>
      </c>
      <c r="X1110" s="56">
        <v>31.402326802845604</v>
      </c>
      <c r="Y1110" s="52"/>
      <c r="Z1110" s="60">
        <v>261.82170980486592</v>
      </c>
      <c r="AA1110" s="60">
        <v>146.49416026319167</v>
      </c>
      <c r="AB1110" s="60">
        <v>230.03584090575612</v>
      </c>
      <c r="AC1110" s="61">
        <v>0.55951876707387194</v>
      </c>
      <c r="AD1110" s="52"/>
      <c r="AE1110" s="52" t="s">
        <v>1197</v>
      </c>
      <c r="AF1110" s="52">
        <v>0</v>
      </c>
      <c r="AG1110" s="52">
        <v>204</v>
      </c>
      <c r="AH1110" s="61">
        <v>18.703302296557883</v>
      </c>
      <c r="AI1110" s="61">
        <v>15.628845900213131</v>
      </c>
      <c r="AJ1110" s="61">
        <v>38.63054655199079</v>
      </c>
      <c r="AK1110" s="60">
        <v>12041.381636970658</v>
      </c>
      <c r="AL1110" s="54">
        <v>0.16</v>
      </c>
      <c r="AM1110" s="52"/>
      <c r="AO1110" s="63">
        <v>0.73531639999999998</v>
      </c>
      <c r="AP1110" s="64">
        <v>1490884000</v>
      </c>
      <c r="AQ1110" s="64">
        <v>2.0074009999999998E-3</v>
      </c>
      <c r="AR1110" s="63">
        <v>1.0970441470472876</v>
      </c>
      <c r="AS1110" s="63"/>
      <c r="AT1110" s="63">
        <v>4.9777325441841764</v>
      </c>
      <c r="AU1110" s="63">
        <v>0.20007339999999998</v>
      </c>
    </row>
    <row r="1111" spans="1:47" s="62" customFormat="1">
      <c r="A1111" s="52" t="s">
        <v>1255</v>
      </c>
      <c r="B1111" s="53">
        <v>21.620939727006832</v>
      </c>
      <c r="C1111" s="54">
        <v>2.0334984456541325</v>
      </c>
      <c r="D1111" s="55">
        <v>0.40837493972000066</v>
      </c>
      <c r="E1111" s="54">
        <v>1.9966695521119675</v>
      </c>
      <c r="F1111" s="53">
        <v>0.98188890007716834</v>
      </c>
      <c r="G1111" s="56">
        <v>-49.977495182402329</v>
      </c>
      <c r="H1111" s="56"/>
      <c r="I1111" s="57">
        <v>2.4487300829126362</v>
      </c>
      <c r="J1111" s="58">
        <v>1.9966695521119675</v>
      </c>
      <c r="K1111" s="59">
        <v>0.38398495452830395</v>
      </c>
      <c r="L1111" s="58">
        <v>0.38526176574735443</v>
      </c>
      <c r="M1111" s="52"/>
      <c r="N1111" s="57">
        <v>2.4061991560964606</v>
      </c>
      <c r="O1111" s="58">
        <v>1.9721899844918771</v>
      </c>
      <c r="P1111" s="59">
        <v>0.39182919999999999</v>
      </c>
      <c r="Q1111" s="58">
        <v>0.35874539999999999</v>
      </c>
      <c r="R1111" s="52"/>
      <c r="S1111" s="56">
        <v>3847.5219757777136</v>
      </c>
      <c r="T1111" s="56">
        <v>5.8153452669837957</v>
      </c>
      <c r="U1111" s="56">
        <v>3166.8538497247137</v>
      </c>
      <c r="V1111" s="56">
        <v>19.929332104904773</v>
      </c>
      <c r="W1111" s="56">
        <v>2207.48760484185</v>
      </c>
      <c r="X1111" s="56">
        <v>37.430482880747462</v>
      </c>
      <c r="Y1111" s="52"/>
      <c r="Z1111" s="60">
        <v>929.75189602994863</v>
      </c>
      <c r="AA1111" s="60">
        <v>2270.1056659725941</v>
      </c>
      <c r="AB1111" s="60">
        <v>534.95968213234187</v>
      </c>
      <c r="AC1111" s="61">
        <v>2.4416252073977711</v>
      </c>
      <c r="AD1111" s="52"/>
      <c r="AE1111" s="52" t="s">
        <v>1197</v>
      </c>
      <c r="AF1111" s="52">
        <v>0</v>
      </c>
      <c r="AG1111" s="52">
        <v>204</v>
      </c>
      <c r="AH1111" s="61">
        <v>18.703302296557883</v>
      </c>
      <c r="AI1111" s="61">
        <v>15.628845900213131</v>
      </c>
      <c r="AJ1111" s="61">
        <v>38.63054655199079</v>
      </c>
      <c r="AK1111" s="60">
        <v>1076.8478942709437</v>
      </c>
      <c r="AL1111" s="54">
        <v>1.74</v>
      </c>
      <c r="AM1111" s="52"/>
      <c r="AO1111" s="63">
        <v>0.73437609999999998</v>
      </c>
      <c r="AP1111" s="64">
        <v>1574339000</v>
      </c>
      <c r="AQ1111" s="64">
        <v>2.0132129999999998E-3</v>
      </c>
      <c r="AR1111" s="63">
        <v>3.9881468732912175</v>
      </c>
      <c r="AS1111" s="63"/>
      <c r="AT1111" s="63">
        <v>7.8688352704281064</v>
      </c>
      <c r="AU1111" s="63">
        <v>0.29429839999999996</v>
      </c>
    </row>
    <row r="1112" spans="1:47" s="62" customFormat="1">
      <c r="A1112" s="52" t="s">
        <v>1256</v>
      </c>
      <c r="B1112" s="53">
        <v>51.239199881820419</v>
      </c>
      <c r="C1112" s="54">
        <v>2.1546232829335201</v>
      </c>
      <c r="D1112" s="55">
        <v>0.86892357633667772</v>
      </c>
      <c r="E1112" s="54">
        <v>2.1384273089543746</v>
      </c>
      <c r="F1112" s="53">
        <v>0.99248315280567523</v>
      </c>
      <c r="G1112" s="56">
        <v>0.73743279264872152</v>
      </c>
      <c r="H1112" s="56"/>
      <c r="I1112" s="57">
        <v>1.150849196906282</v>
      </c>
      <c r="J1112" s="58">
        <v>2.1384273089543746</v>
      </c>
      <c r="K1112" s="59">
        <v>0.42768053404491946</v>
      </c>
      <c r="L1112" s="58">
        <v>0.26368567590480085</v>
      </c>
      <c r="M1112" s="52"/>
      <c r="N1112" s="57">
        <v>1.1507440647958151</v>
      </c>
      <c r="O1112" s="58">
        <v>2.1384126980096383</v>
      </c>
      <c r="P1112" s="59">
        <v>0.42771779999999998</v>
      </c>
      <c r="Q1112" s="58">
        <v>0.39935403091273536</v>
      </c>
      <c r="R1112" s="52"/>
      <c r="S1112" s="56">
        <v>4009.4991857999939</v>
      </c>
      <c r="T1112" s="56">
        <v>5.967218415305009</v>
      </c>
      <c r="U1112" s="56">
        <v>4016.6859609615235</v>
      </c>
      <c r="V1112" s="56">
        <v>21.688881456889852</v>
      </c>
      <c r="W1112" s="56">
        <v>4031.346575354471</v>
      </c>
      <c r="X1112" s="56">
        <v>64.412575505997438</v>
      </c>
      <c r="Y1112" s="52"/>
      <c r="Z1112" s="60">
        <v>358.1056708533489</v>
      </c>
      <c r="AA1112" s="60">
        <v>267.90482590551204</v>
      </c>
      <c r="AB1112" s="60">
        <v>515.07949199164716</v>
      </c>
      <c r="AC1112" s="61">
        <v>0.74811668094254835</v>
      </c>
      <c r="AD1112" s="52"/>
      <c r="AE1112" s="52" t="s">
        <v>1197</v>
      </c>
      <c r="AF1112" s="52">
        <v>0</v>
      </c>
      <c r="AG1112" s="52">
        <v>204</v>
      </c>
      <c r="AH1112" s="61">
        <v>18.703302296557883</v>
      </c>
      <c r="AI1112" s="61">
        <v>15.628845900213131</v>
      </c>
      <c r="AJ1112" s="61">
        <v>38.63054655199079</v>
      </c>
      <c r="AK1112" s="60">
        <v>204739.35443563294</v>
      </c>
      <c r="AL1112" s="54" t="s">
        <v>1200</v>
      </c>
      <c r="AM1112" s="52"/>
      <c r="AO1112" s="63">
        <v>0.73720019999999997</v>
      </c>
      <c r="AP1112" s="64">
        <v>1518041000</v>
      </c>
      <c r="AQ1112" s="64">
        <v>2.016683E-3</v>
      </c>
      <c r="AR1112" s="63">
        <v>5.7102761081848055</v>
      </c>
      <c r="AS1112" s="63"/>
      <c r="AT1112" s="65">
        <v>9.5909645053216934</v>
      </c>
      <c r="AU1112" s="65">
        <v>0.18717979999999998</v>
      </c>
    </row>
    <row r="1113" spans="1:47" s="62" customFormat="1">
      <c r="A1113" s="52" t="s">
        <v>1257</v>
      </c>
      <c r="B1113" s="53">
        <v>22.516116097726236</v>
      </c>
      <c r="C1113" s="54">
        <v>5.4756229599128723</v>
      </c>
      <c r="D1113" s="55">
        <v>0.5949416888619542</v>
      </c>
      <c r="E1113" s="54">
        <v>3.5057257779656341</v>
      </c>
      <c r="F1113" s="53">
        <v>0.6402423621259371</v>
      </c>
      <c r="G1113" s="56">
        <v>-12.086863140546553</v>
      </c>
      <c r="H1113" s="56"/>
      <c r="I1113" s="57">
        <v>1.6808369941478962</v>
      </c>
      <c r="J1113" s="58">
        <v>3.5057257779656341</v>
      </c>
      <c r="K1113" s="59">
        <v>0.27448448579625201</v>
      </c>
      <c r="L1113" s="58">
        <v>4.2062255727471705</v>
      </c>
      <c r="M1113" s="52"/>
      <c r="N1113" s="57">
        <v>1.6183377509803678</v>
      </c>
      <c r="O1113" s="58">
        <v>3.387945885967611</v>
      </c>
      <c r="P1113" s="59">
        <v>0.29534939999999998</v>
      </c>
      <c r="Q1113" s="58">
        <v>2.7661980000000002</v>
      </c>
      <c r="R1113" s="52"/>
      <c r="S1113" s="56">
        <v>3331.8310830523424</v>
      </c>
      <c r="T1113" s="56">
        <v>65.877502420101479</v>
      </c>
      <c r="U1113" s="56">
        <v>3206.2608290554481</v>
      </c>
      <c r="V1113" s="56">
        <v>54.68052706404913</v>
      </c>
      <c r="W1113" s="56">
        <v>3009.4257976553308</v>
      </c>
      <c r="X1113" s="56">
        <v>84.855689206233535</v>
      </c>
      <c r="Y1113" s="52"/>
      <c r="Z1113" s="60">
        <v>459.64466738208529</v>
      </c>
      <c r="AA1113" s="60">
        <v>967.24616972896433</v>
      </c>
      <c r="AB1113" s="60">
        <v>433.27993968431747</v>
      </c>
      <c r="AC1113" s="61">
        <v>2.1043345835772072</v>
      </c>
      <c r="AD1113" s="52"/>
      <c r="AE1113" s="52" t="s">
        <v>1197</v>
      </c>
      <c r="AF1113" s="52">
        <v>0</v>
      </c>
      <c r="AG1113" s="52">
        <v>204</v>
      </c>
      <c r="AH1113" s="61">
        <v>18.703302296557883</v>
      </c>
      <c r="AI1113" s="61">
        <v>15.628845900213131</v>
      </c>
      <c r="AJ1113" s="61">
        <v>38.63054655199079</v>
      </c>
      <c r="AK1113" s="60">
        <v>503.0013296084071</v>
      </c>
      <c r="AL1113" s="54">
        <v>3.72</v>
      </c>
      <c r="AM1113" s="52"/>
      <c r="AO1113" s="63">
        <v>0.73184299999999991</v>
      </c>
      <c r="AP1113" s="64">
        <v>1523686000</v>
      </c>
      <c r="AQ1113" s="64">
        <v>2.0035890000000001E-3</v>
      </c>
      <c r="AR1113" s="63">
        <v>-0.80373403874528726</v>
      </c>
      <c r="AS1113" s="63"/>
      <c r="AT1113" s="63">
        <v>3.0769543583916015</v>
      </c>
      <c r="AU1113" s="63">
        <v>0.18473874000000001</v>
      </c>
    </row>
    <row r="1114" spans="1:47" s="62" customFormat="1">
      <c r="A1114" s="52" t="s">
        <v>1258</v>
      </c>
      <c r="B1114" s="53">
        <v>27.32610331510687</v>
      </c>
      <c r="C1114" s="54">
        <v>2.1895291633836047</v>
      </c>
      <c r="D1114" s="55">
        <v>0.69710181081450329</v>
      </c>
      <c r="E1114" s="54">
        <v>2.1540378937653482</v>
      </c>
      <c r="F1114" s="53">
        <v>0.98379045586065184</v>
      </c>
      <c r="G1114" s="56">
        <v>0.8720566780669724</v>
      </c>
      <c r="H1114" s="56"/>
      <c r="I1114" s="57">
        <v>1.4345106905282405</v>
      </c>
      <c r="J1114" s="58">
        <v>2.1540378937653482</v>
      </c>
      <c r="K1114" s="59">
        <v>0.2843022</v>
      </c>
      <c r="L1114" s="58">
        <v>0.39263049999999999</v>
      </c>
      <c r="M1114" s="52"/>
      <c r="N1114" s="57">
        <v>1.4345106905282405</v>
      </c>
      <c r="O1114" s="58">
        <v>2.1540378937653482</v>
      </c>
      <c r="P1114" s="59">
        <v>0.2843022</v>
      </c>
      <c r="Q1114" s="58">
        <v>0.39263049999999999</v>
      </c>
      <c r="R1114" s="52"/>
      <c r="S1114" s="56">
        <v>3386.7175831555705</v>
      </c>
      <c r="T1114" s="56">
        <v>6.1194872325298633</v>
      </c>
      <c r="U1114" s="56">
        <v>3395.221361776019</v>
      </c>
      <c r="V1114" s="56">
        <v>21.676993912768339</v>
      </c>
      <c r="W1114" s="56">
        <v>3409.6501469118489</v>
      </c>
      <c r="X1114" s="56">
        <v>57.291248042730558</v>
      </c>
      <c r="Y1114" s="52"/>
      <c r="Z1114" s="60">
        <v>208.32090631555221</v>
      </c>
      <c r="AA1114" s="60">
        <v>73.41318248754169</v>
      </c>
      <c r="AB1114" s="60">
        <v>204.19354831888228</v>
      </c>
      <c r="AC1114" s="61">
        <v>0.35240429674561674</v>
      </c>
      <c r="AD1114" s="52"/>
      <c r="AE1114" s="52" t="s">
        <v>1203</v>
      </c>
      <c r="AF1114" s="52">
        <v>0</v>
      </c>
      <c r="AG1114" s="52">
        <v>204</v>
      </c>
      <c r="AH1114" s="61" t="s">
        <v>1204</v>
      </c>
      <c r="AI1114" s="61" t="s">
        <v>1204</v>
      </c>
      <c r="AJ1114" s="61" t="s">
        <v>1204</v>
      </c>
      <c r="AK1114" s="60">
        <v>97762.479428748979</v>
      </c>
      <c r="AL1114" s="54" t="s">
        <v>1226</v>
      </c>
      <c r="AM1114" s="52"/>
      <c r="AO1114" s="63">
        <v>0.73296640000000002</v>
      </c>
      <c r="AP1114" s="64">
        <v>1530957000</v>
      </c>
      <c r="AQ1114" s="64">
        <v>2.0084780000000002E-3</v>
      </c>
      <c r="AR1114" s="63">
        <v>1.6334149021525168</v>
      </c>
      <c r="AS1114" s="63"/>
      <c r="AT1114" s="63">
        <v>5.5141032992894061</v>
      </c>
      <c r="AU1114" s="63">
        <v>0.15464230000000001</v>
      </c>
    </row>
    <row r="1115" spans="1:47" s="62" customFormat="1">
      <c r="A1115" s="52" t="s">
        <v>1259</v>
      </c>
      <c r="B1115" s="53">
        <v>27.490325481552468</v>
      </c>
      <c r="C1115" s="54">
        <v>2.234331917672379</v>
      </c>
      <c r="D1115" s="55">
        <v>0.69592602230515843</v>
      </c>
      <c r="E1115" s="54">
        <v>2.1888736303390131</v>
      </c>
      <c r="F1115" s="53">
        <v>0.97965463995129154</v>
      </c>
      <c r="G1115" s="56">
        <v>0.24622055469530774</v>
      </c>
      <c r="H1115" s="56"/>
      <c r="I1115" s="57">
        <v>1.4369343406467812</v>
      </c>
      <c r="J1115" s="58">
        <v>2.1888736303390131</v>
      </c>
      <c r="K1115" s="59">
        <v>0.28649400000000003</v>
      </c>
      <c r="L1115" s="58">
        <v>0.44840980000000003</v>
      </c>
      <c r="M1115" s="52"/>
      <c r="N1115" s="57">
        <v>1.4369343406467812</v>
      </c>
      <c r="O1115" s="58">
        <v>2.1888736303390131</v>
      </c>
      <c r="P1115" s="59">
        <v>0.28649400000000003</v>
      </c>
      <c r="Q1115" s="58">
        <v>0.44840980000000003</v>
      </c>
      <c r="R1115" s="52"/>
      <c r="S1115" s="56">
        <v>3398.6818422629672</v>
      </c>
      <c r="T1115" s="56">
        <v>6.9826183314505297</v>
      </c>
      <c r="U1115" s="56">
        <v>3401.0911030699849</v>
      </c>
      <c r="V1115" s="56">
        <v>22.13014050675266</v>
      </c>
      <c r="W1115" s="56">
        <v>3405.1823851380054</v>
      </c>
      <c r="X1115" s="56">
        <v>58.16380899614515</v>
      </c>
      <c r="Y1115" s="52"/>
      <c r="Z1115" s="60">
        <v>222.62206349789636</v>
      </c>
      <c r="AA1115" s="60">
        <v>49.708126790816998</v>
      </c>
      <c r="AB1115" s="60">
        <v>213.53022010969627</v>
      </c>
      <c r="AC1115" s="61">
        <v>0.22328481737070371</v>
      </c>
      <c r="AD1115" s="52"/>
      <c r="AE1115" s="52" t="s">
        <v>1203</v>
      </c>
      <c r="AF1115" s="52">
        <v>0</v>
      </c>
      <c r="AG1115" s="52">
        <v>204</v>
      </c>
      <c r="AH1115" s="61" t="s">
        <v>1204</v>
      </c>
      <c r="AI1115" s="61" t="s">
        <v>1204</v>
      </c>
      <c r="AJ1115" s="61" t="s">
        <v>1204</v>
      </c>
      <c r="AK1115" s="60">
        <v>56841.263042498045</v>
      </c>
      <c r="AL1115" s="54" t="s">
        <v>1260</v>
      </c>
      <c r="AM1115" s="52"/>
      <c r="AO1115" s="63">
        <v>0.73599310000000007</v>
      </c>
      <c r="AP1115" s="64">
        <v>1520592000</v>
      </c>
      <c r="AQ1115" s="64">
        <v>2.0111349999999998E-3</v>
      </c>
      <c r="AR1115" s="63">
        <v>2.9554329108397006</v>
      </c>
      <c r="AS1115" s="63"/>
      <c r="AT1115" s="63">
        <v>6.8361213079765895</v>
      </c>
      <c r="AU1115" s="63">
        <v>0.17961898000000001</v>
      </c>
    </row>
    <row r="1116" spans="1:47" s="62" customFormat="1">
      <c r="A1116" s="52" t="s">
        <v>1261</v>
      </c>
      <c r="B1116" s="53">
        <v>17.06464426793406</v>
      </c>
      <c r="C1116" s="54">
        <v>1.2809563287925678</v>
      </c>
      <c r="D1116" s="55">
        <v>0.54988787411237872</v>
      </c>
      <c r="E1116" s="54">
        <v>1.2553540346903445</v>
      </c>
      <c r="F1116" s="53">
        <v>0.9800131405522966</v>
      </c>
      <c r="G1116" s="56">
        <v>-7.8759852515924074</v>
      </c>
      <c r="H1116" s="56"/>
      <c r="I1116" s="57">
        <v>1.8185525578540642</v>
      </c>
      <c r="J1116" s="58">
        <v>1.2553540346903445</v>
      </c>
      <c r="K1116" s="59">
        <v>0.22507218220424416</v>
      </c>
      <c r="L1116" s="58">
        <v>0.2548241822520117</v>
      </c>
      <c r="M1116" s="52"/>
      <c r="N1116" s="57">
        <v>1.816085065127782</v>
      </c>
      <c r="O1116" s="58">
        <v>1.2549104434151634</v>
      </c>
      <c r="P1116" s="59">
        <v>0.22590060000000001</v>
      </c>
      <c r="Q1116" s="58">
        <v>0.39064554673109991</v>
      </c>
      <c r="R1116" s="52"/>
      <c r="S1116" s="56">
        <v>3017.3343974910636</v>
      </c>
      <c r="T1116" s="56">
        <v>6.3366050674309449</v>
      </c>
      <c r="U1116" s="56">
        <v>2938.4745622403243</v>
      </c>
      <c r="V1116" s="56">
        <v>12.361551658354841</v>
      </c>
      <c r="W1116" s="56">
        <v>2824.706456291422</v>
      </c>
      <c r="X1116" s="56">
        <v>28.775789080963676</v>
      </c>
      <c r="Y1116" s="52"/>
      <c r="Z1116" s="60">
        <v>833.04397625419006</v>
      </c>
      <c r="AA1116" s="60">
        <v>479.06620712161691</v>
      </c>
      <c r="AB1116" s="60">
        <v>634.5296313246597</v>
      </c>
      <c r="AC1116" s="61">
        <v>0.57507913240757591</v>
      </c>
      <c r="AD1116" s="52"/>
      <c r="AE1116" s="52" t="s">
        <v>1197</v>
      </c>
      <c r="AF1116" s="52">
        <v>0</v>
      </c>
      <c r="AG1116" s="52">
        <v>204</v>
      </c>
      <c r="AH1116" s="61">
        <v>18.703302296557883</v>
      </c>
      <c r="AI1116" s="61">
        <v>15.628845900213131</v>
      </c>
      <c r="AJ1116" s="61">
        <v>38.63054655199079</v>
      </c>
      <c r="AK1116" s="60">
        <v>13784.412764193132</v>
      </c>
      <c r="AL1116" s="54">
        <v>0.14000000000000001</v>
      </c>
      <c r="AM1116" s="52"/>
      <c r="AO1116" s="63">
        <v>0.73490889999999998</v>
      </c>
      <c r="AP1116" s="64">
        <v>1531032000</v>
      </c>
      <c r="AQ1116" s="64">
        <v>2.0065109999999999E-3</v>
      </c>
      <c r="AR1116" s="63">
        <v>0.65358648550145515</v>
      </c>
      <c r="AS1116" s="63"/>
      <c r="AT1116" s="63">
        <v>4.5342748826383437</v>
      </c>
      <c r="AU1116" s="63">
        <v>0.22353999999999999</v>
      </c>
    </row>
    <row r="1117" spans="1:47" s="62" customFormat="1">
      <c r="A1117" s="52" t="s">
        <v>1262</v>
      </c>
      <c r="B1117" s="53">
        <v>27.264083365587879</v>
      </c>
      <c r="C1117" s="54">
        <v>2.188982170341581</v>
      </c>
      <c r="D1117" s="55">
        <v>0.69765579282218848</v>
      </c>
      <c r="E1117" s="54">
        <v>2.1561319974971589</v>
      </c>
      <c r="F1117" s="53">
        <v>0.98499294636132395</v>
      </c>
      <c r="G1117" s="56">
        <v>1.1356712928369594</v>
      </c>
      <c r="H1117" s="56"/>
      <c r="I1117" s="57">
        <v>1.4333715999902403</v>
      </c>
      <c r="J1117" s="58">
        <v>2.1561319974971589</v>
      </c>
      <c r="K1117" s="59">
        <v>0.28343170000000001</v>
      </c>
      <c r="L1117" s="58">
        <v>0.37780649999999999</v>
      </c>
      <c r="M1117" s="52"/>
      <c r="N1117" s="57">
        <v>1.4333715999902403</v>
      </c>
      <c r="O1117" s="58">
        <v>2.1561319974971589</v>
      </c>
      <c r="P1117" s="59">
        <v>0.28343170000000001</v>
      </c>
      <c r="Q1117" s="58">
        <v>0.37780649999999999</v>
      </c>
      <c r="R1117" s="52"/>
      <c r="S1117" s="56">
        <v>3381.9372254874784</v>
      </c>
      <c r="T1117" s="56">
        <v>5.8905510689817309</v>
      </c>
      <c r="U1117" s="56">
        <v>3392.9957451236637</v>
      </c>
      <c r="V1117" s="56">
        <v>21.669761375130214</v>
      </c>
      <c r="W1117" s="56">
        <v>3411.7540953639282</v>
      </c>
      <c r="X1117" s="56">
        <v>57.374158418820983</v>
      </c>
      <c r="Y1117" s="52"/>
      <c r="Z1117" s="60">
        <v>191.15554307732174</v>
      </c>
      <c r="AA1117" s="60">
        <v>50.09310488782517</v>
      </c>
      <c r="AB1117" s="60">
        <v>184.42348558569981</v>
      </c>
      <c r="AC1117" s="61">
        <v>0.26205415799824694</v>
      </c>
      <c r="AD1117" s="52"/>
      <c r="AE1117" s="52" t="s">
        <v>1203</v>
      </c>
      <c r="AF1117" s="52">
        <v>0</v>
      </c>
      <c r="AG1117" s="52">
        <v>204</v>
      </c>
      <c r="AH1117" s="61" t="s">
        <v>1204</v>
      </c>
      <c r="AI1117" s="61" t="s">
        <v>1204</v>
      </c>
      <c r="AJ1117" s="61" t="s">
        <v>1204</v>
      </c>
      <c r="AK1117" s="60">
        <v>201742.01887126756</v>
      </c>
      <c r="AL1117" s="54" t="s">
        <v>1213</v>
      </c>
      <c r="AM1117" s="52"/>
      <c r="AO1117" s="63">
        <v>0.73945099999999997</v>
      </c>
      <c r="AP1117" s="64">
        <v>1517844000</v>
      </c>
      <c r="AQ1117" s="64">
        <v>2.0082339999999998E-3</v>
      </c>
      <c r="AR1117" s="63">
        <v>1.5119224972698706</v>
      </c>
      <c r="AS1117" s="63"/>
      <c r="AT1117" s="63">
        <v>5.3926108944067597</v>
      </c>
      <c r="AU1117" s="63">
        <v>0.22782159999999999</v>
      </c>
    </row>
    <row r="1118" spans="1:47" s="62" customFormat="1">
      <c r="A1118" s="52" t="s">
        <v>1263</v>
      </c>
      <c r="B1118" s="53">
        <v>21.075134488089706</v>
      </c>
      <c r="C1118" s="54">
        <v>2.5286524446467218</v>
      </c>
      <c r="D1118" s="55">
        <v>0.57385504463151049</v>
      </c>
      <c r="E1118" s="54">
        <v>2.0973952872980166</v>
      </c>
      <c r="F1118" s="53">
        <v>0.82945178636087469</v>
      </c>
      <c r="G1118" s="56">
        <v>-13.644664185082055</v>
      </c>
      <c r="H1118" s="56"/>
      <c r="I1118" s="57">
        <v>1.7426003471697804</v>
      </c>
      <c r="J1118" s="58">
        <v>2.0973952872980166</v>
      </c>
      <c r="K1118" s="59">
        <v>0.26635869361470071</v>
      </c>
      <c r="L1118" s="58">
        <v>1.4124504220105971</v>
      </c>
      <c r="M1118" s="52"/>
      <c r="N1118" s="57">
        <v>1.7035138692739407</v>
      </c>
      <c r="O1118" s="58">
        <v>2.0629171448540786</v>
      </c>
      <c r="P1118" s="59">
        <v>0.27912720000000002</v>
      </c>
      <c r="Q1118" s="58">
        <v>0.82983459999999998</v>
      </c>
      <c r="R1118" s="52"/>
      <c r="S1118" s="56">
        <v>3284.7146641873687</v>
      </c>
      <c r="T1118" s="56">
        <v>22.187732914437987</v>
      </c>
      <c r="U1118" s="56">
        <v>3142.0539562341069</v>
      </c>
      <c r="V1118" s="56">
        <v>24.813139498166326</v>
      </c>
      <c r="W1118" s="56">
        <v>2923.6296672205808</v>
      </c>
      <c r="X1118" s="56">
        <v>49.488228683465692</v>
      </c>
      <c r="Y1118" s="52"/>
      <c r="Z1118" s="60">
        <v>231.31927310316198</v>
      </c>
      <c r="AA1118" s="60">
        <v>543.53143610984182</v>
      </c>
      <c r="AB1118" s="60">
        <v>190.15417079052057</v>
      </c>
      <c r="AC1118" s="61">
        <v>2.3497023348652921</v>
      </c>
      <c r="AD1118" s="52"/>
      <c r="AE1118" s="52" t="s">
        <v>1197</v>
      </c>
      <c r="AF1118" s="52">
        <v>0</v>
      </c>
      <c r="AG1118" s="52">
        <v>204</v>
      </c>
      <c r="AH1118" s="61">
        <v>18.703302296557883</v>
      </c>
      <c r="AI1118" s="61">
        <v>15.628845900213131</v>
      </c>
      <c r="AJ1118" s="61">
        <v>38.63054655199079</v>
      </c>
      <c r="AK1118" s="60">
        <v>833.85310802517529</v>
      </c>
      <c r="AL1118" s="54">
        <v>2.2400000000000002</v>
      </c>
      <c r="AM1118" s="52"/>
      <c r="AO1118" s="63">
        <v>0.73233349999999997</v>
      </c>
      <c r="AP1118" s="64">
        <v>1528162000</v>
      </c>
      <c r="AQ1118" s="64">
        <v>2.0059890000000001E-3</v>
      </c>
      <c r="AR1118" s="63">
        <v>0.39339956814592231</v>
      </c>
      <c r="AS1118" s="63"/>
      <c r="AT1118" s="63">
        <v>4.2740879652828108</v>
      </c>
      <c r="AU1118" s="63">
        <v>0.20829199999999998</v>
      </c>
    </row>
    <row r="1119" spans="1:47" s="62" customFormat="1">
      <c r="A1119" s="52" t="s">
        <v>1264</v>
      </c>
      <c r="B1119" s="53">
        <v>27.244210564471615</v>
      </c>
      <c r="C1119" s="54">
        <v>2.2205083976170532</v>
      </c>
      <c r="D1119" s="55">
        <v>0.69807925305172991</v>
      </c>
      <c r="E1119" s="54">
        <v>2.1488244747143965</v>
      </c>
      <c r="F1119" s="53">
        <v>0.96771733762430989</v>
      </c>
      <c r="G1119" s="56">
        <v>1.2772145898427356</v>
      </c>
      <c r="H1119" s="56"/>
      <c r="I1119" s="57">
        <v>1.4325021057829617</v>
      </c>
      <c r="J1119" s="58">
        <v>2.1488244747143965</v>
      </c>
      <c r="K1119" s="59">
        <v>0.28305330000000001</v>
      </c>
      <c r="L1119" s="58">
        <v>0.5596525</v>
      </c>
      <c r="M1119" s="52"/>
      <c r="N1119" s="57">
        <v>1.4325021057829617</v>
      </c>
      <c r="O1119" s="58">
        <v>2.1488244747143965</v>
      </c>
      <c r="P1119" s="59">
        <v>0.28305330000000001</v>
      </c>
      <c r="Q1119" s="58">
        <v>0.5596525</v>
      </c>
      <c r="R1119" s="52"/>
      <c r="S1119" s="56">
        <v>3379.8541226413604</v>
      </c>
      <c r="T1119" s="56">
        <v>8.7272191785345843</v>
      </c>
      <c r="U1119" s="56">
        <v>3392.2815665526009</v>
      </c>
      <c r="V1119" s="56">
        <v>21.984683813676131</v>
      </c>
      <c r="W1119" s="56">
        <v>3413.3618768937281</v>
      </c>
      <c r="X1119" s="56">
        <v>57.199371476121641</v>
      </c>
      <c r="Y1119" s="52"/>
      <c r="Z1119" s="60">
        <v>177.41473806362794</v>
      </c>
      <c r="AA1119" s="60">
        <v>220.75829659294533</v>
      </c>
      <c r="AB1119" s="60">
        <v>204.73748608615978</v>
      </c>
      <c r="AC1119" s="61">
        <v>1.2443064144635643</v>
      </c>
      <c r="AD1119" s="52"/>
      <c r="AE1119" s="52" t="s">
        <v>1203</v>
      </c>
      <c r="AF1119" s="52">
        <v>0</v>
      </c>
      <c r="AG1119" s="52">
        <v>204</v>
      </c>
      <c r="AH1119" s="61" t="s">
        <v>1204</v>
      </c>
      <c r="AI1119" s="61" t="s">
        <v>1204</v>
      </c>
      <c r="AJ1119" s="61" t="s">
        <v>1204</v>
      </c>
      <c r="AK1119" s="60" t="s">
        <v>1207</v>
      </c>
      <c r="AL1119" s="54" t="s">
        <v>1208</v>
      </c>
      <c r="AM1119" s="52"/>
      <c r="AO1119" s="63">
        <v>0.74170480000000005</v>
      </c>
      <c r="AP1119" s="64">
        <v>1546419000</v>
      </c>
      <c r="AQ1119" s="64">
        <v>2.0047989999999998E-3</v>
      </c>
      <c r="AR1119" s="63">
        <v>-0.20000005054200803</v>
      </c>
      <c r="AS1119" s="63"/>
      <c r="AT1119" s="63">
        <v>3.6806883465948808</v>
      </c>
      <c r="AU1119" s="63">
        <v>0.27279779999999998</v>
      </c>
    </row>
    <row r="1120" spans="1:47" s="62" customFormat="1">
      <c r="A1120" s="52" t="s">
        <v>1265</v>
      </c>
      <c r="B1120" s="53">
        <v>10.983414482920402</v>
      </c>
      <c r="C1120" s="54">
        <v>1.6267898881935448</v>
      </c>
      <c r="D1120" s="55">
        <v>0.3375651713303931</v>
      </c>
      <c r="E1120" s="54">
        <v>1.5251593976802185</v>
      </c>
      <c r="F1120" s="53">
        <v>0.93752697182905365</v>
      </c>
      <c r="G1120" s="56">
        <v>-45.180093676406067</v>
      </c>
      <c r="H1120" s="56"/>
      <c r="I1120" s="57">
        <v>2.9623909245697817</v>
      </c>
      <c r="J1120" s="58">
        <v>1.5251593976802185</v>
      </c>
      <c r="K1120" s="59">
        <v>0.23598177679860532</v>
      </c>
      <c r="L1120" s="58">
        <v>0.56598069931445438</v>
      </c>
      <c r="M1120" s="52"/>
      <c r="N1120" s="57">
        <v>2.9059098381594617</v>
      </c>
      <c r="O1120" s="58">
        <v>1.5107179964287449</v>
      </c>
      <c r="P1120" s="59">
        <v>0.24741450000000001</v>
      </c>
      <c r="Q1120" s="58">
        <v>0.48476029999999998</v>
      </c>
      <c r="R1120" s="52"/>
      <c r="S1120" s="56">
        <v>3093.069068077893</v>
      </c>
      <c r="T1120" s="56">
        <v>9.0274946716004667</v>
      </c>
      <c r="U1120" s="56">
        <v>2521.727742648101</v>
      </c>
      <c r="V1120" s="56">
        <v>15.253735389153977</v>
      </c>
      <c r="W1120" s="56">
        <v>1874.945526699576</v>
      </c>
      <c r="X1120" s="56">
        <v>24.860695994524118</v>
      </c>
      <c r="Y1120" s="52"/>
      <c r="Z1120" s="60">
        <v>1605.3559768245404</v>
      </c>
      <c r="AA1120" s="60">
        <v>2178.8911153562121</v>
      </c>
      <c r="AB1120" s="60">
        <v>719.97699271447061</v>
      </c>
      <c r="AC1120" s="61">
        <v>1.3572635271001685</v>
      </c>
      <c r="AD1120" s="52"/>
      <c r="AE1120" s="52" t="s">
        <v>1197</v>
      </c>
      <c r="AF1120" s="52">
        <v>0</v>
      </c>
      <c r="AG1120" s="52">
        <v>204</v>
      </c>
      <c r="AH1120" s="61">
        <v>18.703302296557883</v>
      </c>
      <c r="AI1120" s="61">
        <v>15.628845900213131</v>
      </c>
      <c r="AJ1120" s="61">
        <v>38.63054655199079</v>
      </c>
      <c r="AK1120" s="60">
        <v>980.97427836806241</v>
      </c>
      <c r="AL1120" s="54">
        <v>1.91</v>
      </c>
      <c r="AM1120" s="52"/>
      <c r="AO1120" s="63">
        <v>0.73999779999999993</v>
      </c>
      <c r="AP1120" s="64">
        <v>1530046000</v>
      </c>
      <c r="AQ1120" s="64">
        <v>2.0076270000000001E-3</v>
      </c>
      <c r="AR1120" s="63">
        <v>1.2096211951968046</v>
      </c>
      <c r="AS1120" s="63"/>
      <c r="AT1120" s="63">
        <v>5.0903095923336936</v>
      </c>
      <c r="AU1120" s="63">
        <v>0.18612216000000001</v>
      </c>
    </row>
    <row r="1121" spans="1:47" s="62" customFormat="1">
      <c r="A1121" s="52" t="s">
        <v>1266</v>
      </c>
      <c r="B1121" s="53">
        <v>31.831113103814012</v>
      </c>
      <c r="C1121" s="54">
        <v>2.3856149204757524</v>
      </c>
      <c r="D1121" s="55">
        <v>0.73356547346433498</v>
      </c>
      <c r="E1121" s="54">
        <v>2.2408838717632431</v>
      </c>
      <c r="F1121" s="53">
        <v>0.93933176412073816</v>
      </c>
      <c r="G1121" s="56">
        <v>9.2150408406061146E-2</v>
      </c>
      <c r="H1121" s="56"/>
      <c r="I1121" s="57">
        <v>1.3632048347060308</v>
      </c>
      <c r="J1121" s="58">
        <v>2.2408838717632431</v>
      </c>
      <c r="K1121" s="59">
        <v>0.31471081576148646</v>
      </c>
      <c r="L1121" s="58">
        <v>0.81828969324311329</v>
      </c>
      <c r="M1121" s="52"/>
      <c r="N1121" s="57">
        <v>1.3629287851758434</v>
      </c>
      <c r="O1121" s="58">
        <v>2.2408124227758868</v>
      </c>
      <c r="P1121" s="59">
        <v>0.31481629999999999</v>
      </c>
      <c r="Q1121" s="58">
        <v>0.81750659999999997</v>
      </c>
      <c r="R1121" s="52"/>
      <c r="S1121" s="56">
        <v>3544.1779193566344</v>
      </c>
      <c r="T1121" s="56">
        <v>12.608199802699449</v>
      </c>
      <c r="U1121" s="56">
        <v>3545.0846687514677</v>
      </c>
      <c r="V1121" s="56">
        <v>23.761183516515239</v>
      </c>
      <c r="W1121" s="56">
        <v>3546.6897982305027</v>
      </c>
      <c r="X1121" s="56">
        <v>61.419099900988257</v>
      </c>
      <c r="Y1121" s="52"/>
      <c r="Z1121" s="60">
        <v>85.295702785170505</v>
      </c>
      <c r="AA1121" s="60">
        <v>16.272118589884872</v>
      </c>
      <c r="AB1121" s="60">
        <v>87.08061093165918</v>
      </c>
      <c r="AC1121" s="61">
        <v>0.19077301738011987</v>
      </c>
      <c r="AD1121" s="52"/>
      <c r="AE1121" s="52" t="s">
        <v>1197</v>
      </c>
      <c r="AF1121" s="52">
        <v>0</v>
      </c>
      <c r="AG1121" s="52">
        <v>204</v>
      </c>
      <c r="AH1121" s="61">
        <v>18.703302296557883</v>
      </c>
      <c r="AI1121" s="61">
        <v>15.628845900213131</v>
      </c>
      <c r="AJ1121" s="61">
        <v>38.63054655199079</v>
      </c>
      <c r="AK1121" s="60">
        <v>92361.802240079574</v>
      </c>
      <c r="AL1121" s="54" t="s">
        <v>1239</v>
      </c>
      <c r="AM1121" s="52"/>
      <c r="AO1121" s="63">
        <v>0.73047629999999997</v>
      </c>
      <c r="AP1121" s="64">
        <v>1518078000</v>
      </c>
      <c r="AQ1121" s="64">
        <v>2.0108249999999999E-3</v>
      </c>
      <c r="AR1121" s="63">
        <v>2.8012792143266219</v>
      </c>
      <c r="AS1121" s="63"/>
      <c r="AT1121" s="63">
        <v>6.6819676114635111</v>
      </c>
      <c r="AU1121" s="63">
        <v>0.19069552000000001</v>
      </c>
    </row>
    <row r="1122" spans="1:47" s="62" customFormat="1">
      <c r="A1122" s="52" t="s">
        <v>1267</v>
      </c>
      <c r="B1122" s="53">
        <v>2.7061636417139665</v>
      </c>
      <c r="C1122" s="54">
        <v>1.7868241000607414</v>
      </c>
      <c r="D1122" s="55">
        <v>8.5686748393316484E-2</v>
      </c>
      <c r="E1122" s="54">
        <v>1.6569932830271807</v>
      </c>
      <c r="F1122" s="53">
        <v>0.92733990042492287</v>
      </c>
      <c r="G1122" s="56">
        <v>-85.810646321642523</v>
      </c>
      <c r="H1122" s="56"/>
      <c r="I1122" s="57">
        <v>11.670416006566535</v>
      </c>
      <c r="J1122" s="58">
        <v>1.6569932830271807</v>
      </c>
      <c r="K1122" s="59">
        <v>0.22905465245609993</v>
      </c>
      <c r="L1122" s="58">
        <v>0.66866555508765757</v>
      </c>
      <c r="M1122" s="52"/>
      <c r="N1122" s="57">
        <v>9.858804411439829</v>
      </c>
      <c r="O1122" s="58">
        <v>1.5142901484237059</v>
      </c>
      <c r="P1122" s="59">
        <v>0.32321240000000001</v>
      </c>
      <c r="Q1122" s="58">
        <v>0.36934441711282168</v>
      </c>
      <c r="R1122" s="52"/>
      <c r="S1122" s="56">
        <v>3045.4539408090227</v>
      </c>
      <c r="T1122" s="56">
        <v>13.381008037852027</v>
      </c>
      <c r="U1122" s="56">
        <v>1330.1490407416836</v>
      </c>
      <c r="V1122" s="56">
        <v>13.334901838295554</v>
      </c>
      <c r="W1122" s="56">
        <v>529.97733823285955</v>
      </c>
      <c r="X1122" s="56">
        <v>8.435915320930242</v>
      </c>
      <c r="Y1122" s="52"/>
      <c r="Z1122" s="60">
        <v>3906.0263241720368</v>
      </c>
      <c r="AA1122" s="60">
        <v>17786.826796067482</v>
      </c>
      <c r="AB1122" s="60">
        <v>455.31193404495593</v>
      </c>
      <c r="AC1122" s="61">
        <v>4.5536884085996956</v>
      </c>
      <c r="AD1122" s="52"/>
      <c r="AE1122" s="52" t="s">
        <v>1197</v>
      </c>
      <c r="AF1122" s="52">
        <v>0</v>
      </c>
      <c r="AG1122" s="52">
        <v>204</v>
      </c>
      <c r="AH1122" s="61">
        <v>18.703302296557883</v>
      </c>
      <c r="AI1122" s="61">
        <v>15.628845900213131</v>
      </c>
      <c r="AJ1122" s="61">
        <v>38.63054655199079</v>
      </c>
      <c r="AK1122" s="60">
        <v>120.48681907566139</v>
      </c>
      <c r="AL1122" s="54">
        <v>15.52</v>
      </c>
      <c r="AM1122" s="52"/>
      <c r="AO1122" s="63">
        <v>0.73132660000000005</v>
      </c>
      <c r="AP1122" s="64">
        <v>1564353000</v>
      </c>
      <c r="AQ1122" s="64">
        <v>2.0108859999999999E-3</v>
      </c>
      <c r="AR1122" s="63">
        <v>2.8316145616476405</v>
      </c>
      <c r="AS1122" s="63"/>
      <c r="AT1122" s="63">
        <v>6.7123029587845293</v>
      </c>
      <c r="AU1122" s="63">
        <v>0.21325060000000001</v>
      </c>
    </row>
    <row r="1123" spans="1:47" s="62" customFormat="1">
      <c r="A1123" s="52" t="s">
        <v>1268</v>
      </c>
      <c r="B1123" s="53">
        <v>27.307705629560576</v>
      </c>
      <c r="C1123" s="54">
        <v>1.6625247663359579</v>
      </c>
      <c r="D1123" s="55">
        <v>0.70094018190758456</v>
      </c>
      <c r="E1123" s="54">
        <v>1.5792821835521114</v>
      </c>
      <c r="F1123" s="53">
        <v>0.949930019408189</v>
      </c>
      <c r="G1123" s="56">
        <v>1.7986061218229348</v>
      </c>
      <c r="H1123" s="56"/>
      <c r="I1123" s="57">
        <v>1.4266552636182654</v>
      </c>
      <c r="J1123" s="58">
        <v>1.5792821835521114</v>
      </c>
      <c r="K1123" s="59">
        <v>0.28255498965586551</v>
      </c>
      <c r="L1123" s="58">
        <v>0.51947702874651414</v>
      </c>
      <c r="M1123" s="52"/>
      <c r="N1123" s="57">
        <v>1.4266552369351007</v>
      </c>
      <c r="O1123" s="58">
        <v>1.579282167814825</v>
      </c>
      <c r="P1123" s="59">
        <v>0.282555</v>
      </c>
      <c r="Q1123" s="58">
        <v>0.51947699999999997</v>
      </c>
      <c r="R1123" s="52"/>
      <c r="S1123" s="56">
        <v>3377.1061590083236</v>
      </c>
      <c r="T1123" s="56">
        <v>8.1023816191625464</v>
      </c>
      <c r="U1123" s="56">
        <v>3394.5616604729253</v>
      </c>
      <c r="V1123" s="56">
        <v>16.416654950225151</v>
      </c>
      <c r="W1123" s="56">
        <v>3424.2136752188198</v>
      </c>
      <c r="X1123" s="56">
        <v>42.090774047253362</v>
      </c>
      <c r="Y1123" s="52"/>
      <c r="Z1123" s="60">
        <v>101.32003145326084</v>
      </c>
      <c r="AA1123" s="60">
        <v>76.074283489823642</v>
      </c>
      <c r="AB1123" s="60">
        <v>105.47693850175067</v>
      </c>
      <c r="AC1123" s="61">
        <v>0.75083162133557846</v>
      </c>
      <c r="AD1123" s="52"/>
      <c r="AE1123" s="52" t="s">
        <v>1197</v>
      </c>
      <c r="AF1123" s="52">
        <v>0</v>
      </c>
      <c r="AG1123" s="52">
        <v>204</v>
      </c>
      <c r="AH1123" s="61">
        <v>18.703302296557883</v>
      </c>
      <c r="AI1123" s="61">
        <v>15.628845900213131</v>
      </c>
      <c r="AJ1123" s="61">
        <v>38.63054655199079</v>
      </c>
      <c r="AK1123" s="60" t="s">
        <v>1207</v>
      </c>
      <c r="AL1123" s="54" t="s">
        <v>1229</v>
      </c>
      <c r="AM1123" s="52"/>
      <c r="AO1123" s="63">
        <v>0.7339059</v>
      </c>
      <c r="AP1123" s="64">
        <v>1506687000</v>
      </c>
      <c r="AQ1123" s="64">
        <v>2.0100539999999998E-3</v>
      </c>
      <c r="AR1123" s="63">
        <v>2.4177809745391325</v>
      </c>
      <c r="AS1123" s="63"/>
      <c r="AT1123" s="63">
        <v>6.2984693716760214</v>
      </c>
      <c r="AU1123" s="63">
        <v>0.25533879999999998</v>
      </c>
    </row>
    <row r="1124" spans="1:47" s="62" customFormat="1">
      <c r="A1124" s="52" t="s">
        <v>1269</v>
      </c>
      <c r="B1124" s="53">
        <v>54.339655625307849</v>
      </c>
      <c r="C1124" s="54">
        <v>1.1909496654284861</v>
      </c>
      <c r="D1124" s="55">
        <v>0.85598534921797975</v>
      </c>
      <c r="E1124" s="54">
        <v>1.1744583796577137</v>
      </c>
      <c r="F1124" s="53">
        <v>0.9861528272357013</v>
      </c>
      <c r="G1124" s="56">
        <v>-4.3131812135790968</v>
      </c>
      <c r="H1124" s="56"/>
      <c r="I1124" s="57">
        <v>1.1682442940332924</v>
      </c>
      <c r="J1124" s="58">
        <v>1.1744583796577137</v>
      </c>
      <c r="K1124" s="59">
        <v>0.46041480000000001</v>
      </c>
      <c r="L1124" s="58">
        <v>0.19750599999999999</v>
      </c>
      <c r="M1124" s="52"/>
      <c r="N1124" s="57">
        <v>1.1682442940332924</v>
      </c>
      <c r="O1124" s="58">
        <v>1.1744583796577137</v>
      </c>
      <c r="P1124" s="59">
        <v>0.46041480000000001</v>
      </c>
      <c r="Q1124" s="58">
        <v>0.3591776998033146</v>
      </c>
      <c r="R1124" s="52"/>
      <c r="S1124" s="56">
        <v>4115.7742259747702</v>
      </c>
      <c r="T1124" s="56">
        <v>5.3679041976515407</v>
      </c>
      <c r="U1124" s="56">
        <v>4075.2294780424922</v>
      </c>
      <c r="V1124" s="56">
        <v>11.944159402617061</v>
      </c>
      <c r="W1124" s="56">
        <v>3986.5640005965543</v>
      </c>
      <c r="X1124" s="56">
        <v>35.012771897528161</v>
      </c>
      <c r="Y1124" s="52"/>
      <c r="Z1124" s="60">
        <v>445.26696264181084</v>
      </c>
      <c r="AA1124" s="60">
        <v>740.04236306547079</v>
      </c>
      <c r="AB1124" s="60">
        <v>644.40546354066259</v>
      </c>
      <c r="AC1124" s="61">
        <v>1.6620194740582812</v>
      </c>
      <c r="AD1124" s="52"/>
      <c r="AE1124" s="52" t="s">
        <v>1203</v>
      </c>
      <c r="AF1124" s="52">
        <v>0</v>
      </c>
      <c r="AG1124" s="52">
        <v>204</v>
      </c>
      <c r="AH1124" s="61" t="s">
        <v>1204</v>
      </c>
      <c r="AI1124" s="61" t="s">
        <v>1204</v>
      </c>
      <c r="AJ1124" s="61" t="s">
        <v>1204</v>
      </c>
      <c r="AK1124" s="60">
        <v>6620.6012423405091</v>
      </c>
      <c r="AL1124" s="54" t="s">
        <v>1270</v>
      </c>
      <c r="AM1124" s="52"/>
      <c r="AO1124" s="63">
        <v>0.73170210000000002</v>
      </c>
      <c r="AP1124" s="64">
        <v>1528247000</v>
      </c>
      <c r="AQ1124" s="64">
        <v>2.0081389999999999E-3</v>
      </c>
      <c r="AR1124" s="63">
        <v>1.4646161340325194</v>
      </c>
      <c r="AS1124" s="63"/>
      <c r="AT1124" s="63">
        <v>5.3453045311694085</v>
      </c>
      <c r="AU1124" s="63">
        <v>0.23080400000000001</v>
      </c>
    </row>
    <row r="1125" spans="1:47" s="62" customFormat="1">
      <c r="A1125" s="52" t="s">
        <v>1271</v>
      </c>
      <c r="B1125" s="53">
        <v>66.916920388962637</v>
      </c>
      <c r="C1125" s="54">
        <v>1.3838344061515691</v>
      </c>
      <c r="D1125" s="55">
        <v>0.94568149820475211</v>
      </c>
      <c r="E1125" s="54">
        <v>1.3440679298660116</v>
      </c>
      <c r="F1125" s="53">
        <v>0.97126355862465674</v>
      </c>
      <c r="G1125" s="56">
        <v>0.35921257786431071</v>
      </c>
      <c r="H1125" s="56"/>
      <c r="I1125" s="57">
        <v>1.0574384736281339</v>
      </c>
      <c r="J1125" s="58">
        <v>1.3440679298660116</v>
      </c>
      <c r="K1125" s="59">
        <v>0.51320370000000004</v>
      </c>
      <c r="L1125" s="58">
        <v>0.32936159999999998</v>
      </c>
      <c r="M1125" s="52"/>
      <c r="N1125" s="57">
        <v>1.0574384736281339</v>
      </c>
      <c r="O1125" s="58">
        <v>1.3440679298660116</v>
      </c>
      <c r="P1125" s="59">
        <v>0.51320370000000004</v>
      </c>
      <c r="Q1125" s="58">
        <v>0.32936159999999998</v>
      </c>
      <c r="R1125" s="52"/>
      <c r="S1125" s="56">
        <v>4279.588158937996</v>
      </c>
      <c r="T1125" s="56">
        <v>4.8444921604979818</v>
      </c>
      <c r="U1125" s="56">
        <v>4283.1753051066571</v>
      </c>
      <c r="V1125" s="56">
        <v>13.939579348352105</v>
      </c>
      <c r="W1125" s="56">
        <v>4290.8125729646335</v>
      </c>
      <c r="X1125" s="56">
        <v>42.250806864443824</v>
      </c>
      <c r="Y1125" s="52"/>
      <c r="Z1125" s="60">
        <v>134.1772422801036</v>
      </c>
      <c r="AA1125" s="60">
        <v>78.096604980536384</v>
      </c>
      <c r="AB1125" s="60">
        <v>211.05276762393169</v>
      </c>
      <c r="AC1125" s="61">
        <v>0.58204061771894755</v>
      </c>
      <c r="AD1125" s="52"/>
      <c r="AE1125" s="52" t="s">
        <v>1203</v>
      </c>
      <c r="AF1125" s="52">
        <v>0</v>
      </c>
      <c r="AG1125" s="52">
        <v>204</v>
      </c>
      <c r="AH1125" s="61" t="s">
        <v>1204</v>
      </c>
      <c r="AI1125" s="61" t="s">
        <v>1204</v>
      </c>
      <c r="AJ1125" s="61" t="s">
        <v>1204</v>
      </c>
      <c r="AK1125" s="60" t="s">
        <v>1207</v>
      </c>
      <c r="AL1125" s="54" t="s">
        <v>1208</v>
      </c>
      <c r="AM1125" s="52"/>
      <c r="AO1125" s="63">
        <v>0.73333559999999998</v>
      </c>
      <c r="AP1125" s="64">
        <v>1526229000</v>
      </c>
      <c r="AQ1125" s="64">
        <v>2.0096670000000001E-3</v>
      </c>
      <c r="AR1125" s="63">
        <v>2.2252302969197002</v>
      </c>
      <c r="AS1125" s="63"/>
      <c r="AT1125" s="63">
        <v>6.105918694056589</v>
      </c>
      <c r="AU1125" s="63">
        <v>0.17514308000000001</v>
      </c>
    </row>
    <row r="1126" spans="1:47" s="62" customFormat="1">
      <c r="A1126" s="52" t="s">
        <v>1272</v>
      </c>
      <c r="B1126" s="53">
        <v>14.843772699240962</v>
      </c>
      <c r="C1126" s="54">
        <v>1.6410235195366647</v>
      </c>
      <c r="D1126" s="55">
        <v>0.39414843666471289</v>
      </c>
      <c r="E1126" s="54">
        <v>1.5500444598589289</v>
      </c>
      <c r="F1126" s="53">
        <v>0.94455956383646267</v>
      </c>
      <c r="G1126" s="56">
        <v>-41.584955149978924</v>
      </c>
      <c r="H1126" s="56"/>
      <c r="I1126" s="57">
        <v>2.5371152260859073</v>
      </c>
      <c r="J1126" s="58">
        <v>1.5500444598589289</v>
      </c>
      <c r="K1126" s="59">
        <v>0.27313868383958917</v>
      </c>
      <c r="L1126" s="58">
        <v>0.53881384924029507</v>
      </c>
      <c r="M1126" s="52"/>
      <c r="N1126" s="57">
        <v>2.4857833980933166</v>
      </c>
      <c r="O1126" s="58">
        <v>1.5339738138241281</v>
      </c>
      <c r="P1126" s="59">
        <v>0.28451900000000002</v>
      </c>
      <c r="Q1126" s="58">
        <v>0.4781995</v>
      </c>
      <c r="R1126" s="52"/>
      <c r="S1126" s="56">
        <v>3324.1364380573914</v>
      </c>
      <c r="T1126" s="56">
        <v>8.43781474540517</v>
      </c>
      <c r="U1126" s="56">
        <v>2805.2764720354776</v>
      </c>
      <c r="V1126" s="56">
        <v>15.732238475677729</v>
      </c>
      <c r="W1126" s="56">
        <v>2142.0389312638463</v>
      </c>
      <c r="X1126" s="56">
        <v>28.311734942121802</v>
      </c>
      <c r="Y1126" s="52"/>
      <c r="Z1126" s="60">
        <v>530.1284056430103</v>
      </c>
      <c r="AA1126" s="60">
        <v>1211.4456316444789</v>
      </c>
      <c r="AB1126" s="60">
        <v>296.62227260028533</v>
      </c>
      <c r="AC1126" s="61">
        <v>2.2851928301692803</v>
      </c>
      <c r="AD1126" s="52"/>
      <c r="AE1126" s="52" t="s">
        <v>1197</v>
      </c>
      <c r="AF1126" s="52">
        <v>0</v>
      </c>
      <c r="AG1126" s="52">
        <v>204</v>
      </c>
      <c r="AH1126" s="61">
        <v>18.703302296557883</v>
      </c>
      <c r="AI1126" s="61">
        <v>15.628845900213131</v>
      </c>
      <c r="AJ1126" s="61">
        <v>38.63054655199079</v>
      </c>
      <c r="AK1126" s="60">
        <v>924.42515473116271</v>
      </c>
      <c r="AL1126" s="54">
        <v>2.02</v>
      </c>
      <c r="AM1126" s="52"/>
      <c r="AO1126" s="63">
        <v>0.72827639999999993</v>
      </c>
      <c r="AP1126" s="64">
        <v>1537602000</v>
      </c>
      <c r="AQ1126" s="64">
        <v>2.009949E-3</v>
      </c>
      <c r="AR1126" s="63">
        <v>2.3655422075413575</v>
      </c>
      <c r="AS1126" s="63"/>
      <c r="AT1126" s="63">
        <v>6.2462306046782459</v>
      </c>
      <c r="AU1126" s="63">
        <v>0.21366019999999999</v>
      </c>
    </row>
    <row r="1127" spans="1:47" s="62" customFormat="1">
      <c r="A1127" s="52" t="s">
        <v>1273</v>
      </c>
      <c r="B1127" s="53">
        <v>18.336569724898521</v>
      </c>
      <c r="C1127" s="54">
        <v>1.4022498648075021</v>
      </c>
      <c r="D1127" s="55">
        <v>0.42855132764989373</v>
      </c>
      <c r="E1127" s="54">
        <v>1.3323052201850554</v>
      </c>
      <c r="F1127" s="53">
        <v>0.9501196995072998</v>
      </c>
      <c r="G1127" s="56">
        <v>-41.058583693592439</v>
      </c>
      <c r="H1127" s="56"/>
      <c r="I1127" s="57">
        <v>2.3334427768170465</v>
      </c>
      <c r="J1127" s="58">
        <v>1.3323052201850554</v>
      </c>
      <c r="K1127" s="59">
        <v>0.31032300678972002</v>
      </c>
      <c r="L1127" s="58">
        <v>0.43734138109754561</v>
      </c>
      <c r="M1127" s="52"/>
      <c r="N1127" s="57">
        <v>2.3025614702479569</v>
      </c>
      <c r="O1127" s="58">
        <v>1.3262748966490261</v>
      </c>
      <c r="P1127" s="59">
        <v>0.31727490000000003</v>
      </c>
      <c r="Q1127" s="58">
        <v>0.36966749999999998</v>
      </c>
      <c r="R1127" s="52"/>
      <c r="S1127" s="56">
        <v>3522.5282693862423</v>
      </c>
      <c r="T1127" s="56">
        <v>6.7488470352341512</v>
      </c>
      <c r="U1127" s="56">
        <v>3007.5626820655762</v>
      </c>
      <c r="V1127" s="56">
        <v>13.592444905577761</v>
      </c>
      <c r="W1127" s="56">
        <v>2299.1837111662562</v>
      </c>
      <c r="X1127" s="56">
        <v>25.81655389384041</v>
      </c>
      <c r="Y1127" s="52"/>
      <c r="Z1127" s="60">
        <v>394.73131166862589</v>
      </c>
      <c r="AA1127" s="60">
        <v>438.45656348971522</v>
      </c>
      <c r="AB1127" s="60">
        <v>232.66296165735497</v>
      </c>
      <c r="AC1127" s="61">
        <v>1.1107721899138225</v>
      </c>
      <c r="AD1127" s="52"/>
      <c r="AE1127" s="52" t="s">
        <v>1197</v>
      </c>
      <c r="AF1127" s="52">
        <v>0</v>
      </c>
      <c r="AG1127" s="52">
        <v>204</v>
      </c>
      <c r="AH1127" s="61">
        <v>18.703302296557883</v>
      </c>
      <c r="AI1127" s="61">
        <v>15.628845900213131</v>
      </c>
      <c r="AJ1127" s="61">
        <v>38.63054655199079</v>
      </c>
      <c r="AK1127" s="60">
        <v>1413.2525626429347</v>
      </c>
      <c r="AL1127" s="54">
        <v>1.32</v>
      </c>
      <c r="AM1127" s="52"/>
      <c r="AO1127" s="63">
        <v>0.73287410000000008</v>
      </c>
      <c r="AP1127" s="64">
        <v>1515239000</v>
      </c>
      <c r="AQ1127" s="64">
        <v>2.0104540000000001E-3</v>
      </c>
      <c r="AR1127" s="63">
        <v>2.6167608056052365</v>
      </c>
      <c r="AS1127" s="63"/>
      <c r="AT1127" s="63">
        <v>6.4974492027421249</v>
      </c>
      <c r="AU1127" s="63">
        <v>0.4892996</v>
      </c>
    </row>
    <row r="1128" spans="1:47" s="62" customFormat="1">
      <c r="A1128" s="52" t="s">
        <v>1274</v>
      </c>
      <c r="B1128" s="53">
        <v>16.739443161111843</v>
      </c>
      <c r="C1128" s="54">
        <v>1.4565766467793195</v>
      </c>
      <c r="D1128" s="55">
        <v>0.44408559884040966</v>
      </c>
      <c r="E1128" s="54">
        <v>1.4276690192747952</v>
      </c>
      <c r="F1128" s="53">
        <v>0.98015372032193226</v>
      </c>
      <c r="G1128" s="56">
        <v>-34.219586482181903</v>
      </c>
      <c r="H1128" s="56"/>
      <c r="I1128" s="57">
        <v>2.2518181238283486</v>
      </c>
      <c r="J1128" s="58">
        <v>1.4276690192747952</v>
      </c>
      <c r="K1128" s="59">
        <v>0.27338396789226976</v>
      </c>
      <c r="L1128" s="58">
        <v>0.288750236962382</v>
      </c>
      <c r="M1128" s="52"/>
      <c r="N1128" s="57">
        <v>2.2276327101783155</v>
      </c>
      <c r="O1128" s="58">
        <v>1.4211221055491756</v>
      </c>
      <c r="P1128" s="59">
        <v>0.27942260000000002</v>
      </c>
      <c r="Q1128" s="58">
        <v>0.39613403252717383</v>
      </c>
      <c r="R1128" s="52"/>
      <c r="S1128" s="56">
        <v>3325.5420127060488</v>
      </c>
      <c r="T1128" s="56">
        <v>6.6330505206453338</v>
      </c>
      <c r="U1128" s="56">
        <v>2920.0290272629786</v>
      </c>
      <c r="V1128" s="56">
        <v>14.052905628204826</v>
      </c>
      <c r="W1128" s="56">
        <v>2368.9045459407466</v>
      </c>
      <c r="X1128" s="56">
        <v>28.364465183447152</v>
      </c>
      <c r="Y1128" s="52"/>
      <c r="Z1128" s="60">
        <v>672.09092264125707</v>
      </c>
      <c r="AA1128" s="60">
        <v>788.62982475869535</v>
      </c>
      <c r="AB1128" s="60">
        <v>416.99065767995205</v>
      </c>
      <c r="AC1128" s="61">
        <v>1.173397524340086</v>
      </c>
      <c r="AD1128" s="52"/>
      <c r="AE1128" s="52" t="s">
        <v>1197</v>
      </c>
      <c r="AF1128" s="52">
        <v>0</v>
      </c>
      <c r="AG1128" s="52">
        <v>204</v>
      </c>
      <c r="AH1128" s="61">
        <v>18.703302296557883</v>
      </c>
      <c r="AI1128" s="61">
        <v>15.628845900213131</v>
      </c>
      <c r="AJ1128" s="61">
        <v>38.63054655199079</v>
      </c>
      <c r="AK1128" s="60">
        <v>1741.3981706602244</v>
      </c>
      <c r="AL1128" s="54">
        <v>1.07</v>
      </c>
      <c r="AM1128" s="52"/>
      <c r="AO1128" s="63">
        <v>0.72738610000000004</v>
      </c>
      <c r="AP1128" s="64">
        <v>1510550000</v>
      </c>
      <c r="AQ1128" s="64">
        <v>2.010539E-3</v>
      </c>
      <c r="AR1128" s="63">
        <v>2.6590389195002686</v>
      </c>
      <c r="AS1128" s="63"/>
      <c r="AT1128" s="63">
        <v>6.5397273166371575</v>
      </c>
      <c r="AU1128" s="63">
        <v>0.17134568</v>
      </c>
    </row>
    <row r="1129" spans="1:47" s="62" customFormat="1">
      <c r="A1129" s="52" t="s">
        <v>1275</v>
      </c>
      <c r="B1129" s="53">
        <v>27.188527514616506</v>
      </c>
      <c r="C1129" s="54">
        <v>1.3757730878824979</v>
      </c>
      <c r="D1129" s="55">
        <v>0.69725959898769851</v>
      </c>
      <c r="E1129" s="54">
        <v>1.3185415015356434</v>
      </c>
      <c r="F1129" s="53">
        <v>0.9584004172992352</v>
      </c>
      <c r="G1129" s="56">
        <v>1.2105640536165421</v>
      </c>
      <c r="H1129" s="56"/>
      <c r="I1129" s="57">
        <v>1.4341860642031012</v>
      </c>
      <c r="J1129" s="58">
        <v>1.3185415015356434</v>
      </c>
      <c r="K1129" s="59">
        <v>0.28280684122182748</v>
      </c>
      <c r="L1129" s="58">
        <v>0.39268294853465968</v>
      </c>
      <c r="M1129" s="52"/>
      <c r="N1129" s="57">
        <v>1.4340945908282536</v>
      </c>
      <c r="O1129" s="58">
        <v>1.3185137725417362</v>
      </c>
      <c r="P1129" s="59">
        <v>0.28284209999999999</v>
      </c>
      <c r="Q1129" s="58">
        <v>0.39241100000000001</v>
      </c>
      <c r="R1129" s="52"/>
      <c r="S1129" s="56">
        <v>3378.4956863518023</v>
      </c>
      <c r="T1129" s="56">
        <v>6.1240819282537551</v>
      </c>
      <c r="U1129" s="56">
        <v>3390.2777777785586</v>
      </c>
      <c r="V1129" s="56">
        <v>13.563992775007971</v>
      </c>
      <c r="W1129" s="56">
        <v>3410.2494749122498</v>
      </c>
      <c r="X1129" s="56">
        <v>35.013629889911968</v>
      </c>
      <c r="Y1129" s="52"/>
      <c r="Z1129" s="60">
        <v>177.95047359628509</v>
      </c>
      <c r="AA1129" s="60">
        <v>133.90888131300994</v>
      </c>
      <c r="AB1129" s="60">
        <v>185.2648472256067</v>
      </c>
      <c r="AC1129" s="61">
        <v>0.75250646208904182</v>
      </c>
      <c r="AD1129" s="52"/>
      <c r="AE1129" s="52" t="s">
        <v>1197</v>
      </c>
      <c r="AF1129" s="52">
        <v>0</v>
      </c>
      <c r="AG1129" s="52">
        <v>204</v>
      </c>
      <c r="AH1129" s="61">
        <v>18.703302296557883</v>
      </c>
      <c r="AI1129" s="61">
        <v>15.628845900213131</v>
      </c>
      <c r="AJ1129" s="61">
        <v>38.63054655199079</v>
      </c>
      <c r="AK1129" s="60">
        <v>293243.96911079402</v>
      </c>
      <c r="AL1129" s="54" t="s">
        <v>1200</v>
      </c>
      <c r="AM1129" s="52"/>
      <c r="AO1129" s="63">
        <v>0.73400370000000004</v>
      </c>
      <c r="AP1129" s="64">
        <v>1518716000</v>
      </c>
      <c r="AQ1129" s="64">
        <v>2.0096580000000001E-3</v>
      </c>
      <c r="AR1129" s="63">
        <v>2.2207519330154728</v>
      </c>
      <c r="AS1129" s="63"/>
      <c r="AT1129" s="63">
        <v>6.1014403301523616</v>
      </c>
      <c r="AU1129" s="63">
        <v>0.1908919</v>
      </c>
    </row>
    <row r="1130" spans="1:47" s="62" customFormat="1">
      <c r="A1130" s="52" t="s">
        <v>1276</v>
      </c>
      <c r="B1130" s="53">
        <v>30.234323454917934</v>
      </c>
      <c r="C1130" s="54">
        <v>1.6901180339930804</v>
      </c>
      <c r="D1130" s="55">
        <v>0.72339703629002661</v>
      </c>
      <c r="E1130" s="54">
        <v>1.5381093985969296</v>
      </c>
      <c r="F1130" s="53">
        <v>0.91006034351517184</v>
      </c>
      <c r="G1130" s="56">
        <v>0.83696622080567395</v>
      </c>
      <c r="H1130" s="56"/>
      <c r="I1130" s="57">
        <v>1.3823667361543861</v>
      </c>
      <c r="J1130" s="58">
        <v>1.5381093985969296</v>
      </c>
      <c r="K1130" s="59">
        <v>0.30312534837692851</v>
      </c>
      <c r="L1130" s="58">
        <v>0.70051298829959396</v>
      </c>
      <c r="M1130" s="52"/>
      <c r="N1130" s="57">
        <v>1.382048070250578</v>
      </c>
      <c r="O1130" s="58">
        <v>1.5379294879683365</v>
      </c>
      <c r="P1130" s="59">
        <v>0.30324810000000002</v>
      </c>
      <c r="Q1130" s="58">
        <v>0.69967780000000002</v>
      </c>
      <c r="R1130" s="52"/>
      <c r="S1130" s="56">
        <v>3486.2676527272747</v>
      </c>
      <c r="T1130" s="56">
        <v>10.838412901310601</v>
      </c>
      <c r="U1130" s="56">
        <v>3494.4586494101704</v>
      </c>
      <c r="V1130" s="56">
        <v>16.74912406358553</v>
      </c>
      <c r="W1130" s="56">
        <v>3508.7662474407075</v>
      </c>
      <c r="X1130" s="56">
        <v>41.754429303326731</v>
      </c>
      <c r="Y1130" s="52"/>
      <c r="Z1130" s="60">
        <v>124.34774407416127</v>
      </c>
      <c r="AA1130" s="60">
        <v>157.27587135981247</v>
      </c>
      <c r="AB1130" s="60">
        <v>146.91875132437025</v>
      </c>
      <c r="AC1130" s="61">
        <v>1.2648067926830486</v>
      </c>
      <c r="AD1130" s="52"/>
      <c r="AE1130" s="52" t="s">
        <v>1197</v>
      </c>
      <c r="AF1130" s="52">
        <v>0</v>
      </c>
      <c r="AG1130" s="52">
        <v>204</v>
      </c>
      <c r="AH1130" s="61">
        <v>18.703302296557883</v>
      </c>
      <c r="AI1130" s="61">
        <v>15.628845900213131</v>
      </c>
      <c r="AJ1130" s="61">
        <v>38.63054655199079</v>
      </c>
      <c r="AK1130" s="60">
        <v>81134.575874125207</v>
      </c>
      <c r="AL1130" s="54" t="s">
        <v>1239</v>
      </c>
      <c r="AM1130" s="52"/>
      <c r="AO1130" s="63">
        <v>0.72956639999999995</v>
      </c>
      <c r="AP1130" s="64">
        <v>1513985000</v>
      </c>
      <c r="AQ1130" s="64">
        <v>2.0098889999999999E-3</v>
      </c>
      <c r="AR1130" s="63">
        <v>2.3356902582814141</v>
      </c>
      <c r="AS1130" s="63"/>
      <c r="AT1130" s="63">
        <v>6.2163786554183034</v>
      </c>
      <c r="AU1130" s="63">
        <v>0.22042840000000002</v>
      </c>
    </row>
    <row r="1131" spans="1:47" s="62" customFormat="1">
      <c r="A1131" s="52" t="s">
        <v>1277</v>
      </c>
      <c r="B1131" s="53">
        <v>23.40474092697745</v>
      </c>
      <c r="C1131" s="54">
        <v>1.6244231568919871</v>
      </c>
      <c r="D1131" s="55">
        <v>0.61097454344323698</v>
      </c>
      <c r="E1131" s="54">
        <v>1.4875237787813764</v>
      </c>
      <c r="F1131" s="53">
        <v>0.91572431263997689</v>
      </c>
      <c r="G1131" s="56">
        <v>-10.371407213214232</v>
      </c>
      <c r="H1131" s="56"/>
      <c r="I1131" s="57">
        <v>1.6367294034287465</v>
      </c>
      <c r="J1131" s="58">
        <v>1.4875237787813764</v>
      </c>
      <c r="K1131" s="59">
        <v>0.27783019767055533</v>
      </c>
      <c r="L1131" s="58">
        <v>0.65270483390802603</v>
      </c>
      <c r="M1131" s="52"/>
      <c r="N1131" s="57">
        <v>1.628960506067517</v>
      </c>
      <c r="O1131" s="58">
        <v>1.4841856781479699</v>
      </c>
      <c r="P1131" s="59">
        <v>0.2804778</v>
      </c>
      <c r="Q1131" s="58">
        <v>0.63453199999999998</v>
      </c>
      <c r="R1131" s="52"/>
      <c r="S1131" s="56">
        <v>3350.7787052288577</v>
      </c>
      <c r="T1131" s="56">
        <v>10.200682382125237</v>
      </c>
      <c r="U1131" s="56">
        <v>3243.9228448101353</v>
      </c>
      <c r="V1131" s="56">
        <v>15.942768432921195</v>
      </c>
      <c r="W1131" s="56">
        <v>3073.9036413136291</v>
      </c>
      <c r="X1131" s="56">
        <v>36.470733363942017</v>
      </c>
      <c r="Y1131" s="52"/>
      <c r="Z1131" s="60">
        <v>209.44458314586649</v>
      </c>
      <c r="AA1131" s="60">
        <v>162.9900258980004</v>
      </c>
      <c r="AB1131" s="60">
        <v>193.3195989985127</v>
      </c>
      <c r="AC1131" s="61">
        <v>0.77820119981086799</v>
      </c>
      <c r="AD1131" s="52"/>
      <c r="AE1131" s="52" t="s">
        <v>1197</v>
      </c>
      <c r="AF1131" s="52">
        <v>0</v>
      </c>
      <c r="AG1131" s="52">
        <v>204</v>
      </c>
      <c r="AH1131" s="61">
        <v>18.703302296557883</v>
      </c>
      <c r="AI1131" s="61">
        <v>15.628845900213131</v>
      </c>
      <c r="AJ1131" s="61">
        <v>38.63054655199079</v>
      </c>
      <c r="AK1131" s="60">
        <v>3940.3590222162893</v>
      </c>
      <c r="AL1131" s="54">
        <v>0.47</v>
      </c>
      <c r="AM1131" s="52"/>
      <c r="AO1131" s="63">
        <v>0.73161770000000004</v>
      </c>
      <c r="AP1131" s="64">
        <v>1531937000</v>
      </c>
      <c r="AQ1131" s="64">
        <v>2.0094620000000001E-3</v>
      </c>
      <c r="AR1131" s="63">
        <v>2.123218144447105</v>
      </c>
      <c r="AS1131" s="63"/>
      <c r="AT1131" s="63">
        <v>6.0039065415839943</v>
      </c>
      <c r="AU1131" s="63">
        <v>0.22075879999999998</v>
      </c>
    </row>
    <row r="1132" spans="1:47" s="62" customFormat="1">
      <c r="A1132" s="52" t="s">
        <v>1278</v>
      </c>
      <c r="B1132" s="53">
        <v>22.810128262836333</v>
      </c>
      <c r="C1132" s="54">
        <v>1.2445345251564752</v>
      </c>
      <c r="D1132" s="55">
        <v>0.58696225201862973</v>
      </c>
      <c r="E1132" s="54">
        <v>1.2022261655162507</v>
      </c>
      <c r="F1132" s="53">
        <v>0.96600467179895622</v>
      </c>
      <c r="G1132" s="56">
        <v>-14.627853227337688</v>
      </c>
      <c r="H1132" s="56"/>
      <c r="I1132" s="57">
        <v>1.7036870711206498</v>
      </c>
      <c r="J1132" s="58">
        <v>1.2022261655162507</v>
      </c>
      <c r="K1132" s="59">
        <v>0.28184885851463581</v>
      </c>
      <c r="L1132" s="58">
        <v>0.32174280295687402</v>
      </c>
      <c r="M1132" s="52"/>
      <c r="N1132" s="57">
        <v>1.7014786170150571</v>
      </c>
      <c r="O1132" s="58">
        <v>1.2019243630154803</v>
      </c>
      <c r="P1132" s="59">
        <v>0.2825667</v>
      </c>
      <c r="Q1132" s="58">
        <v>0.3173472</v>
      </c>
      <c r="R1132" s="52"/>
      <c r="S1132" s="56">
        <v>3373.2028678631987</v>
      </c>
      <c r="T1132" s="56">
        <v>5.0197231898136963</v>
      </c>
      <c r="U1132" s="56">
        <v>3218.8770344881445</v>
      </c>
      <c r="V1132" s="56">
        <v>12.178807832808669</v>
      </c>
      <c r="W1132" s="56">
        <v>2977.0936697104353</v>
      </c>
      <c r="X1132" s="56">
        <v>28.72865682085779</v>
      </c>
      <c r="Y1132" s="52"/>
      <c r="Z1132" s="60">
        <v>314.10815883617255</v>
      </c>
      <c r="AA1132" s="60">
        <v>255.65943249227112</v>
      </c>
      <c r="AB1132" s="60">
        <v>265.34013053984029</v>
      </c>
      <c r="AC1132" s="61">
        <v>0.81392165501060365</v>
      </c>
      <c r="AD1132" s="52"/>
      <c r="AE1132" s="52" t="s">
        <v>1197</v>
      </c>
      <c r="AF1132" s="52">
        <v>0</v>
      </c>
      <c r="AG1132" s="52">
        <v>204</v>
      </c>
      <c r="AH1132" s="61">
        <v>18.703302296557883</v>
      </c>
      <c r="AI1132" s="61">
        <v>15.628845900213131</v>
      </c>
      <c r="AJ1132" s="61">
        <v>38.63054655199079</v>
      </c>
      <c r="AK1132" s="60">
        <v>14428.452114632699</v>
      </c>
      <c r="AL1132" s="54">
        <v>0.13</v>
      </c>
      <c r="AM1132" s="52"/>
      <c r="AO1132" s="63">
        <v>0.73151129999999998</v>
      </c>
      <c r="AP1132" s="64">
        <v>1528376000</v>
      </c>
      <c r="AQ1132" s="64">
        <v>2.0041659999999999E-3</v>
      </c>
      <c r="AR1132" s="63">
        <v>-0.51579228382933229</v>
      </c>
      <c r="AS1132" s="63"/>
      <c r="AT1132" s="63">
        <v>3.3648961133075566</v>
      </c>
      <c r="AU1132" s="63">
        <v>0.23842160000000001</v>
      </c>
    </row>
    <row r="1133" spans="1:47" s="62" customFormat="1">
      <c r="A1133" s="52" t="s">
        <v>1279</v>
      </c>
      <c r="B1133" s="53">
        <v>32.084937637993036</v>
      </c>
      <c r="C1133" s="54">
        <v>1.3412090689682072</v>
      </c>
      <c r="D1133" s="55">
        <v>0.65556367473701094</v>
      </c>
      <c r="E1133" s="54">
        <v>1.2703917654628258</v>
      </c>
      <c r="F1133" s="53">
        <v>0.9471989079526123</v>
      </c>
      <c r="G1133" s="56">
        <v>-16.290078926506979</v>
      </c>
      <c r="H1133" s="56"/>
      <c r="I1133" s="57">
        <v>1.5254048363817059</v>
      </c>
      <c r="J1133" s="58">
        <v>1.2703917654628258</v>
      </c>
      <c r="K1133" s="59">
        <v>0.35496460000000002</v>
      </c>
      <c r="L1133" s="58">
        <v>0.43005409999999999</v>
      </c>
      <c r="M1133" s="52"/>
      <c r="N1133" s="57">
        <v>1.5254048363817059</v>
      </c>
      <c r="O1133" s="58">
        <v>1.2703917654628258</v>
      </c>
      <c r="P1133" s="59">
        <v>0.35496460000000002</v>
      </c>
      <c r="Q1133" s="58">
        <v>0.43005409999999999</v>
      </c>
      <c r="R1133" s="52"/>
      <c r="S1133" s="56">
        <v>3728.440809007348</v>
      </c>
      <c r="T1133" s="56">
        <v>6.5424030287180024</v>
      </c>
      <c r="U1133" s="56">
        <v>3552.9046276686927</v>
      </c>
      <c r="V1133" s="56">
        <v>13.293430487247182</v>
      </c>
      <c r="W1133" s="56">
        <v>3249.9051720014972</v>
      </c>
      <c r="X1133" s="56">
        <v>32.510190332977643</v>
      </c>
      <c r="Y1133" s="52"/>
      <c r="Z1133" s="60">
        <v>177.65640339310798</v>
      </c>
      <c r="AA1133" s="60">
        <v>256.54671956296608</v>
      </c>
      <c r="AB1133" s="60">
        <v>187.01100286650603</v>
      </c>
      <c r="AC1133" s="61">
        <v>1.4440612027661852</v>
      </c>
      <c r="AD1133" s="52"/>
      <c r="AE1133" s="52" t="s">
        <v>1203</v>
      </c>
      <c r="AF1133" s="52">
        <v>0</v>
      </c>
      <c r="AG1133" s="52">
        <v>204</v>
      </c>
      <c r="AH1133" s="61" t="s">
        <v>1204</v>
      </c>
      <c r="AI1133" s="61" t="s">
        <v>1204</v>
      </c>
      <c r="AJ1133" s="61" t="s">
        <v>1204</v>
      </c>
      <c r="AK1133" s="60">
        <v>6375.7482442250503</v>
      </c>
      <c r="AL1133" s="54" t="s">
        <v>1280</v>
      </c>
      <c r="AM1133" s="52"/>
      <c r="AO1133" s="63">
        <v>0.73207919999999993</v>
      </c>
      <c r="AP1133" s="64">
        <v>1537168000</v>
      </c>
      <c r="AQ1133" s="64">
        <v>2.0074170000000001E-3</v>
      </c>
      <c r="AR1133" s="63">
        <v>1.105014620428737</v>
      </c>
      <c r="AS1133" s="63"/>
      <c r="AT1133" s="63">
        <v>4.9857030175656263</v>
      </c>
      <c r="AU1133" s="63">
        <v>0.18095848</v>
      </c>
    </row>
    <row r="1134" spans="1:47" s="62" customFormat="1">
      <c r="A1134" s="52" t="s">
        <v>1281</v>
      </c>
      <c r="B1134" s="53">
        <v>27.840695194637053</v>
      </c>
      <c r="C1134" s="54">
        <v>1.385423708860084</v>
      </c>
      <c r="D1134" s="55">
        <v>0.70667305610760556</v>
      </c>
      <c r="E1134" s="54">
        <v>1.305388212702338</v>
      </c>
      <c r="F1134" s="53">
        <v>0.94223031145930169</v>
      </c>
      <c r="G1134" s="56">
        <v>1.9541554475920715</v>
      </c>
      <c r="H1134" s="56"/>
      <c r="I1134" s="57">
        <v>1.4150815449340259</v>
      </c>
      <c r="J1134" s="58">
        <v>1.305388212702338</v>
      </c>
      <c r="K1134" s="59">
        <v>0.2857329124460713</v>
      </c>
      <c r="L1134" s="58">
        <v>0.46406946377608904</v>
      </c>
      <c r="M1134" s="52"/>
      <c r="N1134" s="57">
        <v>1.4148759618444346</v>
      </c>
      <c r="O1134" s="58">
        <v>1.3053282577031988</v>
      </c>
      <c r="P1134" s="59">
        <v>0.28581279999999998</v>
      </c>
      <c r="Q1134" s="58">
        <v>0.4634511</v>
      </c>
      <c r="R1134" s="52"/>
      <c r="S1134" s="56">
        <v>3394.5389519346327</v>
      </c>
      <c r="T1134" s="56">
        <v>7.2287107615260915</v>
      </c>
      <c r="U1134" s="56">
        <v>3413.5019722286852</v>
      </c>
      <c r="V1134" s="56">
        <v>13.671220539438256</v>
      </c>
      <c r="W1134" s="56">
        <v>3445.9042332915315</v>
      </c>
      <c r="X1134" s="56">
        <v>34.938355447476255</v>
      </c>
      <c r="Y1134" s="52"/>
      <c r="Z1134" s="60">
        <v>129.8784113567836</v>
      </c>
      <c r="AA1134" s="60">
        <v>264.5312896611311</v>
      </c>
      <c r="AB1134" s="60">
        <v>169.40656558133037</v>
      </c>
      <c r="AC1134" s="61">
        <v>2.0367610513378405</v>
      </c>
      <c r="AD1134" s="52"/>
      <c r="AE1134" s="52" t="s">
        <v>1197</v>
      </c>
      <c r="AF1134" s="52">
        <v>0</v>
      </c>
      <c r="AG1134" s="52">
        <v>204</v>
      </c>
      <c r="AH1134" s="61">
        <v>18.703302296557883</v>
      </c>
      <c r="AI1134" s="61">
        <v>15.628845900213131</v>
      </c>
      <c r="AJ1134" s="61">
        <v>38.63054655199079</v>
      </c>
      <c r="AK1134" s="60">
        <v>128739.66415140932</v>
      </c>
      <c r="AL1134" s="54" t="s">
        <v>1200</v>
      </c>
      <c r="AM1134" s="52"/>
      <c r="AO1134" s="63">
        <v>0.72739240000000005</v>
      </c>
      <c r="AP1134" s="64">
        <v>1511104000</v>
      </c>
      <c r="AQ1134" s="64">
        <v>2.0037950000000001E-3</v>
      </c>
      <c r="AR1134" s="63">
        <v>-0.70092382630671235</v>
      </c>
      <c r="AS1134" s="63"/>
      <c r="AT1134" s="63">
        <v>3.1797645708301765</v>
      </c>
      <c r="AU1134" s="63">
        <v>0.22915999999999997</v>
      </c>
    </row>
    <row r="1135" spans="1:47" s="62" customFormat="1">
      <c r="A1135" s="52" t="s">
        <v>1282</v>
      </c>
      <c r="B1135" s="53">
        <v>25.232793369364188</v>
      </c>
      <c r="C1135" s="54">
        <v>1.3782858539511813</v>
      </c>
      <c r="D1135" s="55">
        <v>0.58068247541457063</v>
      </c>
      <c r="E1135" s="54">
        <v>1.3252612635949919</v>
      </c>
      <c r="F1135" s="53">
        <v>0.96152859713086225</v>
      </c>
      <c r="G1135" s="56">
        <v>-20.831364192562695</v>
      </c>
      <c r="H1135" s="56"/>
      <c r="I1135" s="57">
        <v>1.7221115537989382</v>
      </c>
      <c r="J1135" s="58">
        <v>1.3252612635949919</v>
      </c>
      <c r="K1135" s="59">
        <v>0.31515582387585805</v>
      </c>
      <c r="L1135" s="58">
        <v>0.3786218145016777</v>
      </c>
      <c r="M1135" s="52"/>
      <c r="N1135" s="57">
        <v>1.7174657439511338</v>
      </c>
      <c r="O1135" s="58">
        <v>1.3240592419376169</v>
      </c>
      <c r="P1135" s="59">
        <v>0.31655990000000001</v>
      </c>
      <c r="Q1135" s="58">
        <v>0.37128430000000001</v>
      </c>
      <c r="R1135" s="52"/>
      <c r="S1135" s="56">
        <v>3546.354877569353</v>
      </c>
      <c r="T1135" s="56">
        <v>5.8327749088962211</v>
      </c>
      <c r="U1135" s="56">
        <v>3317.2668765992735</v>
      </c>
      <c r="V1135" s="56">
        <v>13.551421442293154</v>
      </c>
      <c r="W1135" s="56">
        <v>2951.5339258132117</v>
      </c>
      <c r="X1135" s="56">
        <v>31.461043544728451</v>
      </c>
      <c r="Y1135" s="52"/>
      <c r="Z1135" s="60">
        <v>278.519297858166</v>
      </c>
      <c r="AA1135" s="60">
        <v>276.69558184006115</v>
      </c>
      <c r="AB1135" s="60">
        <v>235.90849986760813</v>
      </c>
      <c r="AC1135" s="61">
        <v>0.99345210176770749</v>
      </c>
      <c r="AD1135" s="52"/>
      <c r="AE1135" s="52" t="s">
        <v>1197</v>
      </c>
      <c r="AF1135" s="52">
        <v>0</v>
      </c>
      <c r="AG1135" s="52">
        <v>204</v>
      </c>
      <c r="AH1135" s="61">
        <v>18.703302296557883</v>
      </c>
      <c r="AI1135" s="61">
        <v>15.628845900213131</v>
      </c>
      <c r="AJ1135" s="61">
        <v>38.63054655199079</v>
      </c>
      <c r="AK1135" s="60">
        <v>6932.9512042594824</v>
      </c>
      <c r="AL1135" s="54">
        <v>0.27</v>
      </c>
      <c r="AM1135" s="52"/>
      <c r="AO1135" s="63">
        <v>0.72972599999999999</v>
      </c>
      <c r="AP1135" s="64">
        <v>1559707000</v>
      </c>
      <c r="AQ1135" s="64">
        <v>2.0098080000000001E-3</v>
      </c>
      <c r="AR1135" s="63">
        <v>2.2953887131596704</v>
      </c>
      <c r="AS1135" s="63"/>
      <c r="AT1135" s="63">
        <v>6.1760771102965588</v>
      </c>
      <c r="AU1135" s="63">
        <v>0.18119607999999998</v>
      </c>
    </row>
    <row r="1136" spans="1:47" s="62" customFormat="1">
      <c r="A1136" s="52" t="s">
        <v>1283</v>
      </c>
      <c r="B1136" s="53">
        <v>39.485968270145136</v>
      </c>
      <c r="C1136" s="54">
        <v>2.2668652949447212</v>
      </c>
      <c r="D1136" s="55">
        <v>0.80725716008842718</v>
      </c>
      <c r="E1136" s="54">
        <v>2.2235383104757438</v>
      </c>
      <c r="F1136" s="53">
        <v>0.980886828800282</v>
      </c>
      <c r="G1136" s="56">
        <v>3.1124780942340822</v>
      </c>
      <c r="H1136" s="56"/>
      <c r="I1136" s="57">
        <v>1.2387626266336984</v>
      </c>
      <c r="J1136" s="58">
        <v>2.2235383104757438</v>
      </c>
      <c r="K1136" s="59">
        <v>0.35475588750725173</v>
      </c>
      <c r="L1136" s="58">
        <v>0.44108462597498471</v>
      </c>
      <c r="M1136" s="52"/>
      <c r="N1136" s="57">
        <v>1.2385768561972137</v>
      </c>
      <c r="O1136" s="58">
        <v>2.2234902064277917</v>
      </c>
      <c r="P1136" s="59">
        <v>0.35482799999999998</v>
      </c>
      <c r="Q1136" s="58">
        <v>0.44069459999999999</v>
      </c>
      <c r="R1136" s="52"/>
      <c r="S1136" s="56">
        <v>3727.5460313396661</v>
      </c>
      <c r="T1136" s="56">
        <v>6.7106146720004034</v>
      </c>
      <c r="U1136" s="56">
        <v>3757.8874464283444</v>
      </c>
      <c r="V1136" s="56">
        <v>22.700716188115422</v>
      </c>
      <c r="W1136" s="56">
        <v>3815.054406187242</v>
      </c>
      <c r="X1136" s="56">
        <v>64.345837543079213</v>
      </c>
      <c r="Y1136" s="52"/>
      <c r="Z1136" s="60">
        <v>106.87349677117345</v>
      </c>
      <c r="AA1136" s="60">
        <v>77.74118286619661</v>
      </c>
      <c r="AB1136" s="60">
        <v>136.39981330434375</v>
      </c>
      <c r="AC1136" s="61">
        <v>0.7274131119022712</v>
      </c>
      <c r="AD1136" s="52"/>
      <c r="AE1136" s="52" t="s">
        <v>1197</v>
      </c>
      <c r="AF1136" s="52">
        <v>0</v>
      </c>
      <c r="AG1136" s="52">
        <v>204</v>
      </c>
      <c r="AH1136" s="61">
        <v>18.703302296557883</v>
      </c>
      <c r="AI1136" s="61">
        <v>15.628845900213131</v>
      </c>
      <c r="AJ1136" s="61">
        <v>38.63054655199079</v>
      </c>
      <c r="AK1136" s="60">
        <v>124718.18615504655</v>
      </c>
      <c r="AL1136" s="54" t="s">
        <v>1200</v>
      </c>
      <c r="AM1136" s="52"/>
      <c r="AO1136" s="63">
        <v>0.73034399999999999</v>
      </c>
      <c r="AP1136" s="64">
        <v>1506282000</v>
      </c>
      <c r="AQ1136" s="64">
        <v>2.0088469999999998E-3</v>
      </c>
      <c r="AR1136" s="63">
        <v>1.8171192332869639</v>
      </c>
      <c r="AS1136" s="63"/>
      <c r="AT1136" s="63">
        <v>5.6978076304238527</v>
      </c>
      <c r="AU1136" s="63">
        <v>0.19556078000000002</v>
      </c>
    </row>
    <row r="1137" spans="1:47" s="62" customFormat="1">
      <c r="A1137" s="52" t="s">
        <v>1284</v>
      </c>
      <c r="B1137" s="53">
        <v>31.88807337228566</v>
      </c>
      <c r="C1137" s="54">
        <v>2.21503621390525</v>
      </c>
      <c r="D1137" s="55">
        <v>0.7354697853884935</v>
      </c>
      <c r="E1137" s="54">
        <v>2.1746888971990264</v>
      </c>
      <c r="F1137" s="53">
        <v>0.98178480493775389</v>
      </c>
      <c r="G1137" s="56">
        <v>0.39764364914966455</v>
      </c>
      <c r="H1137" s="56"/>
      <c r="I1137" s="57">
        <v>1.3596751625517491</v>
      </c>
      <c r="J1137" s="58">
        <v>2.1746888971990264</v>
      </c>
      <c r="K1137" s="59">
        <v>0.31445765408996673</v>
      </c>
      <c r="L1137" s="58">
        <v>0.42084870121100026</v>
      </c>
      <c r="M1137" s="52"/>
      <c r="N1137" s="57">
        <v>1.3589839371481953</v>
      </c>
      <c r="O1137" s="58">
        <v>2.1745724041468333</v>
      </c>
      <c r="P1137" s="59">
        <v>0.31472260000000002</v>
      </c>
      <c r="Q1137" s="58">
        <v>0.41907440000000001</v>
      </c>
      <c r="R1137" s="52"/>
      <c r="S1137" s="56">
        <v>3542.93793984483</v>
      </c>
      <c r="T1137" s="56">
        <v>6.4848767714578148</v>
      </c>
      <c r="U1137" s="56">
        <v>3546.8447789688544</v>
      </c>
      <c r="V1137" s="56">
        <v>22.044817551642559</v>
      </c>
      <c r="W1137" s="56">
        <v>3553.7672613936807</v>
      </c>
      <c r="X1137" s="56">
        <v>59.685947044901155</v>
      </c>
      <c r="Y1137" s="52"/>
      <c r="Z1137" s="60">
        <v>134.11884417901982</v>
      </c>
      <c r="AA1137" s="60">
        <v>88.544125146625618</v>
      </c>
      <c r="AB1137" s="60">
        <v>150.1112203307809</v>
      </c>
      <c r="AC1137" s="61">
        <v>0.66019153153779231</v>
      </c>
      <c r="AD1137" s="52"/>
      <c r="AE1137" s="52" t="s">
        <v>1197</v>
      </c>
      <c r="AF1137" s="52">
        <v>0</v>
      </c>
      <c r="AG1137" s="52">
        <v>204</v>
      </c>
      <c r="AH1137" s="61">
        <v>18.703302296557883</v>
      </c>
      <c r="AI1137" s="61">
        <v>15.628845900213131</v>
      </c>
      <c r="AJ1137" s="61">
        <v>38.63054655199079</v>
      </c>
      <c r="AK1137" s="60">
        <v>36790.337073243216</v>
      </c>
      <c r="AL1137" s="54" t="s">
        <v>1285</v>
      </c>
      <c r="AM1137" s="52"/>
      <c r="AO1137" s="63">
        <v>0.72407220000000005</v>
      </c>
      <c r="AP1137" s="64">
        <v>1507594000</v>
      </c>
      <c r="AQ1137" s="64">
        <v>2.0096459999999999E-3</v>
      </c>
      <c r="AR1137" s="63">
        <v>2.2147807499448064</v>
      </c>
      <c r="AS1137" s="63"/>
      <c r="AT1137" s="63">
        <v>6.0954691470816957</v>
      </c>
      <c r="AU1137" s="63">
        <v>0.20741180000000001</v>
      </c>
    </row>
    <row r="1138" spans="1:47" s="62" customFormat="1">
      <c r="A1138" s="52" t="s">
        <v>1286</v>
      </c>
      <c r="B1138" s="53">
        <v>27.302740487099584</v>
      </c>
      <c r="C1138" s="54">
        <v>2.3963108696247986</v>
      </c>
      <c r="D1138" s="55">
        <v>0.7034629418808499</v>
      </c>
      <c r="E1138" s="54">
        <v>2.3397813222247303</v>
      </c>
      <c r="F1138" s="53">
        <v>0.97640976047113659</v>
      </c>
      <c r="G1138" s="56">
        <v>2.3942517649821231</v>
      </c>
      <c r="H1138" s="56"/>
      <c r="I1138" s="57">
        <v>1.4215389901368487</v>
      </c>
      <c r="J1138" s="58">
        <v>2.3397813222247303</v>
      </c>
      <c r="K1138" s="59">
        <v>0.28149049999999998</v>
      </c>
      <c r="L1138" s="58">
        <v>0.51742549999999998</v>
      </c>
      <c r="M1138" s="52"/>
      <c r="N1138" s="57">
        <v>1.4215389901368487</v>
      </c>
      <c r="O1138" s="58">
        <v>2.3397813222247303</v>
      </c>
      <c r="P1138" s="59">
        <v>0.28149049999999998</v>
      </c>
      <c r="Q1138" s="58">
        <v>0.51742549999999998</v>
      </c>
      <c r="R1138" s="52"/>
      <c r="S1138" s="56">
        <v>3371.2177822594604</v>
      </c>
      <c r="T1138" s="56">
        <v>8.0739595833183575</v>
      </c>
      <c r="U1138" s="56">
        <v>3394.3835477085622</v>
      </c>
      <c r="V1138" s="56">
        <v>23.747588854063473</v>
      </c>
      <c r="W1138" s="56">
        <v>3433.7676311136643</v>
      </c>
      <c r="X1138" s="56">
        <v>62.590534926687091</v>
      </c>
      <c r="Y1138" s="52"/>
      <c r="Z1138" s="60">
        <v>100.40234175186482</v>
      </c>
      <c r="AA1138" s="60">
        <v>51.465531716755855</v>
      </c>
      <c r="AB1138" s="60">
        <v>102.49418421988861</v>
      </c>
      <c r="AC1138" s="61">
        <v>0.51259294174580305</v>
      </c>
      <c r="AD1138" s="52"/>
      <c r="AE1138" s="52" t="s">
        <v>1203</v>
      </c>
      <c r="AF1138" s="52">
        <v>0</v>
      </c>
      <c r="AG1138" s="52">
        <v>204</v>
      </c>
      <c r="AH1138" s="61" t="s">
        <v>1204</v>
      </c>
      <c r="AI1138" s="61" t="s">
        <v>1204</v>
      </c>
      <c r="AJ1138" s="61" t="s">
        <v>1204</v>
      </c>
      <c r="AK1138" s="60" t="s">
        <v>1207</v>
      </c>
      <c r="AL1138" s="54" t="s">
        <v>1208</v>
      </c>
      <c r="AM1138" s="52"/>
      <c r="AO1138" s="63">
        <v>0.72738139999999996</v>
      </c>
      <c r="AP1138" s="64">
        <v>1517430000</v>
      </c>
      <c r="AQ1138" s="64">
        <v>2.009224E-3</v>
      </c>
      <c r="AR1138" s="63">
        <v>2.0047714679569819</v>
      </c>
      <c r="AS1138" s="63"/>
      <c r="AT1138" s="63">
        <v>5.8854598650938712</v>
      </c>
      <c r="AU1138" s="63">
        <v>0.2208252</v>
      </c>
    </row>
    <row r="1139" spans="1:47" s="62" customFormat="1">
      <c r="A1139" s="52" t="s">
        <v>1287</v>
      </c>
      <c r="B1139" s="53">
        <v>9.4055264802584535</v>
      </c>
      <c r="C1139" s="54">
        <v>2.9510402745687547</v>
      </c>
      <c r="D1139" s="55">
        <v>0.26363154641651848</v>
      </c>
      <c r="E1139" s="54">
        <v>2.9131515985009182</v>
      </c>
      <c r="F1139" s="53">
        <v>0.9871609085127202</v>
      </c>
      <c r="G1139" s="56">
        <v>-59.615126141124918</v>
      </c>
      <c r="H1139" s="56"/>
      <c r="I1139" s="57">
        <v>3.7931727579372212</v>
      </c>
      <c r="J1139" s="58">
        <v>2.9131515985009182</v>
      </c>
      <c r="K1139" s="59">
        <v>0.25875244284140941</v>
      </c>
      <c r="L1139" s="58">
        <v>0.4713665943598182</v>
      </c>
      <c r="M1139" s="52"/>
      <c r="N1139" s="57">
        <v>3.7061960078891509</v>
      </c>
      <c r="O1139" s="58">
        <v>2.8556183274422002</v>
      </c>
      <c r="P1139" s="59">
        <v>0.2719799</v>
      </c>
      <c r="Q1139" s="58">
        <v>0.36889640000000001</v>
      </c>
      <c r="R1139" s="52"/>
      <c r="S1139" s="56">
        <v>3239.1262262493478</v>
      </c>
      <c r="T1139" s="56">
        <v>7.4304086283907278</v>
      </c>
      <c r="U1139" s="56">
        <v>2378.3693530395112</v>
      </c>
      <c r="V1139" s="56">
        <v>27.452493169146219</v>
      </c>
      <c r="W1139" s="56">
        <v>1508.3948760202572</v>
      </c>
      <c r="X1139" s="56">
        <v>39.298983866321578</v>
      </c>
      <c r="Y1139" s="52"/>
      <c r="Z1139" s="60">
        <v>498.7465785809448</v>
      </c>
      <c r="AA1139" s="60">
        <v>1781.0688842470393</v>
      </c>
      <c r="AB1139" s="60">
        <v>200.55036103971483</v>
      </c>
      <c r="AC1139" s="61">
        <v>3.5710899297086165</v>
      </c>
      <c r="AD1139" s="52"/>
      <c r="AE1139" s="52" t="s">
        <v>1197</v>
      </c>
      <c r="AF1139" s="52">
        <v>0</v>
      </c>
      <c r="AG1139" s="52">
        <v>204</v>
      </c>
      <c r="AH1139" s="61">
        <v>18.703302296557883</v>
      </c>
      <c r="AI1139" s="61">
        <v>15.628845900213131</v>
      </c>
      <c r="AJ1139" s="61">
        <v>38.63054655199079</v>
      </c>
      <c r="AK1139" s="60">
        <v>815.67610557485807</v>
      </c>
      <c r="AL1139" s="54">
        <v>2.29</v>
      </c>
      <c r="AM1139" s="52"/>
      <c r="AO1139" s="63">
        <v>0.72851729999999992</v>
      </c>
      <c r="AP1139" s="64">
        <v>1530791000</v>
      </c>
      <c r="AQ1139" s="64">
        <v>2.011447E-3</v>
      </c>
      <c r="AR1139" s="63">
        <v>3.1105571572196422</v>
      </c>
      <c r="AS1139" s="63"/>
      <c r="AT1139" s="63">
        <v>6.9912455543565315</v>
      </c>
      <c r="AU1139" s="63">
        <v>0.35306879999999996</v>
      </c>
    </row>
    <row r="1140" spans="1:47" s="62" customFormat="1">
      <c r="A1140" s="52" t="s">
        <v>1288</v>
      </c>
      <c r="B1140" s="53">
        <v>26.159520361317327</v>
      </c>
      <c r="C1140" s="54">
        <v>1.4523193417038835</v>
      </c>
      <c r="D1140" s="55">
        <v>0.60914200778091576</v>
      </c>
      <c r="E1140" s="54">
        <v>1.3598659958053338</v>
      </c>
      <c r="F1140" s="53">
        <v>0.93634089745711024</v>
      </c>
      <c r="G1140" s="56">
        <v>-16.395527689055495</v>
      </c>
      <c r="H1140" s="56"/>
      <c r="I1140" s="57">
        <v>1.6416533209439406</v>
      </c>
      <c r="J1140" s="58">
        <v>1.3598659958053338</v>
      </c>
      <c r="K1140" s="59">
        <v>0.31146550243296506</v>
      </c>
      <c r="L1140" s="58">
        <v>0.50989797385317126</v>
      </c>
      <c r="M1140" s="52"/>
      <c r="N1140" s="57">
        <v>1.627043777323905</v>
      </c>
      <c r="O1140" s="58">
        <v>1.3554027274887086</v>
      </c>
      <c r="P1140" s="59">
        <v>0.31613010000000002</v>
      </c>
      <c r="Q1140" s="58">
        <v>0.47444009999999998</v>
      </c>
      <c r="R1140" s="52"/>
      <c r="S1140" s="56">
        <v>3528.1979663567013</v>
      </c>
      <c r="T1140" s="56">
        <v>7.8653348785806543</v>
      </c>
      <c r="U1140" s="56">
        <v>3352.5182949578598</v>
      </c>
      <c r="V1140" s="56">
        <v>14.303921635247629</v>
      </c>
      <c r="W1140" s="56">
        <v>3066.5664626928005</v>
      </c>
      <c r="X1140" s="56">
        <v>33.270454187956489</v>
      </c>
      <c r="Y1140" s="52"/>
      <c r="Z1140" s="60">
        <v>373.88065421472629</v>
      </c>
      <c r="AA1140" s="60">
        <v>387.0999854269906</v>
      </c>
      <c r="AB1140" s="60">
        <v>355.18996833682445</v>
      </c>
      <c r="AC1140" s="61">
        <v>1.0353570880526817</v>
      </c>
      <c r="AD1140" s="52"/>
      <c r="AE1140" s="52" t="s">
        <v>1197</v>
      </c>
      <c r="AF1140" s="52">
        <v>0</v>
      </c>
      <c r="AG1140" s="52">
        <v>204</v>
      </c>
      <c r="AH1140" s="61">
        <v>18.703302296557883</v>
      </c>
      <c r="AI1140" s="61">
        <v>15.628845900213131</v>
      </c>
      <c r="AJ1140" s="61">
        <v>38.63054655199079</v>
      </c>
      <c r="AK1140" s="60">
        <v>2101.6630721890247</v>
      </c>
      <c r="AL1140" s="54">
        <v>0.89</v>
      </c>
      <c r="AM1140" s="52"/>
      <c r="AO1140" s="63">
        <v>0.72944750000000003</v>
      </c>
      <c r="AP1140" s="64">
        <v>1536550000</v>
      </c>
      <c r="AQ1140" s="64">
        <v>2.0065220000000002E-3</v>
      </c>
      <c r="AR1140" s="63">
        <v>0.6590686233260189</v>
      </c>
      <c r="AS1140" s="63"/>
      <c r="AT1140" s="63">
        <v>4.5397570204629076</v>
      </c>
      <c r="AU1140" s="63">
        <v>0.19022871999999999</v>
      </c>
    </row>
    <row r="1141" spans="1:47" s="62" customFormat="1">
      <c r="A1141" s="52" t="s">
        <v>1289</v>
      </c>
      <c r="B1141" s="53">
        <v>27.448702426954171</v>
      </c>
      <c r="C1141" s="54">
        <v>1.2260273342819967</v>
      </c>
      <c r="D1141" s="55">
        <v>0.70128223474070872</v>
      </c>
      <c r="E1141" s="54">
        <v>1.1778709828556475</v>
      </c>
      <c r="F1141" s="53">
        <v>0.96072163313181635</v>
      </c>
      <c r="G1141" s="56">
        <v>1.5672471858282466</v>
      </c>
      <c r="H1141" s="56"/>
      <c r="I1141" s="57">
        <v>1.4259594075839364</v>
      </c>
      <c r="J1141" s="58">
        <v>1.1778709828556475</v>
      </c>
      <c r="K1141" s="59">
        <v>0.28387536591011986</v>
      </c>
      <c r="L1141" s="58">
        <v>0.34023958052127035</v>
      </c>
      <c r="M1141" s="52"/>
      <c r="N1141" s="57">
        <v>1.4244626602517914</v>
      </c>
      <c r="O1141" s="58">
        <v>1.1776731636361017</v>
      </c>
      <c r="P1141" s="59">
        <v>0.2844545</v>
      </c>
      <c r="Q1141" s="58">
        <v>0.33359369999999999</v>
      </c>
      <c r="R1141" s="52"/>
      <c r="S1141" s="56">
        <v>3384.3756661953116</v>
      </c>
      <c r="T1141" s="56">
        <v>5.3038520982715553</v>
      </c>
      <c r="U1141" s="56">
        <v>3399.6065904836446</v>
      </c>
      <c r="V1141" s="56">
        <v>12.08289145578334</v>
      </c>
      <c r="W1141" s="56">
        <v>3425.509895143256</v>
      </c>
      <c r="X1141" s="56">
        <v>31.375369441516199</v>
      </c>
      <c r="Y1141" s="52"/>
      <c r="Z1141" s="60">
        <v>320.37903001073357</v>
      </c>
      <c r="AA1141" s="60">
        <v>224.71627101271207</v>
      </c>
      <c r="AB1141" s="60">
        <v>327.53452676645713</v>
      </c>
      <c r="AC1141" s="61">
        <v>0.70140755156535517</v>
      </c>
      <c r="AD1141" s="52"/>
      <c r="AE1141" s="52" t="s">
        <v>1197</v>
      </c>
      <c r="AF1141" s="52">
        <v>0</v>
      </c>
      <c r="AG1141" s="52">
        <v>204</v>
      </c>
      <c r="AH1141" s="61">
        <v>18.703302296557883</v>
      </c>
      <c r="AI1141" s="61">
        <v>15.628845900213131</v>
      </c>
      <c r="AJ1141" s="61">
        <v>38.63054655199079</v>
      </c>
      <c r="AK1141" s="60">
        <v>17818.738867861481</v>
      </c>
      <c r="AL1141" s="54">
        <v>0.1</v>
      </c>
      <c r="AM1141" s="52"/>
      <c r="AO1141" s="63">
        <v>0.73235930000000005</v>
      </c>
      <c r="AP1141" s="64">
        <v>1519316000</v>
      </c>
      <c r="AQ1141" s="64">
        <v>2.0093110000000002E-3</v>
      </c>
      <c r="AR1141" s="63">
        <v>2.0480708295472452</v>
      </c>
      <c r="AS1141" s="63"/>
      <c r="AT1141" s="63">
        <v>5.928759226684134</v>
      </c>
      <c r="AU1141" s="63">
        <v>0.15703774000000001</v>
      </c>
    </row>
    <row r="1142" spans="1:47" s="62" customFormat="1">
      <c r="A1142" s="52" t="s">
        <v>1290</v>
      </c>
      <c r="B1142" s="53">
        <v>19.826931175316187</v>
      </c>
      <c r="C1142" s="54">
        <v>20.828751766221981</v>
      </c>
      <c r="D1142" s="55">
        <v>0.48858019732371522</v>
      </c>
      <c r="E1142" s="54">
        <v>15.408206763470279</v>
      </c>
      <c r="F1142" s="53">
        <v>0.73975660838484769</v>
      </c>
      <c r="G1142" s="56">
        <v>-30.723729984204734</v>
      </c>
      <c r="H1142" s="56"/>
      <c r="I1142" s="57">
        <v>2.0467468912528131</v>
      </c>
      <c r="J1142" s="58">
        <v>15.408206763470279</v>
      </c>
      <c r="K1142" s="59">
        <v>0.29431904370584483</v>
      </c>
      <c r="L1142" s="58">
        <v>14.015136976606543</v>
      </c>
      <c r="M1142" s="52"/>
      <c r="N1142" s="57">
        <v>1.073289817966963</v>
      </c>
      <c r="O1142" s="58">
        <v>8.131994695342037</v>
      </c>
      <c r="P1142" s="59">
        <v>0.55176800000000004</v>
      </c>
      <c r="Q1142" s="58">
        <v>3.0419550000000002</v>
      </c>
      <c r="R1142" s="52"/>
      <c r="S1142" s="56">
        <v>3440.5776151589553</v>
      </c>
      <c r="T1142" s="56">
        <v>219.3173916673552</v>
      </c>
      <c r="U1142" s="56">
        <v>3082.953665291162</v>
      </c>
      <c r="V1142" s="56">
        <v>224.40386440818426</v>
      </c>
      <c r="W1142" s="56">
        <v>2564.5303978666539</v>
      </c>
      <c r="X1142" s="56">
        <v>334.54483036025761</v>
      </c>
      <c r="Y1142" s="52"/>
      <c r="Z1142" s="60">
        <v>1164.8564325765644</v>
      </c>
      <c r="AA1142" s="60">
        <v>2802.7879532897464</v>
      </c>
      <c r="AB1142" s="60">
        <v>834.00071501229661</v>
      </c>
      <c r="AC1142" s="61">
        <v>2.406123085134376</v>
      </c>
      <c r="AD1142" s="52"/>
      <c r="AE1142" s="52" t="s">
        <v>1197</v>
      </c>
      <c r="AF1142" s="52">
        <v>0</v>
      </c>
      <c r="AG1142" s="52">
        <v>204</v>
      </c>
      <c r="AH1142" s="61">
        <v>18.703302296557883</v>
      </c>
      <c r="AI1142" s="61">
        <v>15.628845900213131</v>
      </c>
      <c r="AJ1142" s="61">
        <v>38.63054655199079</v>
      </c>
      <c r="AK1142" s="60">
        <v>39.324718965189007</v>
      </c>
      <c r="AL1142" s="54">
        <v>47.56</v>
      </c>
      <c r="AM1142" s="52"/>
      <c r="AO1142" s="63">
        <v>0.72769590000000006</v>
      </c>
      <c r="AP1142" s="64">
        <v>1515810000</v>
      </c>
      <c r="AQ1142" s="64">
        <v>2.0074170000000001E-3</v>
      </c>
      <c r="AR1142" s="63">
        <v>1.105014620428737</v>
      </c>
      <c r="AS1142" s="63"/>
      <c r="AT1142" s="63">
        <v>4.9857030175656263</v>
      </c>
      <c r="AU1142" s="63">
        <v>0.22036819999999999</v>
      </c>
    </row>
    <row r="1143" spans="1:47" s="62" customFormat="1">
      <c r="A1143" s="52" t="s">
        <v>1291</v>
      </c>
      <c r="B1143" s="53">
        <v>27.163479841107211</v>
      </c>
      <c r="C1143" s="54">
        <v>2.2183991915808794</v>
      </c>
      <c r="D1143" s="55">
        <v>0.69858484549363253</v>
      </c>
      <c r="E1143" s="54">
        <v>2.173894779474586</v>
      </c>
      <c r="F1143" s="53">
        <v>0.97993850147656303</v>
      </c>
      <c r="G1143" s="56">
        <v>1.5728130160179359</v>
      </c>
      <c r="H1143" s="56"/>
      <c r="I1143" s="57">
        <v>1.4314653494857623</v>
      </c>
      <c r="J1143" s="58">
        <v>2.173894779474586</v>
      </c>
      <c r="K1143" s="59">
        <v>0.28201029999999999</v>
      </c>
      <c r="L1143" s="58">
        <v>0.4421272</v>
      </c>
      <c r="M1143" s="52"/>
      <c r="N1143" s="57">
        <v>1.4314653494857623</v>
      </c>
      <c r="O1143" s="58">
        <v>2.173894779474586</v>
      </c>
      <c r="P1143" s="59">
        <v>0.28201029999999999</v>
      </c>
      <c r="Q1143" s="58">
        <v>0.4421272</v>
      </c>
      <c r="R1143" s="52"/>
      <c r="S1143" s="56">
        <v>3374.0962330241227</v>
      </c>
      <c r="T1143" s="56">
        <v>6.8974821562233224</v>
      </c>
      <c r="U1143" s="56">
        <v>3389.3751307896337</v>
      </c>
      <c r="V1143" s="56">
        <v>21.961237540106815</v>
      </c>
      <c r="W1143" s="56">
        <v>3415.2809705793929</v>
      </c>
      <c r="X1143" s="56">
        <v>57.8945063485139</v>
      </c>
      <c r="Y1143" s="52"/>
      <c r="Z1143" s="60">
        <v>140.2139140566681</v>
      </c>
      <c r="AA1143" s="60">
        <v>214.55036659132287</v>
      </c>
      <c r="AB1143" s="60">
        <v>170.19516570054915</v>
      </c>
      <c r="AC1143" s="61">
        <v>1.5301645919720304</v>
      </c>
      <c r="AD1143" s="52"/>
      <c r="AE1143" s="52" t="s">
        <v>1203</v>
      </c>
      <c r="AF1143" s="52">
        <v>0</v>
      </c>
      <c r="AG1143" s="52">
        <v>204</v>
      </c>
      <c r="AH1143" s="61" t="s">
        <v>1204</v>
      </c>
      <c r="AI1143" s="61" t="s">
        <v>1204</v>
      </c>
      <c r="AJ1143" s="61" t="s">
        <v>1204</v>
      </c>
      <c r="AK1143" s="60" t="s">
        <v>1207</v>
      </c>
      <c r="AL1143" s="54" t="s">
        <v>1208</v>
      </c>
      <c r="AM1143" s="52"/>
      <c r="AO1143" s="63">
        <v>0.72268599999999994</v>
      </c>
      <c r="AP1143" s="64">
        <v>1532144000</v>
      </c>
      <c r="AQ1143" s="64">
        <v>2.009032E-3</v>
      </c>
      <c r="AR1143" s="63">
        <v>1.909207621280242</v>
      </c>
      <c r="AS1143" s="63"/>
      <c r="AT1143" s="63">
        <v>5.7898960184171306</v>
      </c>
      <c r="AU1143" s="63">
        <v>0.17596489999999998</v>
      </c>
    </row>
    <row r="1144" spans="1:47" s="62" customFormat="1">
      <c r="A1144" s="52" t="s">
        <v>1292</v>
      </c>
      <c r="B1144" s="53">
        <v>26.344001129217151</v>
      </c>
      <c r="C1144" s="54">
        <v>1.4003835512372582</v>
      </c>
      <c r="D1144" s="55">
        <v>0.64938546216674842</v>
      </c>
      <c r="E1144" s="54">
        <v>1.3554894295493398</v>
      </c>
      <c r="F1144" s="53">
        <v>0.96794155312074748</v>
      </c>
      <c r="G1144" s="56">
        <v>-7.9056495084079463</v>
      </c>
      <c r="H1144" s="56"/>
      <c r="I1144" s="57">
        <v>1.5399174423513984</v>
      </c>
      <c r="J1144" s="58">
        <v>1.3554894295493398</v>
      </c>
      <c r="K1144" s="59">
        <v>0.29422386742244289</v>
      </c>
      <c r="L1144" s="58">
        <v>0.35174208868982437</v>
      </c>
      <c r="M1144" s="52"/>
      <c r="N1144" s="57">
        <v>1.5365942988147459</v>
      </c>
      <c r="O1144" s="58">
        <v>1.3544202199095889</v>
      </c>
      <c r="P1144" s="59">
        <v>0.29539219999999999</v>
      </c>
      <c r="Q1144" s="58">
        <v>0.34321839999999998</v>
      </c>
      <c r="R1144" s="52"/>
      <c r="S1144" s="56">
        <v>3440.0755275952174</v>
      </c>
      <c r="T1144" s="56">
        <v>5.460512379679372</v>
      </c>
      <c r="U1144" s="56">
        <v>3359.3919558003158</v>
      </c>
      <c r="V1144" s="56">
        <v>13.792496234433127</v>
      </c>
      <c r="W1144" s="56">
        <v>3225.8035220960346</v>
      </c>
      <c r="X1144" s="56">
        <v>34.495002838482947</v>
      </c>
      <c r="Y1144" s="52"/>
      <c r="Z1144" s="60">
        <v>243.44638096835419</v>
      </c>
      <c r="AA1144" s="60">
        <v>290.03461228393229</v>
      </c>
      <c r="AB1144" s="60">
        <v>238.97269419834183</v>
      </c>
      <c r="AC1144" s="61">
        <v>1.191369578509504</v>
      </c>
      <c r="AD1144" s="52"/>
      <c r="AE1144" s="52" t="s">
        <v>1197</v>
      </c>
      <c r="AF1144" s="52">
        <v>0</v>
      </c>
      <c r="AG1144" s="52">
        <v>204</v>
      </c>
      <c r="AH1144" s="61">
        <v>18.703302296557883</v>
      </c>
      <c r="AI1144" s="61">
        <v>15.628845900213131</v>
      </c>
      <c r="AJ1144" s="61">
        <v>38.63054655199079</v>
      </c>
      <c r="AK1144" s="60">
        <v>8666.9567890688977</v>
      </c>
      <c r="AL1144" s="54">
        <v>0.22</v>
      </c>
      <c r="AM1144" s="52"/>
      <c r="AO1144" s="63">
        <v>0.72169870000000003</v>
      </c>
      <c r="AP1144" s="64">
        <v>1509068000</v>
      </c>
      <c r="AQ1144" s="64">
        <v>2.0101590000000001E-3</v>
      </c>
      <c r="AR1144" s="63">
        <v>2.4700170127908976</v>
      </c>
      <c r="AS1144" s="63"/>
      <c r="AT1144" s="63">
        <v>6.3507054099277864</v>
      </c>
      <c r="AU1144" s="63">
        <v>0.18565304000000002</v>
      </c>
    </row>
    <row r="1145" spans="1:47" s="62" customFormat="1">
      <c r="A1145" s="52" t="s">
        <v>1293</v>
      </c>
      <c r="B1145" s="53">
        <v>27.440161654328076</v>
      </c>
      <c r="C1145" s="54">
        <v>1.3289212608271004</v>
      </c>
      <c r="D1145" s="55">
        <v>0.69924305029946154</v>
      </c>
      <c r="E1145" s="54">
        <v>1.2728787778096904</v>
      </c>
      <c r="F1145" s="53">
        <v>0.95782859024880829</v>
      </c>
      <c r="G1145" s="56">
        <v>1.1161866710060167</v>
      </c>
      <c r="H1145" s="56"/>
      <c r="I1145" s="57">
        <v>1.4301178961617633</v>
      </c>
      <c r="J1145" s="58">
        <v>1.2728787778096904</v>
      </c>
      <c r="K1145" s="59">
        <v>0.2846146377678152</v>
      </c>
      <c r="L1145" s="58">
        <v>0.3818525035664937</v>
      </c>
      <c r="M1145" s="52"/>
      <c r="N1145" s="57">
        <v>1.429892966771525</v>
      </c>
      <c r="O1145" s="58">
        <v>1.2728225693751596</v>
      </c>
      <c r="P1145" s="59">
        <v>0.28470129999999999</v>
      </c>
      <c r="Q1145" s="58">
        <v>0.38127139999999998</v>
      </c>
      <c r="R1145" s="52"/>
      <c r="S1145" s="56">
        <v>3388.4293523570268</v>
      </c>
      <c r="T1145" s="56">
        <v>5.9507375992284839</v>
      </c>
      <c r="U1145" s="56">
        <v>3399.3017098715441</v>
      </c>
      <c r="V1145" s="56">
        <v>13.103370023149541</v>
      </c>
      <c r="W1145" s="56">
        <v>3417.7784842723945</v>
      </c>
      <c r="X1145" s="56">
        <v>33.854608799429812</v>
      </c>
      <c r="Y1145" s="52"/>
      <c r="Z1145" s="60">
        <v>189.85161678711026</v>
      </c>
      <c r="AA1145" s="60">
        <v>119.87219933834412</v>
      </c>
      <c r="AB1145" s="60">
        <v>191.23716908910524</v>
      </c>
      <c r="AC1145" s="61">
        <v>0.63139941269377009</v>
      </c>
      <c r="AD1145" s="52"/>
      <c r="AE1145" s="52" t="s">
        <v>1197</v>
      </c>
      <c r="AF1145" s="52">
        <v>0</v>
      </c>
      <c r="AG1145" s="52">
        <v>204</v>
      </c>
      <c r="AH1145" s="61">
        <v>18.703302296557883</v>
      </c>
      <c r="AI1145" s="61">
        <v>15.628845900213131</v>
      </c>
      <c r="AJ1145" s="61">
        <v>38.63054655199079</v>
      </c>
      <c r="AK1145" s="60">
        <v>118916.99569934014</v>
      </c>
      <c r="AL1145" s="54" t="s">
        <v>1239</v>
      </c>
      <c r="AM1145" s="52"/>
      <c r="AO1145" s="63">
        <v>0.72605459999999999</v>
      </c>
      <c r="AP1145" s="64">
        <v>1526786000</v>
      </c>
      <c r="AQ1145" s="64">
        <v>2.0098429999999999E-3</v>
      </c>
      <c r="AR1145" s="63">
        <v>2.3128031603344987</v>
      </c>
      <c r="AS1145" s="63"/>
      <c r="AT1145" s="63">
        <v>6.193491557471388</v>
      </c>
      <c r="AU1145" s="63">
        <v>0.2114356</v>
      </c>
    </row>
    <row r="1146" spans="1:47" s="62" customFormat="1">
      <c r="A1146" s="52" t="s">
        <v>1294</v>
      </c>
      <c r="B1146" s="53">
        <v>29.991638309797079</v>
      </c>
      <c r="C1146" s="54">
        <v>2.356163119112523</v>
      </c>
      <c r="D1146" s="55">
        <v>0.73068664196420097</v>
      </c>
      <c r="E1146" s="54">
        <v>2.2677825045919668</v>
      </c>
      <c r="F1146" s="53">
        <v>0.96248960277680351</v>
      </c>
      <c r="G1146" s="56">
        <v>2.9213454513926065</v>
      </c>
      <c r="H1146" s="56"/>
      <c r="I1146" s="57">
        <v>1.368575723940761</v>
      </c>
      <c r="J1146" s="58">
        <v>2.2677825045919668</v>
      </c>
      <c r="K1146" s="59">
        <v>0.29769240000000002</v>
      </c>
      <c r="L1146" s="58">
        <v>0.63927080000000003</v>
      </c>
      <c r="M1146" s="52"/>
      <c r="N1146" s="57">
        <v>1.368575723940761</v>
      </c>
      <c r="O1146" s="58">
        <v>2.2677825045919668</v>
      </c>
      <c r="P1146" s="59">
        <v>0.29769240000000002</v>
      </c>
      <c r="Q1146" s="58">
        <v>0.63927080000000003</v>
      </c>
      <c r="R1146" s="52"/>
      <c r="S1146" s="56">
        <v>3458.2573405044518</v>
      </c>
      <c r="T1146" s="56">
        <v>9.9110400128818998</v>
      </c>
      <c r="U1146" s="56">
        <v>3486.5384943482904</v>
      </c>
      <c r="V1146" s="56">
        <v>23.420160585287508</v>
      </c>
      <c r="W1146" s="56">
        <v>3535.9757139987714</v>
      </c>
      <c r="X1146" s="56">
        <v>62.018283377468734</v>
      </c>
      <c r="Y1146" s="52"/>
      <c r="Z1146" s="60">
        <v>75.787634894249393</v>
      </c>
      <c r="AA1146" s="60">
        <v>57.967005910724623</v>
      </c>
      <c r="AB1146" s="60">
        <v>85.283326973153493</v>
      </c>
      <c r="AC1146" s="61">
        <v>0.76486099601352042</v>
      </c>
      <c r="AD1146" s="52"/>
      <c r="AE1146" s="52" t="s">
        <v>1203</v>
      </c>
      <c r="AF1146" s="52">
        <v>0</v>
      </c>
      <c r="AG1146" s="52">
        <v>204</v>
      </c>
      <c r="AH1146" s="61" t="s">
        <v>1204</v>
      </c>
      <c r="AI1146" s="61" t="s">
        <v>1204</v>
      </c>
      <c r="AJ1146" s="61" t="s">
        <v>1204</v>
      </c>
      <c r="AK1146" s="60" t="s">
        <v>1207</v>
      </c>
      <c r="AL1146" s="54" t="s">
        <v>1208</v>
      </c>
      <c r="AM1146" s="52"/>
      <c r="AO1146" s="63">
        <v>0.72437420000000008</v>
      </c>
      <c r="AP1146" s="64">
        <v>1515477000</v>
      </c>
      <c r="AQ1146" s="64">
        <v>2.008419E-3</v>
      </c>
      <c r="AR1146" s="63">
        <v>1.6040389933331862</v>
      </c>
      <c r="AS1146" s="63"/>
      <c r="AT1146" s="63">
        <v>5.4847273904700753</v>
      </c>
      <c r="AU1146" s="63">
        <v>0.16060074000000002</v>
      </c>
    </row>
    <row r="1147" spans="1:47" s="62" customFormat="1">
      <c r="A1147" s="52" t="s">
        <v>1295</v>
      </c>
      <c r="B1147" s="53">
        <v>12.9752781661293</v>
      </c>
      <c r="C1147" s="54">
        <v>1.5371335576743512</v>
      </c>
      <c r="D1147" s="55">
        <v>0.34951250318635246</v>
      </c>
      <c r="E1147" s="54">
        <v>1.4943656279038335</v>
      </c>
      <c r="F1147" s="53">
        <v>0.97217682903545188</v>
      </c>
      <c r="G1147" s="56">
        <v>-47.748675072818848</v>
      </c>
      <c r="H1147" s="56"/>
      <c r="I1147" s="57">
        <v>2.8611279736302357</v>
      </c>
      <c r="J1147" s="58">
        <v>1.4943656279038335</v>
      </c>
      <c r="K1147" s="59">
        <v>0.26924812392476188</v>
      </c>
      <c r="L1147" s="58">
        <v>0.36007074897607133</v>
      </c>
      <c r="M1147" s="52"/>
      <c r="N1147" s="57">
        <v>2.8236466425155196</v>
      </c>
      <c r="O1147" s="58">
        <v>1.4850367908444198</v>
      </c>
      <c r="P1147" s="59">
        <v>0.27666770000000002</v>
      </c>
      <c r="Q1147" s="58">
        <v>0.30021029999999999</v>
      </c>
      <c r="R1147" s="52"/>
      <c r="S1147" s="56">
        <v>3301.6510242251175</v>
      </c>
      <c r="T1147" s="56">
        <v>5.6484070567903721</v>
      </c>
      <c r="U1147" s="56">
        <v>2677.8594947414836</v>
      </c>
      <c r="V1147" s="56">
        <v>14.595377164569268</v>
      </c>
      <c r="W1147" s="56">
        <v>1932.2702239098958</v>
      </c>
      <c r="X1147" s="56">
        <v>24.997850054134354</v>
      </c>
      <c r="Y1147" s="52"/>
      <c r="Z1147" s="60">
        <v>604.268905380452</v>
      </c>
      <c r="AA1147" s="60">
        <v>1208.4042006162515</v>
      </c>
      <c r="AB1147" s="60">
        <v>290.5667213764923</v>
      </c>
      <c r="AC1147" s="61">
        <v>1.9997788895912683</v>
      </c>
      <c r="AD1147" s="52"/>
      <c r="AE1147" s="52" t="s">
        <v>1197</v>
      </c>
      <c r="AF1147" s="52">
        <v>0</v>
      </c>
      <c r="AG1147" s="52">
        <v>204</v>
      </c>
      <c r="AH1147" s="61">
        <v>18.703302296557883</v>
      </c>
      <c r="AI1147" s="61">
        <v>15.628845900213131</v>
      </c>
      <c r="AJ1147" s="61">
        <v>38.63054655199079</v>
      </c>
      <c r="AK1147" s="60">
        <v>1427.7118717092276</v>
      </c>
      <c r="AL1147" s="54">
        <v>1.31</v>
      </c>
      <c r="AM1147" s="52"/>
      <c r="AO1147" s="63">
        <v>0.72817159999999992</v>
      </c>
      <c r="AP1147" s="64">
        <v>1556799000</v>
      </c>
      <c r="AQ1147" s="64">
        <v>2.0066540000000001E-3</v>
      </c>
      <c r="AR1147" s="63">
        <v>0.72485193312739959</v>
      </c>
      <c r="AS1147" s="63"/>
      <c r="AT1147" s="63">
        <v>4.6055403302642883</v>
      </c>
      <c r="AU1147" s="63">
        <v>0.37281620000000004</v>
      </c>
    </row>
    <row r="1148" spans="1:47" s="62" customFormat="1">
      <c r="A1148" s="52" t="s">
        <v>1296</v>
      </c>
      <c r="B1148" s="53">
        <v>27.224187267827453</v>
      </c>
      <c r="C1148" s="54">
        <v>2.1621341928746052</v>
      </c>
      <c r="D1148" s="55">
        <v>0.69642211315736169</v>
      </c>
      <c r="E1148" s="54">
        <v>2.133355028341434</v>
      </c>
      <c r="F1148" s="53">
        <v>0.98668946422103943</v>
      </c>
      <c r="G1148" s="56">
        <v>0.93856093049801559</v>
      </c>
      <c r="H1148" s="56"/>
      <c r="I1148" s="57">
        <v>1.4359107516938403</v>
      </c>
      <c r="J1148" s="58">
        <v>2.133355028341434</v>
      </c>
      <c r="K1148" s="59">
        <v>0.2835183</v>
      </c>
      <c r="L1148" s="58">
        <v>0.3515972</v>
      </c>
      <c r="M1148" s="52"/>
      <c r="N1148" s="57">
        <v>1.4359107516938403</v>
      </c>
      <c r="O1148" s="58">
        <v>2.133355028341434</v>
      </c>
      <c r="P1148" s="59">
        <v>0.2835183</v>
      </c>
      <c r="Q1148" s="58">
        <v>0.3515972</v>
      </c>
      <c r="R1148" s="52"/>
      <c r="S1148" s="56">
        <v>3382.4135241364647</v>
      </c>
      <c r="T1148" s="56">
        <v>5.4817098693589195</v>
      </c>
      <c r="U1148" s="56">
        <v>3391.5614711464832</v>
      </c>
      <c r="V1148" s="56">
        <v>21.400038476323324</v>
      </c>
      <c r="W1148" s="56">
        <v>3407.0678090392998</v>
      </c>
      <c r="X1148" s="56">
        <v>56.705959986257156</v>
      </c>
      <c r="Y1148" s="52"/>
      <c r="Z1148" s="60">
        <v>221.94438157004586</v>
      </c>
      <c r="AA1148" s="60">
        <v>88.396052796300737</v>
      </c>
      <c r="AB1148" s="60">
        <v>219.57263063144924</v>
      </c>
      <c r="AC1148" s="61">
        <v>0.39828020052133128</v>
      </c>
      <c r="AD1148" s="52"/>
      <c r="AE1148" s="52" t="s">
        <v>1203</v>
      </c>
      <c r="AF1148" s="52">
        <v>0</v>
      </c>
      <c r="AG1148" s="52">
        <v>204</v>
      </c>
      <c r="AH1148" s="61" t="s">
        <v>1204</v>
      </c>
      <c r="AI1148" s="61" t="s">
        <v>1204</v>
      </c>
      <c r="AJ1148" s="61" t="s">
        <v>1204</v>
      </c>
      <c r="AK1148" s="60">
        <v>80494.248224610332</v>
      </c>
      <c r="AL1148" s="54" t="s">
        <v>1226</v>
      </c>
      <c r="AM1148" s="52"/>
      <c r="AO1148" s="63">
        <v>0.72664679999999993</v>
      </c>
      <c r="AP1148" s="64">
        <v>1525666000</v>
      </c>
      <c r="AQ1148" s="64">
        <v>2.008934E-3</v>
      </c>
      <c r="AR1148" s="63">
        <v>1.8604267206856391</v>
      </c>
      <c r="AS1148" s="63"/>
      <c r="AT1148" s="63">
        <v>5.7411151178225275</v>
      </c>
      <c r="AU1148" s="63">
        <v>0.23100399999999999</v>
      </c>
    </row>
    <row r="1149" spans="1:47" s="62" customFormat="1">
      <c r="A1149" s="52" t="s">
        <v>1297</v>
      </c>
      <c r="B1149" s="53">
        <v>25.727214400160879</v>
      </c>
      <c r="C1149" s="54">
        <v>1.2941693122742048</v>
      </c>
      <c r="D1149" s="55">
        <v>0.6663166970488823</v>
      </c>
      <c r="E1149" s="54">
        <v>1.2441680902488119</v>
      </c>
      <c r="F1149" s="53">
        <v>0.96136423453162601</v>
      </c>
      <c r="G1149" s="56">
        <v>-2.7127772187888417</v>
      </c>
      <c r="H1149" s="56"/>
      <c r="I1149" s="57">
        <v>1.500787845222852</v>
      </c>
      <c r="J1149" s="58">
        <v>1.2441680902488119</v>
      </c>
      <c r="K1149" s="59">
        <v>0.28003401989558874</v>
      </c>
      <c r="L1149" s="58">
        <v>0.35625829399315445</v>
      </c>
      <c r="M1149" s="52"/>
      <c r="N1149" s="57">
        <v>1.49908123521869</v>
      </c>
      <c r="O1149" s="58">
        <v>1.2438184990876848</v>
      </c>
      <c r="P1149" s="59">
        <v>0.28066580000000002</v>
      </c>
      <c r="Q1149" s="58">
        <v>0.35239910000000002</v>
      </c>
      <c r="R1149" s="52"/>
      <c r="S1149" s="56">
        <v>3363.1206103274508</v>
      </c>
      <c r="T1149" s="56">
        <v>5.5624544157986122</v>
      </c>
      <c r="U1149" s="56">
        <v>3336.2261382251349</v>
      </c>
      <c r="V1149" s="56">
        <v>12.728561661322413</v>
      </c>
      <c r="W1149" s="56">
        <v>3291.639774027793</v>
      </c>
      <c r="X1149" s="56">
        <v>32.151629651470785</v>
      </c>
      <c r="Y1149" s="52"/>
      <c r="Z1149" s="60">
        <v>234.88839800612288</v>
      </c>
      <c r="AA1149" s="60">
        <v>97.992716294124378</v>
      </c>
      <c r="AB1149" s="60">
        <v>218.5657146630341</v>
      </c>
      <c r="AC1149" s="61">
        <v>0.41718840575331428</v>
      </c>
      <c r="AD1149" s="52"/>
      <c r="AE1149" s="52" t="s">
        <v>1197</v>
      </c>
      <c r="AF1149" s="52">
        <v>0</v>
      </c>
      <c r="AG1149" s="52">
        <v>204</v>
      </c>
      <c r="AH1149" s="61">
        <v>18.703302296557883</v>
      </c>
      <c r="AI1149" s="61">
        <v>15.628845900213131</v>
      </c>
      <c r="AJ1149" s="61">
        <v>38.63054655199079</v>
      </c>
      <c r="AK1149" s="60">
        <v>16447.62932582173</v>
      </c>
      <c r="AL1149" s="54">
        <v>0.11</v>
      </c>
      <c r="AM1149" s="52"/>
      <c r="AO1149" s="63">
        <v>0.73095030000000005</v>
      </c>
      <c r="AP1149" s="64">
        <v>1519535000</v>
      </c>
      <c r="AQ1149" s="64">
        <v>2.0089510000000001E-3</v>
      </c>
      <c r="AR1149" s="63">
        <v>1.8688888842369902</v>
      </c>
      <c r="AS1149" s="63"/>
      <c r="AT1149" s="63">
        <v>5.7495772813738792</v>
      </c>
      <c r="AU1149" s="63">
        <v>0.24470419999999998</v>
      </c>
    </row>
    <row r="1150" spans="1:47" s="62" customFormat="1">
      <c r="A1150" s="52" t="s">
        <v>1298</v>
      </c>
      <c r="B1150" s="53">
        <v>4.0069275219915577</v>
      </c>
      <c r="C1150" s="54">
        <v>5.0591159713527496</v>
      </c>
      <c r="D1150" s="55">
        <v>0.14947370389518999</v>
      </c>
      <c r="E1150" s="54">
        <v>2.3872896097164498</v>
      </c>
      <c r="F1150" s="53">
        <v>0.47187880713438507</v>
      </c>
      <c r="G1150" s="56">
        <v>-72.276595442102831</v>
      </c>
      <c r="H1150" s="56"/>
      <c r="I1150" s="57">
        <v>6.6901399640246666</v>
      </c>
      <c r="J1150" s="58">
        <v>2.3872896097164498</v>
      </c>
      <c r="K1150" s="59">
        <v>0.19442200426331627</v>
      </c>
      <c r="L1150" s="58">
        <v>4.4604375044311908</v>
      </c>
      <c r="M1150" s="52"/>
      <c r="N1150" s="57">
        <v>5.4722576382969539</v>
      </c>
      <c r="O1150" s="58">
        <v>2.0490731745659483</v>
      </c>
      <c r="P1150" s="59">
        <v>0.31114649999999999</v>
      </c>
      <c r="Q1150" s="58">
        <v>1.492464</v>
      </c>
      <c r="R1150" s="52"/>
      <c r="S1150" s="56">
        <v>2779.9340668314326</v>
      </c>
      <c r="T1150" s="56">
        <v>73.166395418012172</v>
      </c>
      <c r="U1150" s="56">
        <v>1635.6018255641177</v>
      </c>
      <c r="V1150" s="56">
        <v>41.965110485517656</v>
      </c>
      <c r="W1150" s="56">
        <v>898.01249853473075</v>
      </c>
      <c r="X1150" s="56">
        <v>20.043060804978531</v>
      </c>
      <c r="Y1150" s="52"/>
      <c r="Z1150" s="60">
        <v>370.10934719570054</v>
      </c>
      <c r="AA1150" s="60">
        <v>1315.7631151349744</v>
      </c>
      <c r="AB1150" s="60">
        <v>71.160800022219064</v>
      </c>
      <c r="AC1150" s="61">
        <v>3.555065888242066</v>
      </c>
      <c r="AD1150" s="52"/>
      <c r="AE1150" s="52" t="s">
        <v>1197</v>
      </c>
      <c r="AF1150" s="52">
        <v>0</v>
      </c>
      <c r="AG1150" s="52">
        <v>204</v>
      </c>
      <c r="AH1150" s="61">
        <v>18.703302296557883</v>
      </c>
      <c r="AI1150" s="61">
        <v>15.628845900213131</v>
      </c>
      <c r="AJ1150" s="61">
        <v>38.63054655199079</v>
      </c>
      <c r="AK1150" s="60">
        <v>102.74203632823834</v>
      </c>
      <c r="AL1150" s="54">
        <v>18.2</v>
      </c>
      <c r="AM1150" s="52"/>
      <c r="AO1150" s="63">
        <v>0.7246418</v>
      </c>
      <c r="AP1150" s="64">
        <v>1535046000</v>
      </c>
      <c r="AQ1150" s="64">
        <v>2.0095680000000002E-3</v>
      </c>
      <c r="AR1150" s="63">
        <v>2.1759671908709635</v>
      </c>
      <c r="AS1150" s="63"/>
      <c r="AT1150" s="63">
        <v>6.0566555880078523</v>
      </c>
      <c r="AU1150" s="63">
        <v>0.22065620000000002</v>
      </c>
    </row>
    <row r="1151" spans="1:47" s="62" customFormat="1">
      <c r="A1151" s="52" t="s">
        <v>1299</v>
      </c>
      <c r="B1151" s="53">
        <v>27.762120998920683</v>
      </c>
      <c r="C1151" s="54">
        <v>2.5125153419563797</v>
      </c>
      <c r="D1151" s="55">
        <v>0.71346371412589105</v>
      </c>
      <c r="E1151" s="54">
        <v>2.39380804424452</v>
      </c>
      <c r="F1151" s="53">
        <v>0.95275360284191224</v>
      </c>
      <c r="G1151" s="56">
        <v>3.6915735867938961</v>
      </c>
      <c r="H1151" s="56"/>
      <c r="I1151" s="57">
        <v>1.4016129765270018</v>
      </c>
      <c r="J1151" s="58">
        <v>2.39380804424452</v>
      </c>
      <c r="K1151" s="59">
        <v>0.28221459999999998</v>
      </c>
      <c r="L1151" s="58">
        <v>0.76316209999999995</v>
      </c>
      <c r="M1151" s="52"/>
      <c r="N1151" s="57">
        <v>1.4016129765270018</v>
      </c>
      <c r="O1151" s="58">
        <v>2.39380804424452</v>
      </c>
      <c r="P1151" s="59">
        <v>0.28221459999999998</v>
      </c>
      <c r="Q1151" s="58">
        <v>0.76316209999999995</v>
      </c>
      <c r="R1151" s="52"/>
      <c r="S1151" s="56">
        <v>3375.2259445893646</v>
      </c>
      <c r="T1151" s="56">
        <v>11.905018273616896</v>
      </c>
      <c r="U1151" s="56">
        <v>3410.7318661293853</v>
      </c>
      <c r="V1151" s="56">
        <v>24.928177994826939</v>
      </c>
      <c r="W1151" s="56">
        <v>3471.5028889123278</v>
      </c>
      <c r="X1151" s="56">
        <v>64.577014748407265</v>
      </c>
      <c r="Y1151" s="52"/>
      <c r="Z1151" s="60">
        <v>46.748275133354291</v>
      </c>
      <c r="AA1151" s="60">
        <v>40.413625771013045</v>
      </c>
      <c r="AB1151" s="60">
        <v>51.810449314006135</v>
      </c>
      <c r="AC1151" s="61">
        <v>0.86449447933060619</v>
      </c>
      <c r="AD1151" s="52"/>
      <c r="AE1151" s="52" t="s">
        <v>1203</v>
      </c>
      <c r="AF1151" s="52">
        <v>0</v>
      </c>
      <c r="AG1151" s="52">
        <v>204</v>
      </c>
      <c r="AH1151" s="61" t="s">
        <v>1204</v>
      </c>
      <c r="AI1151" s="61" t="s">
        <v>1204</v>
      </c>
      <c r="AJ1151" s="61" t="s">
        <v>1204</v>
      </c>
      <c r="AK1151" s="60">
        <v>29663.110537011482</v>
      </c>
      <c r="AL1151" s="54" t="s">
        <v>1245</v>
      </c>
      <c r="AM1151" s="52"/>
      <c r="AO1151" s="63">
        <v>0.727746</v>
      </c>
      <c r="AP1151" s="64">
        <v>1526367000</v>
      </c>
      <c r="AQ1151" s="64">
        <v>2.0090239999999999E-3</v>
      </c>
      <c r="AR1151" s="63">
        <v>1.9052255961416882</v>
      </c>
      <c r="AS1151" s="63"/>
      <c r="AT1151" s="63">
        <v>5.7859139932785766</v>
      </c>
      <c r="AU1151" s="63">
        <v>0.18320774000000001</v>
      </c>
    </row>
    <row r="1152" spans="1:47" s="62" customFormat="1">
      <c r="A1152" s="52" t="s">
        <v>1300</v>
      </c>
      <c r="B1152" s="53">
        <v>23.049812168202287</v>
      </c>
      <c r="C1152" s="54">
        <v>1.688683539757698</v>
      </c>
      <c r="D1152" s="55">
        <v>0.60785869471613696</v>
      </c>
      <c r="E1152" s="54">
        <v>1.5868999198204292</v>
      </c>
      <c r="F1152" s="53">
        <v>0.93972605432520906</v>
      </c>
      <c r="G1152" s="56">
        <v>-10.283247997423496</v>
      </c>
      <c r="H1152" s="56"/>
      <c r="I1152" s="57">
        <v>1.6451191842653308</v>
      </c>
      <c r="J1152" s="58">
        <v>1.5868999198204292</v>
      </c>
      <c r="K1152" s="59">
        <v>0.27501949660300296</v>
      </c>
      <c r="L1152" s="58">
        <v>0.57740864378921841</v>
      </c>
      <c r="M1152" s="52"/>
      <c r="N1152" s="57">
        <v>1.6414635827764805</v>
      </c>
      <c r="O1152" s="58">
        <v>1.5850063922209341</v>
      </c>
      <c r="P1152" s="59">
        <v>0.27626519999999999</v>
      </c>
      <c r="Q1152" s="58">
        <v>0.5706485</v>
      </c>
      <c r="R1152" s="52"/>
      <c r="S1152" s="56">
        <v>3334.8782914473995</v>
      </c>
      <c r="T1152" s="56">
        <v>9.0348104754605085</v>
      </c>
      <c r="U1152" s="56">
        <v>3229.0472523402673</v>
      </c>
      <c r="V1152" s="56">
        <v>16.568083442278336</v>
      </c>
      <c r="W1152" s="56">
        <v>3061.423306849978</v>
      </c>
      <c r="X1152" s="56">
        <v>38.790779713249179</v>
      </c>
      <c r="Y1152" s="52"/>
      <c r="Z1152" s="60">
        <v>544.74640496545226</v>
      </c>
      <c r="AA1152" s="60">
        <v>353.77587798063962</v>
      </c>
      <c r="AB1152" s="60">
        <v>457.32629540335745</v>
      </c>
      <c r="AC1152" s="61">
        <v>0.64943223994856114</v>
      </c>
      <c r="AD1152" s="52"/>
      <c r="AE1152" s="52" t="s">
        <v>1197</v>
      </c>
      <c r="AF1152" s="52">
        <v>0</v>
      </c>
      <c r="AG1152" s="52">
        <v>204</v>
      </c>
      <c r="AH1152" s="61">
        <v>18.703302296557883</v>
      </c>
      <c r="AI1152" s="61">
        <v>15.628845900213131</v>
      </c>
      <c r="AJ1152" s="61">
        <v>38.63054655199079</v>
      </c>
      <c r="AK1152" s="60">
        <v>8416.9900660752301</v>
      </c>
      <c r="AL1152" s="54">
        <v>0.22</v>
      </c>
      <c r="AM1152" s="52"/>
      <c r="AO1152" s="63">
        <v>0.72438520000000006</v>
      </c>
      <c r="AP1152" s="64">
        <v>1525449000</v>
      </c>
      <c r="AQ1152" s="64">
        <v>2.0045979999999998E-3</v>
      </c>
      <c r="AR1152" s="63">
        <v>-0.30026450435815344</v>
      </c>
      <c r="AS1152" s="63"/>
      <c r="AT1152" s="63">
        <v>3.5804238927787355</v>
      </c>
      <c r="AU1152" s="63">
        <v>0.17056981999999998</v>
      </c>
    </row>
    <row r="1153" spans="1:47" s="62" customFormat="1">
      <c r="A1153" s="52" t="s">
        <v>1301</v>
      </c>
      <c r="B1153" s="53">
        <v>12.20533280747247</v>
      </c>
      <c r="C1153" s="54">
        <v>1.7225240419408225</v>
      </c>
      <c r="D1153" s="55">
        <v>0.33868810979507136</v>
      </c>
      <c r="E1153" s="54">
        <v>1.5818066393593171</v>
      </c>
      <c r="F1153" s="53">
        <v>0.91830743771625123</v>
      </c>
      <c r="G1153" s="56">
        <v>-48.438415734571194</v>
      </c>
      <c r="H1153" s="56"/>
      <c r="I1153" s="57">
        <v>2.9525689596988389</v>
      </c>
      <c r="J1153" s="58">
        <v>1.5818066393593171</v>
      </c>
      <c r="K1153" s="59">
        <v>0.26136558449475705</v>
      </c>
      <c r="L1153" s="58">
        <v>0.68189209611413693</v>
      </c>
      <c r="M1153" s="52"/>
      <c r="N1153" s="57">
        <v>2.7799467339699904</v>
      </c>
      <c r="O1153" s="58">
        <v>1.5330908598384658</v>
      </c>
      <c r="P1153" s="59">
        <v>0.29493940000000002</v>
      </c>
      <c r="Q1153" s="58">
        <v>0.46875329999999998</v>
      </c>
      <c r="R1153" s="52"/>
      <c r="S1153" s="56">
        <v>3254.9559996905341</v>
      </c>
      <c r="T1153" s="56">
        <v>10.73580328575896</v>
      </c>
      <c r="U1153" s="56">
        <v>2620.3185749831609</v>
      </c>
      <c r="V1153" s="56">
        <v>16.29580414842291</v>
      </c>
      <c r="W1153" s="56">
        <v>1880.3552739161184</v>
      </c>
      <c r="X1153" s="56">
        <v>25.85012296967215</v>
      </c>
      <c r="Y1153" s="52"/>
      <c r="Z1153" s="60">
        <v>582.98296846103415</v>
      </c>
      <c r="AA1153" s="60">
        <v>1719.1634816465785</v>
      </c>
      <c r="AB1153" s="60">
        <v>269.67123381712145</v>
      </c>
      <c r="AC1153" s="61">
        <v>2.9489085867891616</v>
      </c>
      <c r="AD1153" s="52"/>
      <c r="AE1153" s="52" t="s">
        <v>1197</v>
      </c>
      <c r="AF1153" s="52">
        <v>0</v>
      </c>
      <c r="AG1153" s="52">
        <v>204</v>
      </c>
      <c r="AH1153" s="61">
        <v>18.703302296557883</v>
      </c>
      <c r="AI1153" s="61">
        <v>15.628845900213131</v>
      </c>
      <c r="AJ1153" s="61">
        <v>38.63054655199079</v>
      </c>
      <c r="AK1153" s="60">
        <v>319.90544422375524</v>
      </c>
      <c r="AL1153" s="54">
        <v>5.85</v>
      </c>
      <c r="AM1153" s="52"/>
      <c r="AO1153" s="63">
        <v>0.72535289999999997</v>
      </c>
      <c r="AP1153" s="64">
        <v>1533411000</v>
      </c>
      <c r="AQ1153" s="64">
        <v>2.0105800000000001E-3</v>
      </c>
      <c r="AR1153" s="63">
        <v>2.6794312530779245</v>
      </c>
      <c r="AS1153" s="63"/>
      <c r="AT1153" s="63">
        <v>6.5601196502148138</v>
      </c>
      <c r="AU1153" s="63">
        <v>0.22338140000000001</v>
      </c>
    </row>
    <row r="1154" spans="1:47" s="62" customFormat="1">
      <c r="A1154" s="52" t="s">
        <v>1302</v>
      </c>
      <c r="B1154" s="53">
        <v>51.130371345865491</v>
      </c>
      <c r="C1154" s="54">
        <v>2.1963191000252342</v>
      </c>
      <c r="D1154" s="55">
        <v>0.86966692307944859</v>
      </c>
      <c r="E1154" s="54">
        <v>2.175364986831271</v>
      </c>
      <c r="F1154" s="53">
        <v>0.99045944043662792</v>
      </c>
      <c r="G1154" s="56">
        <v>0.974252412423671</v>
      </c>
      <c r="H1154" s="56"/>
      <c r="I1154" s="57">
        <v>1.1498655099575918</v>
      </c>
      <c r="J1154" s="58">
        <v>2.175364986831271</v>
      </c>
      <c r="K1154" s="59">
        <v>0.42640738701722275</v>
      </c>
      <c r="L1154" s="58">
        <v>0.30266278794102869</v>
      </c>
      <c r="M1154" s="52"/>
      <c r="N1154" s="57">
        <v>1.149776117092709</v>
      </c>
      <c r="O1154" s="58">
        <v>2.1753470694305688</v>
      </c>
      <c r="P1154" s="59">
        <v>0.42643920000000002</v>
      </c>
      <c r="Q1154" s="58">
        <v>0.30257070000000003</v>
      </c>
      <c r="R1154" s="52"/>
      <c r="S1154" s="56">
        <v>4005.0251677540264</v>
      </c>
      <c r="T1154" s="56">
        <v>4.5222869420875611</v>
      </c>
      <c r="U1154" s="56">
        <v>4014.5684339875534</v>
      </c>
      <c r="V1154" s="56">
        <v>22.112292694965063</v>
      </c>
      <c r="W1154" s="56">
        <v>4033.9100660864578</v>
      </c>
      <c r="X1154" s="56">
        <v>65.561004000845628</v>
      </c>
      <c r="Y1154" s="52"/>
      <c r="Z1154" s="60">
        <v>190.69944895354999</v>
      </c>
      <c r="AA1154" s="60">
        <v>110.96598815820639</v>
      </c>
      <c r="AB1154" s="60">
        <v>267.42789039700466</v>
      </c>
      <c r="AC1154" s="61">
        <v>0.58188940118665555</v>
      </c>
      <c r="AD1154" s="52"/>
      <c r="AE1154" s="52" t="s">
        <v>1197</v>
      </c>
      <c r="AF1154" s="52">
        <v>0</v>
      </c>
      <c r="AG1154" s="52">
        <v>204</v>
      </c>
      <c r="AH1154" s="61">
        <v>18.703302296557883</v>
      </c>
      <c r="AI1154" s="61">
        <v>15.628845900213131</v>
      </c>
      <c r="AJ1154" s="61">
        <v>38.63054655199079</v>
      </c>
      <c r="AK1154" s="60">
        <v>240581.64218462084</v>
      </c>
      <c r="AL1154" s="54" t="s">
        <v>1200</v>
      </c>
      <c r="AM1154" s="52"/>
      <c r="AO1154" s="63">
        <v>0.72560400000000003</v>
      </c>
      <c r="AP1154" s="64">
        <v>1527328000</v>
      </c>
      <c r="AQ1154" s="64">
        <v>2.0091649999999998E-3</v>
      </c>
      <c r="AR1154" s="63">
        <v>1.9754064662091084</v>
      </c>
      <c r="AS1154" s="63"/>
      <c r="AT1154" s="63">
        <v>5.856094863345997</v>
      </c>
      <c r="AU1154" s="63">
        <v>0.2400824</v>
      </c>
    </row>
    <row r="1155" spans="1:47" s="62" customFormat="1">
      <c r="A1155" s="52" t="s">
        <v>1303</v>
      </c>
      <c r="B1155" s="53">
        <v>25.018766060595389</v>
      </c>
      <c r="C1155" s="54">
        <v>2.1745257414625749</v>
      </c>
      <c r="D1155" s="55">
        <v>0.67094304431664875</v>
      </c>
      <c r="E1155" s="54">
        <v>2.1599611036960988</v>
      </c>
      <c r="F1155" s="53">
        <v>0.99330215435542302</v>
      </c>
      <c r="G1155" s="56">
        <v>3.5004721694101425E-2</v>
      </c>
      <c r="H1155" s="56"/>
      <c r="I1155" s="57">
        <v>1.4904394768985103</v>
      </c>
      <c r="J1155" s="58">
        <v>2.1599611036960988</v>
      </c>
      <c r="K1155" s="59">
        <v>0.27044499999999999</v>
      </c>
      <c r="L1155" s="58">
        <v>0.25125730000000002</v>
      </c>
      <c r="M1155" s="52"/>
      <c r="N1155" s="57">
        <v>1.4904394768985103</v>
      </c>
      <c r="O1155" s="58">
        <v>2.1599611036960988</v>
      </c>
      <c r="P1155" s="59">
        <v>0.27044499999999999</v>
      </c>
      <c r="Q1155" s="58">
        <v>0.39131857968066125</v>
      </c>
      <c r="R1155" s="52"/>
      <c r="S1155" s="56">
        <v>3308.606911529524</v>
      </c>
      <c r="T1155" s="56">
        <v>6.1353098566871989</v>
      </c>
      <c r="U1155" s="56">
        <v>3308.9486208366943</v>
      </c>
      <c r="V1155" s="56">
        <v>21.456266576812322</v>
      </c>
      <c r="W1155" s="56">
        <v>3309.5127429028153</v>
      </c>
      <c r="X1155" s="56">
        <v>56.153690783988353</v>
      </c>
      <c r="Y1155" s="52"/>
      <c r="Z1155" s="60">
        <v>471.80207488670516</v>
      </c>
      <c r="AA1155" s="60">
        <v>25.49021806977294</v>
      </c>
      <c r="AB1155" s="60">
        <v>414.60707056615331</v>
      </c>
      <c r="AC1155" s="61">
        <v>5.4027354745936548E-2</v>
      </c>
      <c r="AD1155" s="52"/>
      <c r="AE1155" s="52" t="s">
        <v>1203</v>
      </c>
      <c r="AF1155" s="52">
        <v>0</v>
      </c>
      <c r="AG1155" s="52">
        <v>204</v>
      </c>
      <c r="AH1155" s="61" t="s">
        <v>1204</v>
      </c>
      <c r="AI1155" s="61" t="s">
        <v>1204</v>
      </c>
      <c r="AJ1155" s="61" t="s">
        <v>1204</v>
      </c>
      <c r="AK1155" s="60">
        <v>733531.50297443813</v>
      </c>
      <c r="AL1155" s="54" t="s">
        <v>1208</v>
      </c>
      <c r="AM1155" s="52"/>
      <c r="AO1155" s="63">
        <v>0.72372959999999997</v>
      </c>
      <c r="AP1155" s="64">
        <v>1521095000</v>
      </c>
      <c r="AQ1155" s="64">
        <v>2.0083900000000001E-3</v>
      </c>
      <c r="AR1155" s="63">
        <v>1.5895996709753084</v>
      </c>
      <c r="AS1155" s="63"/>
      <c r="AT1155" s="63">
        <v>5.4702880681121968</v>
      </c>
      <c r="AU1155" s="63">
        <v>0.18709818</v>
      </c>
    </row>
    <row r="1156" spans="1:47" s="62" customFormat="1">
      <c r="A1156" s="52" t="s">
        <v>1304</v>
      </c>
      <c r="B1156" s="53">
        <v>26.959695940185831</v>
      </c>
      <c r="C1156" s="54">
        <v>1.287052452062762</v>
      </c>
      <c r="D1156" s="55">
        <v>0.68514265735690749</v>
      </c>
      <c r="E1156" s="54">
        <v>1.2527194102126205</v>
      </c>
      <c r="F1156" s="53">
        <v>0.97332428698215401</v>
      </c>
      <c r="G1156" s="56">
        <v>-1.0811897621225501</v>
      </c>
      <c r="H1156" s="56"/>
      <c r="I1156" s="57">
        <v>1.4595500502883967</v>
      </c>
      <c r="J1156" s="58">
        <v>1.2527194102126205</v>
      </c>
      <c r="K1156" s="59">
        <v>0.28538602817854741</v>
      </c>
      <c r="L1156" s="58">
        <v>0.29529323330769336</v>
      </c>
      <c r="M1156" s="52"/>
      <c r="N1156" s="57">
        <v>1.4579291206311664</v>
      </c>
      <c r="O1156" s="58">
        <v>1.2523613931706148</v>
      </c>
      <c r="P1156" s="59">
        <v>0.2859971</v>
      </c>
      <c r="Q1156" s="58">
        <v>0.41884559435621377</v>
      </c>
      <c r="R1156" s="52"/>
      <c r="S1156" s="56">
        <v>3392.6466393957185</v>
      </c>
      <c r="T1156" s="56">
        <v>6.5688027492916135</v>
      </c>
      <c r="U1156" s="56">
        <v>3382.0013631435768</v>
      </c>
      <c r="V1156" s="56">
        <v>12.679951223444785</v>
      </c>
      <c r="W1156" s="56">
        <v>3364.0626806796563</v>
      </c>
      <c r="X1156" s="56">
        <v>32.917337103343769</v>
      </c>
      <c r="Y1156" s="52"/>
      <c r="Z1156" s="60">
        <v>405.49822676690479</v>
      </c>
      <c r="AA1156" s="60">
        <v>503.00827578418489</v>
      </c>
      <c r="AB1156" s="60">
        <v>447.97097081509082</v>
      </c>
      <c r="AC1156" s="61">
        <v>1.2404697297809206</v>
      </c>
      <c r="AD1156" s="52"/>
      <c r="AE1156" s="52" t="s">
        <v>1197</v>
      </c>
      <c r="AF1156" s="52">
        <v>0</v>
      </c>
      <c r="AG1156" s="52">
        <v>204</v>
      </c>
      <c r="AH1156" s="61">
        <v>18.703302296557883</v>
      </c>
      <c r="AI1156" s="61">
        <v>15.628845900213131</v>
      </c>
      <c r="AJ1156" s="61">
        <v>38.63054655199079</v>
      </c>
      <c r="AK1156" s="60">
        <v>16841.203247619276</v>
      </c>
      <c r="AL1156" s="54">
        <v>0.11</v>
      </c>
      <c r="AM1156" s="52"/>
      <c r="AO1156" s="63">
        <v>0.72528400000000004</v>
      </c>
      <c r="AP1156" s="64">
        <v>1512413000</v>
      </c>
      <c r="AQ1156" s="64">
        <v>2.0072979999999998E-3</v>
      </c>
      <c r="AR1156" s="63">
        <v>1.0457327037621393</v>
      </c>
      <c r="AS1156" s="63"/>
      <c r="AT1156" s="63">
        <v>4.9264211008990282</v>
      </c>
      <c r="AU1156" s="63">
        <v>0.18583746000000001</v>
      </c>
    </row>
    <row r="1157" spans="1:47" s="62" customFormat="1">
      <c r="A1157" s="52" t="s">
        <v>1305</v>
      </c>
      <c r="B1157" s="53">
        <v>23.146844858926194</v>
      </c>
      <c r="C1157" s="54">
        <v>1.5616740180459678</v>
      </c>
      <c r="D1157" s="55">
        <v>0.6121329119590817</v>
      </c>
      <c r="E1157" s="54">
        <v>1.5074599560565194</v>
      </c>
      <c r="F1157" s="53">
        <v>0.96528464880443887</v>
      </c>
      <c r="G1157" s="56">
        <v>-9.4998027186639504</v>
      </c>
      <c r="H1157" s="56"/>
      <c r="I1157" s="57">
        <v>1.6336321417510147</v>
      </c>
      <c r="J1157" s="58">
        <v>1.5074599560565194</v>
      </c>
      <c r="K1157" s="59">
        <v>0.27424883769702685</v>
      </c>
      <c r="L1157" s="58">
        <v>0.40790957273140249</v>
      </c>
      <c r="M1157" s="52"/>
      <c r="N1157" s="57">
        <v>1.6226682452739454</v>
      </c>
      <c r="O1157" s="58">
        <v>1.5025393725599034</v>
      </c>
      <c r="P1157" s="59">
        <v>0.2780164</v>
      </c>
      <c r="Q1157" s="58">
        <v>0.38486019999999999</v>
      </c>
      <c r="R1157" s="52"/>
      <c r="S1157" s="56">
        <v>3330.4868155803515</v>
      </c>
      <c r="T1157" s="56">
        <v>6.3847248639070653</v>
      </c>
      <c r="U1157" s="56">
        <v>3233.1357302126421</v>
      </c>
      <c r="V1157" s="56">
        <v>15.315206574519458</v>
      </c>
      <c r="W1157" s="56">
        <v>3078.5372588107066</v>
      </c>
      <c r="X1157" s="56">
        <v>37.004520052613458</v>
      </c>
      <c r="Y1157" s="52"/>
      <c r="Z1157" s="60">
        <v>649.6167994706193</v>
      </c>
      <c r="AA1157" s="60">
        <v>538.548630048772</v>
      </c>
      <c r="AB1157" s="60">
        <v>580.38761265122855</v>
      </c>
      <c r="AC1157" s="61">
        <v>0.8290250967765026</v>
      </c>
      <c r="AD1157" s="52"/>
      <c r="AE1157" s="52" t="s">
        <v>1197</v>
      </c>
      <c r="AF1157" s="52">
        <v>0</v>
      </c>
      <c r="AG1157" s="52">
        <v>204</v>
      </c>
      <c r="AH1157" s="61">
        <v>18.703302296557883</v>
      </c>
      <c r="AI1157" s="61">
        <v>15.628845900213131</v>
      </c>
      <c r="AJ1157" s="61">
        <v>38.63054655199079</v>
      </c>
      <c r="AK1157" s="60">
        <v>2786.8117737563102</v>
      </c>
      <c r="AL1157" s="54">
        <v>0.67</v>
      </c>
      <c r="AM1157" s="52"/>
      <c r="AO1157" s="63">
        <v>0.72448139999999994</v>
      </c>
      <c r="AP1157" s="64">
        <v>1534119000</v>
      </c>
      <c r="AQ1157" s="64">
        <v>2.0086230000000002E-3</v>
      </c>
      <c r="AR1157" s="63">
        <v>1.7056062660554987</v>
      </c>
      <c r="AS1157" s="63"/>
      <c r="AT1157" s="63">
        <v>5.5862946631923878</v>
      </c>
      <c r="AU1157" s="63">
        <v>0.21825600000000001</v>
      </c>
    </row>
    <row r="1158" spans="1:47" s="62" customFormat="1">
      <c r="A1158" s="52" t="s">
        <v>1306</v>
      </c>
      <c r="B1158" s="53">
        <v>17.027240189433506</v>
      </c>
      <c r="C1158" s="54">
        <v>1.6065859982735951</v>
      </c>
      <c r="D1158" s="55">
        <v>0.45717857748597979</v>
      </c>
      <c r="E1158" s="54">
        <v>1.5471163070683502</v>
      </c>
      <c r="F1158" s="53">
        <v>0.9629838108453892</v>
      </c>
      <c r="G1158" s="56">
        <v>-31.786795251410478</v>
      </c>
      <c r="H1158" s="56"/>
      <c r="I1158" s="57">
        <v>2.1873290859317809</v>
      </c>
      <c r="J1158" s="58">
        <v>1.5471163070683502</v>
      </c>
      <c r="K1158" s="59">
        <v>0.27012023295252741</v>
      </c>
      <c r="L1158" s="58">
        <v>0.43307008930651586</v>
      </c>
      <c r="M1158" s="52"/>
      <c r="N1158" s="57">
        <v>2.1742760077557652</v>
      </c>
      <c r="O1158" s="58">
        <v>1.5423854780163837</v>
      </c>
      <c r="P1158" s="59">
        <v>0.27349489999999999</v>
      </c>
      <c r="Q1158" s="58">
        <v>0.41272150000000002</v>
      </c>
      <c r="R1158" s="52"/>
      <c r="S1158" s="56">
        <v>3306.722877816866</v>
      </c>
      <c r="T1158" s="56">
        <v>6.7909066809777041</v>
      </c>
      <c r="U1158" s="56">
        <v>2936.3699627382321</v>
      </c>
      <c r="V1158" s="56">
        <v>15.526196111500301</v>
      </c>
      <c r="W1158" s="56">
        <v>2427.088379664247</v>
      </c>
      <c r="X1158" s="56">
        <v>31.366815181597563</v>
      </c>
      <c r="Y1158" s="52"/>
      <c r="Z1158" s="60">
        <v>446.66519691806542</v>
      </c>
      <c r="AA1158" s="60">
        <v>652.37573133718001</v>
      </c>
      <c r="AB1158" s="60">
        <v>284.02449116977624</v>
      </c>
      <c r="AC1158" s="61">
        <v>1.4605474880033005</v>
      </c>
      <c r="AD1158" s="52"/>
      <c r="AE1158" s="52" t="s">
        <v>1197</v>
      </c>
      <c r="AF1158" s="52">
        <v>0</v>
      </c>
      <c r="AG1158" s="52">
        <v>204</v>
      </c>
      <c r="AH1158" s="61">
        <v>18.703302296557883</v>
      </c>
      <c r="AI1158" s="61">
        <v>15.628845900213131</v>
      </c>
      <c r="AJ1158" s="61">
        <v>38.63054655199079</v>
      </c>
      <c r="AK1158" s="60">
        <v>3134.1478664707547</v>
      </c>
      <c r="AL1158" s="54">
        <v>0.6</v>
      </c>
      <c r="AM1158" s="52"/>
      <c r="AO1158" s="63">
        <v>0.72569709999999998</v>
      </c>
      <c r="AP1158" s="64">
        <v>1524192000</v>
      </c>
      <c r="AQ1158" s="64">
        <v>2.0094520000000001E-3</v>
      </c>
      <c r="AR1158" s="63">
        <v>2.1182416756795761</v>
      </c>
      <c r="AS1158" s="63"/>
      <c r="AT1158" s="63">
        <v>5.9989300728164654</v>
      </c>
      <c r="AU1158" s="63">
        <v>0.26186319999999996</v>
      </c>
    </row>
    <row r="1159" spans="1:47" s="62" customFormat="1">
      <c r="A1159" s="52" t="s">
        <v>1307</v>
      </c>
      <c r="B1159" s="53">
        <v>21.578449731790176</v>
      </c>
      <c r="C1159" s="54">
        <v>1.3193468764604142</v>
      </c>
      <c r="D1159" s="55">
        <v>0.59397034299285212</v>
      </c>
      <c r="E1159" s="54">
        <v>1.2548926843517572</v>
      </c>
      <c r="F1159" s="53">
        <v>0.95114689452892243</v>
      </c>
      <c r="G1159" s="56">
        <v>-10.022137966091366</v>
      </c>
      <c r="H1159" s="56"/>
      <c r="I1159" s="57">
        <v>1.6835857409332542</v>
      </c>
      <c r="J1159" s="58">
        <v>1.2548926843517572</v>
      </c>
      <c r="K1159" s="59">
        <v>0.26348397359941211</v>
      </c>
      <c r="L1159" s="58">
        <v>0.407333439808584</v>
      </c>
      <c r="M1159" s="52"/>
      <c r="N1159" s="57">
        <v>1.6747721801148148</v>
      </c>
      <c r="O1159" s="58">
        <v>1.2531878703436865</v>
      </c>
      <c r="P1159" s="59">
        <v>0.26647910000000002</v>
      </c>
      <c r="Q1159" s="58">
        <v>0.35882500000000001</v>
      </c>
      <c r="R1159" s="52"/>
      <c r="S1159" s="56">
        <v>3267.6587655758785</v>
      </c>
      <c r="T1159" s="56">
        <v>6.406677159840779</v>
      </c>
      <c r="U1159" s="56">
        <v>3164.9448135938574</v>
      </c>
      <c r="V1159" s="56">
        <v>12.88449963598115</v>
      </c>
      <c r="W1159" s="56">
        <v>3005.4986288169171</v>
      </c>
      <c r="X1159" s="56">
        <v>30.215286790017171</v>
      </c>
      <c r="Y1159" s="52"/>
      <c r="Z1159" s="60">
        <v>657.584703350361</v>
      </c>
      <c r="AA1159" s="60">
        <v>371.84632423767118</v>
      </c>
      <c r="AB1159" s="60">
        <v>511.66598417207973</v>
      </c>
      <c r="AC1159" s="61">
        <v>0.56547289245496868</v>
      </c>
      <c r="AD1159" s="52"/>
      <c r="AE1159" s="52" t="s">
        <v>1197</v>
      </c>
      <c r="AF1159" s="52">
        <v>0</v>
      </c>
      <c r="AG1159" s="52">
        <v>204</v>
      </c>
      <c r="AH1159" s="61">
        <v>18.703302296557883</v>
      </c>
      <c r="AI1159" s="61">
        <v>15.628845900213131</v>
      </c>
      <c r="AJ1159" s="61">
        <v>38.63054655199079</v>
      </c>
      <c r="AK1159" s="60">
        <v>3572.745874626391</v>
      </c>
      <c r="AL1159" s="54">
        <v>0.52</v>
      </c>
      <c r="AM1159" s="52"/>
      <c r="AO1159" s="63">
        <v>0.7236842</v>
      </c>
      <c r="AP1159" s="64">
        <v>1542412000</v>
      </c>
      <c r="AQ1159" s="64">
        <v>2.009304E-3</v>
      </c>
      <c r="AR1159" s="63">
        <v>2.0445870422222892</v>
      </c>
      <c r="AS1159" s="63"/>
      <c r="AT1159" s="63">
        <v>5.9252754393591776</v>
      </c>
      <c r="AU1159" s="63">
        <v>0.23465360000000002</v>
      </c>
    </row>
    <row r="1160" spans="1:47" s="62" customFormat="1">
      <c r="A1160" s="52" t="s">
        <v>1308</v>
      </c>
      <c r="B1160" s="53">
        <v>18.616154211781847</v>
      </c>
      <c r="C1160" s="54">
        <v>1.2480352666622432</v>
      </c>
      <c r="D1160" s="55">
        <v>0.56609002332348379</v>
      </c>
      <c r="E1160" s="54">
        <v>1.2052788796787417</v>
      </c>
      <c r="F1160" s="53">
        <v>0.96574104264068594</v>
      </c>
      <c r="G1160" s="56">
        <v>-8.6997194568719163</v>
      </c>
      <c r="H1160" s="56"/>
      <c r="I1160" s="57">
        <v>1.7665034867229319</v>
      </c>
      <c r="J1160" s="58">
        <v>1.2052788796787417</v>
      </c>
      <c r="K1160" s="59">
        <v>0.23850813261157838</v>
      </c>
      <c r="L1160" s="58">
        <v>0.32387474281433914</v>
      </c>
      <c r="M1160" s="52"/>
      <c r="N1160" s="57">
        <v>1.7630762594664269</v>
      </c>
      <c r="O1160" s="58">
        <v>1.2048166152889255</v>
      </c>
      <c r="P1160" s="59">
        <v>0.23966660000000001</v>
      </c>
      <c r="Q1160" s="58">
        <v>0.31488579999999999</v>
      </c>
      <c r="R1160" s="52"/>
      <c r="S1160" s="56">
        <v>3110.0420430585591</v>
      </c>
      <c r="T1160" s="56">
        <v>5.1586070213498481</v>
      </c>
      <c r="U1160" s="56">
        <v>3022.1388244436985</v>
      </c>
      <c r="V1160" s="56">
        <v>12.098111191985783</v>
      </c>
      <c r="W1160" s="56">
        <v>2891.7458957252607</v>
      </c>
      <c r="X1160" s="56">
        <v>28.146363642355787</v>
      </c>
      <c r="Y1160" s="52"/>
      <c r="Z1160" s="60">
        <v>416.53840428893074</v>
      </c>
      <c r="AA1160" s="60">
        <v>313.38647287748427</v>
      </c>
      <c r="AB1160" s="60">
        <v>326.17718153737439</v>
      </c>
      <c r="AC1160" s="61">
        <v>0.75235913339722837</v>
      </c>
      <c r="AD1160" s="52"/>
      <c r="AE1160" s="52" t="s">
        <v>1197</v>
      </c>
      <c r="AF1160" s="52">
        <v>0</v>
      </c>
      <c r="AG1160" s="52">
        <v>204</v>
      </c>
      <c r="AH1160" s="61">
        <v>18.703302296557883</v>
      </c>
      <c r="AI1160" s="61">
        <v>15.628845900213131</v>
      </c>
      <c r="AJ1160" s="61">
        <v>38.63054655199079</v>
      </c>
      <c r="AK1160" s="60">
        <v>9640.2853523630783</v>
      </c>
      <c r="AL1160" s="54">
        <v>0.19</v>
      </c>
      <c r="AM1160" s="52"/>
      <c r="AO1160" s="63">
        <v>0.72000810000000004</v>
      </c>
      <c r="AP1160" s="64">
        <v>1510696000</v>
      </c>
      <c r="AQ1160" s="64">
        <v>2.0135520000000001E-3</v>
      </c>
      <c r="AR1160" s="63">
        <v>4.1565202453659795</v>
      </c>
      <c r="AS1160" s="63"/>
      <c r="AT1160" s="63">
        <v>8.0372086425028684</v>
      </c>
      <c r="AU1160" s="63">
        <v>0.17735304000000002</v>
      </c>
    </row>
    <row r="1161" spans="1:47" s="62" customFormat="1">
      <c r="A1161" s="52" t="s">
        <v>1309</v>
      </c>
      <c r="B1161" s="53">
        <v>21.008257529275763</v>
      </c>
      <c r="C1161" s="54">
        <v>1.6093957533284493</v>
      </c>
      <c r="D1161" s="55">
        <v>0.58395772592715756</v>
      </c>
      <c r="E1161" s="54">
        <v>1.4706529079975246</v>
      </c>
      <c r="F1161" s="53">
        <v>0.91379196506267313</v>
      </c>
      <c r="G1161" s="56">
        <v>-11.005243840095096</v>
      </c>
      <c r="H1161" s="56"/>
      <c r="I1161" s="57">
        <v>1.7124527266289464</v>
      </c>
      <c r="J1161" s="58">
        <v>1.4706529079975246</v>
      </c>
      <c r="K1161" s="59">
        <v>0.26091998758145762</v>
      </c>
      <c r="L1161" s="58">
        <v>0.65370843273593371</v>
      </c>
      <c r="M1161" s="52"/>
      <c r="N1161" s="57">
        <v>1.7010352377565257</v>
      </c>
      <c r="O1161" s="58">
        <v>1.4661386977241075</v>
      </c>
      <c r="P1161" s="59">
        <v>0.26475169999999998</v>
      </c>
      <c r="Q1161" s="58">
        <v>0.60789899999999997</v>
      </c>
      <c r="R1161" s="52"/>
      <c r="S1161" s="56">
        <v>3252.269291451722</v>
      </c>
      <c r="T1161" s="56">
        <v>10.294224804870078</v>
      </c>
      <c r="U1161" s="56">
        <v>3138.9731686803539</v>
      </c>
      <c r="V1161" s="56">
        <v>15.720076434701191</v>
      </c>
      <c r="W1161" s="56">
        <v>2964.877388292015</v>
      </c>
      <c r="X1161" s="56">
        <v>35.046626738899803</v>
      </c>
      <c r="Y1161" s="52"/>
      <c r="Z1161" s="60">
        <v>222.38113002205</v>
      </c>
      <c r="AA1161" s="60">
        <v>258.91497738715054</v>
      </c>
      <c r="AB1161" s="60">
        <v>173.94823810503303</v>
      </c>
      <c r="AC1161" s="61">
        <v>1.1642848355050541</v>
      </c>
      <c r="AD1161" s="52"/>
      <c r="AE1161" s="52" t="s">
        <v>1197</v>
      </c>
      <c r="AF1161" s="52">
        <v>0</v>
      </c>
      <c r="AG1161" s="52">
        <v>204</v>
      </c>
      <c r="AH1161" s="61">
        <v>18.703302296557883</v>
      </c>
      <c r="AI1161" s="61">
        <v>15.628845900213131</v>
      </c>
      <c r="AJ1161" s="61">
        <v>38.63054655199079</v>
      </c>
      <c r="AK1161" s="60">
        <v>2805.2158729991306</v>
      </c>
      <c r="AL1161" s="54">
        <v>0.67</v>
      </c>
      <c r="AM1161" s="52"/>
      <c r="AO1161" s="63">
        <v>0.71988289999999999</v>
      </c>
      <c r="AP1161" s="64">
        <v>1511185000</v>
      </c>
      <c r="AQ1161" s="64">
        <v>2.0078930000000002E-3</v>
      </c>
      <c r="AR1161" s="63">
        <v>1.3421071498871167</v>
      </c>
      <c r="AS1161" s="63"/>
      <c r="AT1161" s="63">
        <v>5.2227955470240053</v>
      </c>
      <c r="AU1161" s="63">
        <v>0.19389654000000001</v>
      </c>
    </row>
    <row r="1162" spans="1:47" s="62" customFormat="1">
      <c r="A1162" s="52" t="s">
        <v>1310</v>
      </c>
      <c r="B1162" s="53">
        <v>23.843320716062998</v>
      </c>
      <c r="C1162" s="54">
        <v>1.3391634973614355</v>
      </c>
      <c r="D1162" s="55">
        <v>0.61176141942124618</v>
      </c>
      <c r="E1162" s="54">
        <v>1.3036846410781067</v>
      </c>
      <c r="F1162" s="53">
        <v>0.97350670298792252</v>
      </c>
      <c r="G1162" s="56">
        <v>-11.174853547102588</v>
      </c>
      <c r="H1162" s="56"/>
      <c r="I1162" s="57">
        <v>1.6346241659796805</v>
      </c>
      <c r="J1162" s="58">
        <v>1.3036846410781067</v>
      </c>
      <c r="K1162" s="59">
        <v>0.28267238351958596</v>
      </c>
      <c r="L1162" s="58">
        <v>0.3062110861519543</v>
      </c>
      <c r="M1162" s="52"/>
      <c r="N1162" s="57">
        <v>1.6274831134726362</v>
      </c>
      <c r="O1162" s="58">
        <v>1.3018969074204612</v>
      </c>
      <c r="P1162" s="59">
        <v>0.28508800000000001</v>
      </c>
      <c r="Q1162" s="58">
        <v>0.3975438406510784</v>
      </c>
      <c r="R1162" s="52"/>
      <c r="S1162" s="56">
        <v>3377.7540220701057</v>
      </c>
      <c r="T1162" s="56">
        <v>6.7284428457505818</v>
      </c>
      <c r="U1162" s="56">
        <v>3262.0083589905839</v>
      </c>
      <c r="V1162" s="56">
        <v>13.134894087946325</v>
      </c>
      <c r="W1162" s="56">
        <v>3077.0516054183231</v>
      </c>
      <c r="X1162" s="56">
        <v>31.977816782052138</v>
      </c>
      <c r="Y1162" s="52"/>
      <c r="Z1162" s="60">
        <v>503.4983273764347</v>
      </c>
      <c r="AA1162" s="60">
        <v>644.96448983285552</v>
      </c>
      <c r="AB1162" s="60">
        <v>477.28877512579504</v>
      </c>
      <c r="AC1162" s="61">
        <v>1.2809664993199774</v>
      </c>
      <c r="AD1162" s="52"/>
      <c r="AE1162" s="52" t="s">
        <v>1197</v>
      </c>
      <c r="AF1162" s="52">
        <v>0</v>
      </c>
      <c r="AG1162" s="52">
        <v>204</v>
      </c>
      <c r="AH1162" s="61">
        <v>18.703302296557883</v>
      </c>
      <c r="AI1162" s="61">
        <v>15.628845900213131</v>
      </c>
      <c r="AJ1162" s="61">
        <v>38.63054655199079</v>
      </c>
      <c r="AK1162" s="60">
        <v>4281.2834505024812</v>
      </c>
      <c r="AL1162" s="54">
        <v>0.44</v>
      </c>
      <c r="AM1162" s="52"/>
      <c r="AO1162" s="63">
        <v>0.72262650000000006</v>
      </c>
      <c r="AP1162" s="64">
        <v>1513326000</v>
      </c>
      <c r="AQ1162" s="64">
        <v>2.009126E-3</v>
      </c>
      <c r="AR1162" s="63">
        <v>1.9559952289438334</v>
      </c>
      <c r="AS1162" s="63"/>
      <c r="AT1162" s="63">
        <v>5.8366836260807222</v>
      </c>
      <c r="AU1162" s="63">
        <v>0.21788740000000001</v>
      </c>
    </row>
    <row r="1163" spans="1:47" s="62" customFormat="1">
      <c r="A1163" s="52" t="s">
        <v>1311</v>
      </c>
      <c r="B1163" s="53">
        <v>26.598083849873159</v>
      </c>
      <c r="C1163" s="54">
        <v>2.2306143514733066</v>
      </c>
      <c r="D1163" s="55">
        <v>0.68664278405421109</v>
      </c>
      <c r="E1163" s="54">
        <v>2.1726994637874859</v>
      </c>
      <c r="F1163" s="53">
        <v>0.97403635117492715</v>
      </c>
      <c r="G1163" s="56">
        <v>6.1731309724403098E-2</v>
      </c>
      <c r="H1163" s="56"/>
      <c r="I1163" s="57">
        <v>1.4563613325921867</v>
      </c>
      <c r="J1163" s="58">
        <v>2.1726994637874859</v>
      </c>
      <c r="K1163" s="59">
        <v>0.280943</v>
      </c>
      <c r="L1163" s="58">
        <v>0.50499249999999996</v>
      </c>
      <c r="M1163" s="52"/>
      <c r="N1163" s="57">
        <v>1.4563613325921867</v>
      </c>
      <c r="O1163" s="58">
        <v>2.1726994637874859</v>
      </c>
      <c r="P1163" s="59">
        <v>0.280943</v>
      </c>
      <c r="Q1163" s="58">
        <v>0.50499249999999996</v>
      </c>
      <c r="R1163" s="52"/>
      <c r="S1163" s="56">
        <v>3368.1795092300567</v>
      </c>
      <c r="T1163" s="56">
        <v>7.8817541500593169</v>
      </c>
      <c r="U1163" s="56">
        <v>3368.7834132952157</v>
      </c>
      <c r="V1163" s="56">
        <v>22.06664940422165</v>
      </c>
      <c r="W1163" s="56">
        <v>3369.7987744036236</v>
      </c>
      <c r="X1163" s="56">
        <v>57.273462139104225</v>
      </c>
      <c r="Y1163" s="52"/>
      <c r="Z1163" s="60">
        <v>164.09894657254955</v>
      </c>
      <c r="AA1163" s="60">
        <v>119.36943788711093</v>
      </c>
      <c r="AB1163" s="60">
        <v>170.90995093072189</v>
      </c>
      <c r="AC1163" s="61">
        <v>0.72742354768460793</v>
      </c>
      <c r="AD1163" s="52"/>
      <c r="AE1163" s="52" t="s">
        <v>1203</v>
      </c>
      <c r="AF1163" s="52">
        <v>0</v>
      </c>
      <c r="AG1163" s="52">
        <v>204</v>
      </c>
      <c r="AH1163" s="61" t="s">
        <v>1204</v>
      </c>
      <c r="AI1163" s="61" t="s">
        <v>1204</v>
      </c>
      <c r="AJ1163" s="61" t="s">
        <v>1204</v>
      </c>
      <c r="AK1163" s="60">
        <v>43818.473732115366</v>
      </c>
      <c r="AL1163" s="54" t="s">
        <v>1312</v>
      </c>
      <c r="AM1163" s="52"/>
      <c r="AO1163" s="63">
        <v>0.71914210000000001</v>
      </c>
      <c r="AP1163" s="64">
        <v>1485647000</v>
      </c>
      <c r="AQ1163" s="64">
        <v>2.0086140000000001E-3</v>
      </c>
      <c r="AR1163" s="63">
        <v>1.7011255744756268</v>
      </c>
      <c r="AS1163" s="63"/>
      <c r="AT1163" s="63">
        <v>5.5818139716125152</v>
      </c>
      <c r="AU1163" s="63">
        <v>0.19060125999999999</v>
      </c>
    </row>
    <row r="1164" spans="1:47" s="62" customFormat="1">
      <c r="A1164" s="52" t="s">
        <v>1313</v>
      </c>
      <c r="B1164" s="53">
        <v>31.617778775851505</v>
      </c>
      <c r="C1164" s="54">
        <v>2.315606482783839</v>
      </c>
      <c r="D1164" s="55">
        <v>0.73641778426599591</v>
      </c>
      <c r="E1164" s="54">
        <v>2.2407634296201859</v>
      </c>
      <c r="F1164" s="53">
        <v>0.96767885488311645</v>
      </c>
      <c r="G1164" s="56">
        <v>1.0867769256053479</v>
      </c>
      <c r="H1164" s="56"/>
      <c r="I1164" s="57">
        <v>1.3579248374572084</v>
      </c>
      <c r="J1164" s="58">
        <v>2.2407634296201859</v>
      </c>
      <c r="K1164" s="59">
        <v>0.31139082611659508</v>
      </c>
      <c r="L1164" s="58">
        <v>0.58396287175412365</v>
      </c>
      <c r="M1164" s="52"/>
      <c r="N1164" s="57">
        <v>1.3577477266233029</v>
      </c>
      <c r="O1164" s="58">
        <v>2.2407174379119419</v>
      </c>
      <c r="P1164" s="59">
        <v>0.31145919999999999</v>
      </c>
      <c r="Q1164" s="58">
        <v>0.58355210000000002</v>
      </c>
      <c r="R1164" s="52"/>
      <c r="S1164" s="56">
        <v>3527.8280869591581</v>
      </c>
      <c r="T1164" s="56">
        <v>9.0080766281539493</v>
      </c>
      <c r="U1164" s="56">
        <v>3538.4652494691718</v>
      </c>
      <c r="V1164" s="56">
        <v>23.051116642655245</v>
      </c>
      <c r="W1164" s="56">
        <v>3557.2876481791559</v>
      </c>
      <c r="X1164" s="56">
        <v>61.55396733282403</v>
      </c>
      <c r="Y1164" s="52"/>
      <c r="Z1164" s="60">
        <v>143.20177014452119</v>
      </c>
      <c r="AA1164" s="60">
        <v>56.497052977362408</v>
      </c>
      <c r="AB1164" s="60">
        <v>152.55990366118584</v>
      </c>
      <c r="AC1164" s="61">
        <v>0.3945276159669312</v>
      </c>
      <c r="AD1164" s="52"/>
      <c r="AE1164" s="52" t="s">
        <v>1197</v>
      </c>
      <c r="AF1164" s="52">
        <v>0</v>
      </c>
      <c r="AG1164" s="52">
        <v>204</v>
      </c>
      <c r="AH1164" s="61">
        <v>18.703302296557883</v>
      </c>
      <c r="AI1164" s="61">
        <v>15.628845900213131</v>
      </c>
      <c r="AJ1164" s="61">
        <v>38.63054655199079</v>
      </c>
      <c r="AK1164" s="60">
        <v>143399.91614805066</v>
      </c>
      <c r="AL1164" s="54" t="s">
        <v>1200</v>
      </c>
      <c r="AM1164" s="52"/>
      <c r="AO1164" s="63">
        <v>0.71967950000000003</v>
      </c>
      <c r="AP1164" s="64">
        <v>1503016000</v>
      </c>
      <c r="AQ1164" s="64">
        <v>2.0103149999999999E-3</v>
      </c>
      <c r="AR1164" s="63">
        <v>2.5476198029485349</v>
      </c>
      <c r="AS1164" s="63"/>
      <c r="AT1164" s="63">
        <v>6.4283082000854233</v>
      </c>
      <c r="AU1164" s="63">
        <v>0.21049600000000002</v>
      </c>
    </row>
    <row r="1165" spans="1:47" s="62" customFormat="1">
      <c r="A1165" s="52" t="s">
        <v>1314</v>
      </c>
      <c r="B1165" s="53">
        <v>23.717088288264296</v>
      </c>
      <c r="C1165" s="54">
        <v>1.5041854543075823</v>
      </c>
      <c r="D1165" s="55">
        <v>0.57594507180573951</v>
      </c>
      <c r="E1165" s="54">
        <v>1.446533403320845</v>
      </c>
      <c r="F1165" s="53">
        <v>0.9616722453859412</v>
      </c>
      <c r="G1165" s="56">
        <v>-19.027328318252955</v>
      </c>
      <c r="H1165" s="56"/>
      <c r="I1165" s="57">
        <v>1.7362766849705591</v>
      </c>
      <c r="J1165" s="58">
        <v>1.446533403320845</v>
      </c>
      <c r="K1165" s="59">
        <v>0.29866135357050771</v>
      </c>
      <c r="L1165" s="58">
        <v>0.41244998972908431</v>
      </c>
      <c r="M1165" s="52"/>
      <c r="N1165" s="57">
        <v>1.7240172094737425</v>
      </c>
      <c r="O1165" s="58">
        <v>1.4420166860020296</v>
      </c>
      <c r="P1165" s="59">
        <v>0.30245270000000002</v>
      </c>
      <c r="Q1165" s="58">
        <v>0.38665729999999998</v>
      </c>
      <c r="R1165" s="52"/>
      <c r="S1165" s="56">
        <v>3463.2943939939473</v>
      </c>
      <c r="T1165" s="56">
        <v>6.3920695023975682</v>
      </c>
      <c r="U1165" s="56">
        <v>3256.8359018737892</v>
      </c>
      <c r="V1165" s="56">
        <v>14.762112815710715</v>
      </c>
      <c r="W1165" s="56">
        <v>2932.1846118496082</v>
      </c>
      <c r="X1165" s="56">
        <v>34.169383920521042</v>
      </c>
      <c r="Y1165" s="52"/>
      <c r="Z1165" s="60">
        <v>231.88329251321665</v>
      </c>
      <c r="AA1165" s="60">
        <v>308.84195822379024</v>
      </c>
      <c r="AB1165" s="60">
        <v>204.21945476062021</v>
      </c>
      <c r="AC1165" s="61">
        <v>1.3318853414425587</v>
      </c>
      <c r="AD1165" s="52"/>
      <c r="AE1165" s="52" t="s">
        <v>1197</v>
      </c>
      <c r="AF1165" s="52">
        <v>0</v>
      </c>
      <c r="AG1165" s="52">
        <v>204</v>
      </c>
      <c r="AH1165" s="61">
        <v>18.703302296557883</v>
      </c>
      <c r="AI1165" s="61">
        <v>15.628845900213131</v>
      </c>
      <c r="AJ1165" s="61">
        <v>38.63054655199079</v>
      </c>
      <c r="AK1165" s="60">
        <v>2648.8986186972325</v>
      </c>
      <c r="AL1165" s="54">
        <v>0.71</v>
      </c>
      <c r="AM1165" s="52"/>
      <c r="AO1165" s="63">
        <v>0.71906929999999991</v>
      </c>
      <c r="AP1165" s="64">
        <v>1505424000</v>
      </c>
      <c r="AQ1165" s="64">
        <v>2.0088660000000002E-3</v>
      </c>
      <c r="AR1165" s="63">
        <v>1.8265773503803795</v>
      </c>
      <c r="AS1165" s="63"/>
      <c r="AT1165" s="63">
        <v>5.7072657475172681</v>
      </c>
      <c r="AU1165" s="63">
        <v>0.18346009999999999</v>
      </c>
    </row>
    <row r="1166" spans="1:47" s="62" customFormat="1">
      <c r="A1166" s="52" t="s">
        <v>1315</v>
      </c>
      <c r="B1166" s="53">
        <v>15.736242582425854</v>
      </c>
      <c r="C1166" s="54">
        <v>1.6262726993312837</v>
      </c>
      <c r="D1166" s="55">
        <v>0.4221793289515085</v>
      </c>
      <c r="E1166" s="54">
        <v>1.5765658838405792</v>
      </c>
      <c r="F1166" s="53">
        <v>0.9694351288617562</v>
      </c>
      <c r="G1166" s="56">
        <v>-37.039228957955586</v>
      </c>
      <c r="H1166" s="56"/>
      <c r="I1166" s="57">
        <v>2.3686616833740337</v>
      </c>
      <c r="J1166" s="58">
        <v>1.5765658838405792</v>
      </c>
      <c r="K1166" s="59">
        <v>0.27033532669909321</v>
      </c>
      <c r="L1166" s="58">
        <v>0.3990023890908847</v>
      </c>
      <c r="M1166" s="52"/>
      <c r="N1166" s="57">
        <v>2.3484092371194891</v>
      </c>
      <c r="O1166" s="58">
        <v>1.5694201366336622</v>
      </c>
      <c r="P1166" s="59">
        <v>0.27516859999999999</v>
      </c>
      <c r="Q1166" s="58">
        <v>0.35180080000000002</v>
      </c>
      <c r="R1166" s="52"/>
      <c r="S1166" s="56">
        <v>3307.9709600750248</v>
      </c>
      <c r="T1166" s="56">
        <v>6.2560883572957415</v>
      </c>
      <c r="U1166" s="56">
        <v>2860.9195130479588</v>
      </c>
      <c r="V1166" s="56">
        <v>15.646172571521344</v>
      </c>
      <c r="W1166" s="56">
        <v>2270.3654072752925</v>
      </c>
      <c r="X1166" s="56">
        <v>30.240654777012654</v>
      </c>
      <c r="Y1166" s="52"/>
      <c r="Z1166" s="60">
        <v>445.08183779725545</v>
      </c>
      <c r="AA1166" s="60">
        <v>602.38889393951172</v>
      </c>
      <c r="AB1166" s="60">
        <v>268.52772959717726</v>
      </c>
      <c r="AC1166" s="61">
        <v>1.3534340042289326</v>
      </c>
      <c r="AD1166" s="52"/>
      <c r="AE1166" s="52" t="s">
        <v>1197</v>
      </c>
      <c r="AF1166" s="52">
        <v>0</v>
      </c>
      <c r="AG1166" s="52">
        <v>204</v>
      </c>
      <c r="AH1166" s="61">
        <v>18.703302296557883</v>
      </c>
      <c r="AI1166" s="61">
        <v>15.628845900213131</v>
      </c>
      <c r="AJ1166" s="61">
        <v>38.63054655199079</v>
      </c>
      <c r="AK1166" s="60">
        <v>2187.4787344505708</v>
      </c>
      <c r="AL1166" s="54">
        <v>0.86</v>
      </c>
      <c r="AM1166" s="52"/>
      <c r="AO1166" s="63">
        <v>0.7157985</v>
      </c>
      <c r="AP1166" s="64">
        <v>1502502000</v>
      </c>
      <c r="AQ1166" s="64">
        <v>1.9995099999999999E-3</v>
      </c>
      <c r="AR1166" s="63">
        <v>-2.8416558646689398</v>
      </c>
      <c r="AS1166" s="63"/>
      <c r="AT1166" s="63">
        <v>5.9432658471264617</v>
      </c>
      <c r="AU1166" s="63">
        <v>0.18462240000000002</v>
      </c>
    </row>
    <row r="1167" spans="1:47" s="62" customFormat="1">
      <c r="A1167" s="52" t="s">
        <v>1316</v>
      </c>
      <c r="B1167" s="53">
        <v>51.813861280955571</v>
      </c>
      <c r="C1167" s="54">
        <v>1.3101850002746942</v>
      </c>
      <c r="D1167" s="55">
        <v>0.84001895664729131</v>
      </c>
      <c r="E1167" s="54">
        <v>1.2810270639054588</v>
      </c>
      <c r="F1167" s="53">
        <v>0.97774517616739465</v>
      </c>
      <c r="G1167" s="56">
        <v>-4.7646242806524528</v>
      </c>
      <c r="H1167" s="56"/>
      <c r="I1167" s="57">
        <v>1.1904493250857455</v>
      </c>
      <c r="J1167" s="58">
        <v>1.2810270639054588</v>
      </c>
      <c r="K1167" s="59">
        <v>0.44735839999999999</v>
      </c>
      <c r="L1167" s="58">
        <v>0.27487159999999999</v>
      </c>
      <c r="M1167" s="52"/>
      <c r="N1167" s="57">
        <v>1.1904493250857455</v>
      </c>
      <c r="O1167" s="58">
        <v>1.2810270639054588</v>
      </c>
      <c r="P1167" s="59">
        <v>0.44735839999999999</v>
      </c>
      <c r="Q1167" s="58">
        <v>0.40688376286915162</v>
      </c>
      <c r="R1167" s="52"/>
      <c r="S1167" s="56">
        <v>4074.3498415994877</v>
      </c>
      <c r="T1167" s="56">
        <v>6.0795891659495283</v>
      </c>
      <c r="U1167" s="56">
        <v>4027.7947713045378</v>
      </c>
      <c r="V1167" s="56">
        <v>13.136110653354294</v>
      </c>
      <c r="W1167" s="56">
        <v>3930.8678426657557</v>
      </c>
      <c r="X1167" s="56">
        <v>37.81084076134178</v>
      </c>
      <c r="Y1167" s="52"/>
      <c r="Z1167" s="60">
        <v>461.26109294272197</v>
      </c>
      <c r="AA1167" s="60">
        <v>392.14856761594456</v>
      </c>
      <c r="AB1167" s="60">
        <v>622.37944766351927</v>
      </c>
      <c r="AC1167" s="61">
        <v>0.85016615018219277</v>
      </c>
      <c r="AD1167" s="52"/>
      <c r="AE1167" s="52" t="s">
        <v>1203</v>
      </c>
      <c r="AF1167" s="52">
        <v>0</v>
      </c>
      <c r="AG1167" s="52">
        <v>204</v>
      </c>
      <c r="AH1167" s="61" t="s">
        <v>1204</v>
      </c>
      <c r="AI1167" s="61" t="s">
        <v>1204</v>
      </c>
      <c r="AJ1167" s="61" t="s">
        <v>1204</v>
      </c>
      <c r="AK1167" s="60">
        <v>11540.883355329164</v>
      </c>
      <c r="AL1167" s="54" t="s">
        <v>1317</v>
      </c>
      <c r="AM1167" s="52"/>
      <c r="AO1167" s="63">
        <v>0.71496219999999999</v>
      </c>
      <c r="AP1167" s="64">
        <v>1507197000</v>
      </c>
      <c r="AQ1167" s="64">
        <v>2.0073679999999998E-3</v>
      </c>
      <c r="AR1167" s="63">
        <v>1.0806048450595527</v>
      </c>
      <c r="AS1167" s="63"/>
      <c r="AT1167" s="63">
        <v>4.961293242196442</v>
      </c>
      <c r="AU1167" s="63">
        <v>0.22929179999999999</v>
      </c>
    </row>
    <row r="1168" spans="1:47" s="62" customFormat="1">
      <c r="A1168" s="52" t="s">
        <v>1318</v>
      </c>
      <c r="B1168" s="53">
        <v>25.833564961267136</v>
      </c>
      <c r="C1168" s="54">
        <v>2.3066141280682322</v>
      </c>
      <c r="D1168" s="55">
        <v>0.68499660964101772</v>
      </c>
      <c r="E1168" s="54">
        <v>2.1974449153350175</v>
      </c>
      <c r="F1168" s="53">
        <v>0.9526712286182677</v>
      </c>
      <c r="G1168" s="56">
        <v>1.4342892961073217</v>
      </c>
      <c r="H1168" s="56"/>
      <c r="I1168" s="57">
        <v>1.4598612400783477</v>
      </c>
      <c r="J1168" s="58">
        <v>2.1974449153350175</v>
      </c>
      <c r="K1168" s="59">
        <v>0.27352349999999997</v>
      </c>
      <c r="L1168" s="58">
        <v>0.70121650000000002</v>
      </c>
      <c r="M1168" s="52"/>
      <c r="N1168" s="57">
        <v>1.4598612400783477</v>
      </c>
      <c r="O1168" s="58">
        <v>2.1974449153350175</v>
      </c>
      <c r="P1168" s="59">
        <v>0.27352349999999997</v>
      </c>
      <c r="Q1168" s="58">
        <v>0.70121650000000002</v>
      </c>
      <c r="R1168" s="52"/>
      <c r="S1168" s="56">
        <v>3326.3409569030728</v>
      </c>
      <c r="T1168" s="56">
        <v>10.979276486717371</v>
      </c>
      <c r="U1168" s="56">
        <v>3340.2584432310136</v>
      </c>
      <c r="V1168" s="56">
        <v>22.802272749313346</v>
      </c>
      <c r="W1168" s="56">
        <v>3363.5039595153498</v>
      </c>
      <c r="X1168" s="56">
        <v>57.84591215963664</v>
      </c>
      <c r="Y1168" s="52"/>
      <c r="Z1168" s="60">
        <v>170.49808770871704</v>
      </c>
      <c r="AA1168" s="60">
        <v>222.82231660351897</v>
      </c>
      <c r="AB1168" s="60">
        <v>194.66193461734039</v>
      </c>
      <c r="AC1168" s="61">
        <v>1.3068904150068468</v>
      </c>
      <c r="AD1168" s="52"/>
      <c r="AE1168" s="52" t="s">
        <v>1203</v>
      </c>
      <c r="AF1168" s="52">
        <v>0</v>
      </c>
      <c r="AG1168" s="52">
        <v>204</v>
      </c>
      <c r="AH1168" s="61" t="s">
        <v>1204</v>
      </c>
      <c r="AI1168" s="61" t="s">
        <v>1204</v>
      </c>
      <c r="AJ1168" s="61" t="s">
        <v>1204</v>
      </c>
      <c r="AK1168" s="60">
        <v>93302.593583820868</v>
      </c>
      <c r="AL1168" s="54" t="s">
        <v>1226</v>
      </c>
      <c r="AM1168" s="52"/>
      <c r="AO1168" s="63">
        <v>0.71900049999999993</v>
      </c>
      <c r="AP1168" s="64">
        <v>1489564000</v>
      </c>
      <c r="AQ1168" s="64">
        <v>2.0067280000000002E-3</v>
      </c>
      <c r="AR1168" s="63">
        <v>0.76172856236852327</v>
      </c>
      <c r="AS1168" s="63"/>
      <c r="AT1168" s="63">
        <v>4.6424169595054119</v>
      </c>
      <c r="AU1168" s="63">
        <v>0.18781140000000002</v>
      </c>
    </row>
    <row r="1169" spans="1:47" s="62" customFormat="1">
      <c r="A1169" s="52" t="s">
        <v>1319</v>
      </c>
      <c r="B1169" s="53">
        <v>27.034235834041763</v>
      </c>
      <c r="C1169" s="54">
        <v>2.3847028802763353</v>
      </c>
      <c r="D1169" s="55">
        <v>0.69741596049680099</v>
      </c>
      <c r="E1169" s="54">
        <v>2.3105569138932194</v>
      </c>
      <c r="F1169" s="53">
        <v>0.96890767105773623</v>
      </c>
      <c r="G1169" s="56">
        <v>1.5895328734193834</v>
      </c>
      <c r="H1169" s="56"/>
      <c r="I1169" s="57">
        <v>1.4338645179379816</v>
      </c>
      <c r="J1169" s="58">
        <v>2.3105569138932194</v>
      </c>
      <c r="K1169" s="59">
        <v>0.28113890000000002</v>
      </c>
      <c r="L1169" s="58">
        <v>0.59002929999999998</v>
      </c>
      <c r="M1169" s="52"/>
      <c r="N1169" s="57">
        <v>1.4338645179379816</v>
      </c>
      <c r="O1169" s="58">
        <v>2.3105569138932194</v>
      </c>
      <c r="P1169" s="59">
        <v>0.28113890000000002</v>
      </c>
      <c r="Q1169" s="58">
        <v>0.59002929999999998</v>
      </c>
      <c r="R1169" s="52"/>
      <c r="S1169" s="56">
        <v>3369.2673879706704</v>
      </c>
      <c r="T1169" s="56">
        <v>9.2082598014608941</v>
      </c>
      <c r="U1169" s="56">
        <v>3384.7047485756589</v>
      </c>
      <c r="V1169" s="56">
        <v>23.622816907606481</v>
      </c>
      <c r="W1169" s="56">
        <v>3410.843329042264</v>
      </c>
      <c r="X1169" s="56">
        <v>61.490515812741009</v>
      </c>
      <c r="Y1169" s="52"/>
      <c r="Z1169" s="60">
        <v>91.52878621558564</v>
      </c>
      <c r="AA1169" s="60">
        <v>37.239930999422448</v>
      </c>
      <c r="AB1169" s="60">
        <v>90.699465594343664</v>
      </c>
      <c r="AC1169" s="61">
        <v>0.40686578003676382</v>
      </c>
      <c r="AD1169" s="52"/>
      <c r="AE1169" s="52" t="s">
        <v>1203</v>
      </c>
      <c r="AF1169" s="52">
        <v>0</v>
      </c>
      <c r="AG1169" s="52">
        <v>204</v>
      </c>
      <c r="AH1169" s="61" t="s">
        <v>1204</v>
      </c>
      <c r="AI1169" s="61" t="s">
        <v>1204</v>
      </c>
      <c r="AJ1169" s="61" t="s">
        <v>1204</v>
      </c>
      <c r="AK1169" s="60">
        <v>50542.969243316074</v>
      </c>
      <c r="AL1169" s="54" t="s">
        <v>1312</v>
      </c>
      <c r="AM1169" s="52"/>
      <c r="AO1169" s="63">
        <v>0.71213729999999997</v>
      </c>
      <c r="AP1169" s="64">
        <v>1530039000</v>
      </c>
      <c r="AQ1169" s="64">
        <v>2.009196E-3</v>
      </c>
      <c r="AR1169" s="63">
        <v>1.9908356424333187</v>
      </c>
      <c r="AS1169" s="63"/>
      <c r="AT1169" s="63">
        <v>5.8715240395702075</v>
      </c>
      <c r="AU1169" s="63">
        <v>0.17791364000000001</v>
      </c>
    </row>
    <row r="1170" spans="1:47" s="62" customFormat="1">
      <c r="A1170" s="52" t="s">
        <v>1320</v>
      </c>
      <c r="B1170" s="53">
        <v>24.014061099715878</v>
      </c>
      <c r="C1170" s="54">
        <v>1.2996382221800575</v>
      </c>
      <c r="D1170" s="55">
        <v>0.62990608395429881</v>
      </c>
      <c r="E1170" s="54">
        <v>1.2772604032440549</v>
      </c>
      <c r="F1170" s="53">
        <v>0.98278150137931053</v>
      </c>
      <c r="G1170" s="56">
        <v>-7.3274298024130466</v>
      </c>
      <c r="H1170" s="56"/>
      <c r="I1170" s="57">
        <v>1.587538246530974</v>
      </c>
      <c r="J1170" s="58">
        <v>1.2772604032440549</v>
      </c>
      <c r="K1170" s="59">
        <v>0.27649579670967955</v>
      </c>
      <c r="L1170" s="58">
        <v>0.24013615066494112</v>
      </c>
      <c r="M1170" s="52"/>
      <c r="N1170" s="57">
        <v>1.584887436578714</v>
      </c>
      <c r="O1170" s="58">
        <v>1.2766514377922202</v>
      </c>
      <c r="P1170" s="59">
        <v>0.27742939999999999</v>
      </c>
      <c r="Q1170" s="58">
        <v>0.38080948042447682</v>
      </c>
      <c r="R1170" s="52"/>
      <c r="S1170" s="56">
        <v>3343.2524174881369</v>
      </c>
      <c r="T1170" s="56">
        <v>6.0274305183654064</v>
      </c>
      <c r="U1170" s="56">
        <v>3268.9628986591861</v>
      </c>
      <c r="V1170" s="56">
        <v>12.748447186929912</v>
      </c>
      <c r="W1170" s="56">
        <v>3149.2177015489719</v>
      </c>
      <c r="X1170" s="56">
        <v>31.899580328019983</v>
      </c>
      <c r="Y1170" s="52"/>
      <c r="Z1170" s="60">
        <v>647.44113051121371</v>
      </c>
      <c r="AA1170" s="60">
        <v>306.6415988391069</v>
      </c>
      <c r="AB1170" s="60">
        <v>535.13377787489117</v>
      </c>
      <c r="AC1170" s="61">
        <v>0.47362081954383323</v>
      </c>
      <c r="AD1170" s="52"/>
      <c r="AE1170" s="52" t="s">
        <v>1197</v>
      </c>
      <c r="AF1170" s="52">
        <v>0</v>
      </c>
      <c r="AG1170" s="52">
        <v>204</v>
      </c>
      <c r="AH1170" s="61">
        <v>18.703302296557883</v>
      </c>
      <c r="AI1170" s="61">
        <v>15.628845900213131</v>
      </c>
      <c r="AJ1170" s="61">
        <v>38.63054655199079</v>
      </c>
      <c r="AK1170" s="60">
        <v>11201.183135328041</v>
      </c>
      <c r="AL1170" s="54">
        <v>0.17</v>
      </c>
      <c r="AM1170" s="52"/>
      <c r="AO1170" s="63">
        <v>0.72013720000000003</v>
      </c>
      <c r="AP1170" s="64">
        <v>1476555000</v>
      </c>
      <c r="AQ1170" s="64">
        <v>2.0094269999999998E-3</v>
      </c>
      <c r="AR1170" s="63">
        <v>2.1058003954118547</v>
      </c>
      <c r="AS1170" s="63"/>
      <c r="AT1170" s="63">
        <v>5.9864887925487436</v>
      </c>
      <c r="AU1170" s="63">
        <v>0.2826552</v>
      </c>
    </row>
    <row r="1171" spans="1:47" s="62" customFormat="1">
      <c r="A1171" s="52" t="s">
        <v>1321</v>
      </c>
      <c r="B1171" s="53">
        <v>34.097848156618277</v>
      </c>
      <c r="C1171" s="54">
        <v>1.526145052049948</v>
      </c>
      <c r="D1171" s="55">
        <v>0.74676433737512216</v>
      </c>
      <c r="E1171" s="54">
        <v>1.469313902200523</v>
      </c>
      <c r="F1171" s="53">
        <v>0.96276163279952454</v>
      </c>
      <c r="G1171" s="56">
        <v>-0.96825371136146277</v>
      </c>
      <c r="H1171" s="56"/>
      <c r="I1171" s="57">
        <v>1.3391105465949293</v>
      </c>
      <c r="J1171" s="58">
        <v>1.469313902200523</v>
      </c>
      <c r="K1171" s="59">
        <v>0.33116324400000002</v>
      </c>
      <c r="L1171" s="58">
        <v>0.41259590000000002</v>
      </c>
      <c r="M1171" s="52"/>
      <c r="N1171" s="57">
        <v>1.3391105465949293</v>
      </c>
      <c r="O1171" s="58">
        <v>1.469313902200523</v>
      </c>
      <c r="P1171" s="59">
        <v>0.33116324400000002</v>
      </c>
      <c r="Q1171" s="58">
        <v>0.41259590000000002</v>
      </c>
      <c r="R1171" s="52"/>
      <c r="S1171" s="56">
        <v>3622.4741122580194</v>
      </c>
      <c r="T1171" s="56">
        <v>6.3222838431324924</v>
      </c>
      <c r="U1171" s="56">
        <v>3612.8748768982832</v>
      </c>
      <c r="V1171" s="56">
        <v>15.167424246248729</v>
      </c>
      <c r="W1171" s="56">
        <v>3595.5850214085694</v>
      </c>
      <c r="X1171" s="56">
        <v>40.620909368608515</v>
      </c>
      <c r="Y1171" s="52"/>
      <c r="Z1171" s="60">
        <v>213.66945014131053</v>
      </c>
      <c r="AA1171" s="60">
        <v>93.418408113985976</v>
      </c>
      <c r="AB1171" s="60">
        <v>231.15604469611972</v>
      </c>
      <c r="AC1171" s="61">
        <v>0.43720994298531496</v>
      </c>
      <c r="AD1171" s="52"/>
      <c r="AE1171" s="52" t="s">
        <v>1322</v>
      </c>
      <c r="AF1171" s="52">
        <v>0</v>
      </c>
      <c r="AG1171" s="52">
        <v>204</v>
      </c>
      <c r="AH1171" s="61" t="s">
        <v>1323</v>
      </c>
      <c r="AI1171" s="61" t="s">
        <v>1323</v>
      </c>
      <c r="AJ1171" s="61" t="s">
        <v>1323</v>
      </c>
      <c r="AK1171" s="60">
        <v>82857.944854609857</v>
      </c>
      <c r="AL1171" s="54" t="s">
        <v>1324</v>
      </c>
      <c r="AM1171" s="52"/>
      <c r="AO1171" s="63">
        <v>0.71801400000000004</v>
      </c>
      <c r="AP1171" s="64">
        <v>1497742000</v>
      </c>
      <c r="AQ1171" s="64">
        <v>2.0091639999999999E-3</v>
      </c>
      <c r="AR1171" s="63">
        <v>1.974908746883679</v>
      </c>
      <c r="AS1171" s="63"/>
      <c r="AT1171" s="63">
        <v>5.8555971440205674</v>
      </c>
      <c r="AU1171" s="63">
        <v>0.2250568</v>
      </c>
    </row>
    <row r="1172" spans="1:47" s="62" customFormat="1">
      <c r="A1172" s="52" t="s">
        <v>1325</v>
      </c>
      <c r="B1172" s="53">
        <v>29.279287992711083</v>
      </c>
      <c r="C1172" s="54">
        <v>1.5675067820053346</v>
      </c>
      <c r="D1172" s="55">
        <v>0.70167304678887799</v>
      </c>
      <c r="E1172" s="54">
        <v>1.5128045412791307</v>
      </c>
      <c r="F1172" s="53">
        <v>0.96510238976049434</v>
      </c>
      <c r="G1172" s="56">
        <v>-2.1008503539361447</v>
      </c>
      <c r="H1172" s="56"/>
      <c r="I1172" s="57">
        <v>1.4251651885110583</v>
      </c>
      <c r="J1172" s="58">
        <v>1.5128045412791307</v>
      </c>
      <c r="K1172" s="59">
        <v>0.30263868575284059</v>
      </c>
      <c r="L1172" s="58">
        <v>0.41048743161996887</v>
      </c>
      <c r="M1172" s="52"/>
      <c r="N1172" s="57">
        <v>1.4247173143168581</v>
      </c>
      <c r="O1172" s="58">
        <v>1.5127071091922231</v>
      </c>
      <c r="P1172" s="59">
        <v>0.30280618100000001</v>
      </c>
      <c r="Q1172" s="58">
        <v>0.40959820000000002</v>
      </c>
      <c r="R1172" s="52"/>
      <c r="S1172" s="56">
        <v>3483.7814607119622</v>
      </c>
      <c r="T1172" s="56">
        <v>6.3521692096759619</v>
      </c>
      <c r="U1172" s="56">
        <v>3462.927262203918</v>
      </c>
      <c r="V1172" s="56">
        <v>15.508384303713374</v>
      </c>
      <c r="W1172" s="56">
        <v>3426.9905706928939</v>
      </c>
      <c r="X1172" s="56">
        <v>40.338318035896052</v>
      </c>
      <c r="Y1172" s="52"/>
      <c r="Z1172" s="60">
        <v>149.09285198427722</v>
      </c>
      <c r="AA1172" s="60">
        <v>134.15810279867605</v>
      </c>
      <c r="AB1172" s="60">
        <v>162.19657147817816</v>
      </c>
      <c r="AC1172" s="61">
        <v>0.89982920718978443</v>
      </c>
      <c r="AD1172" s="52"/>
      <c r="AE1172" s="52" t="s">
        <v>1326</v>
      </c>
      <c r="AF1172" s="52">
        <v>0</v>
      </c>
      <c r="AG1172" s="52">
        <v>204</v>
      </c>
      <c r="AH1172" s="61">
        <v>18.703302296557883</v>
      </c>
      <c r="AI1172" s="61">
        <v>15.628845900213131</v>
      </c>
      <c r="AJ1172" s="61">
        <v>38.63054655199079</v>
      </c>
      <c r="AK1172" s="60">
        <v>59515.139939787943</v>
      </c>
      <c r="AL1172" s="54">
        <v>0.03</v>
      </c>
      <c r="AM1172" s="52"/>
      <c r="AO1172" s="63">
        <v>0.71691329999999998</v>
      </c>
      <c r="AP1172" s="64">
        <v>1498783000</v>
      </c>
      <c r="AQ1172" s="64">
        <v>2.0105050000000001E-3</v>
      </c>
      <c r="AR1172" s="63">
        <v>2.6421278884343655</v>
      </c>
      <c r="AS1172" s="63"/>
      <c r="AT1172" s="63">
        <v>6.5228162855712544</v>
      </c>
      <c r="AU1172" s="63">
        <v>0.2238368</v>
      </c>
    </row>
    <row r="1173" spans="1:47" s="62" customFormat="1">
      <c r="A1173" s="52" t="s">
        <v>1327</v>
      </c>
      <c r="B1173" s="53">
        <v>60.214081402235379</v>
      </c>
      <c r="C1173" s="54">
        <v>1.5427311945219533</v>
      </c>
      <c r="D1173" s="55">
        <v>0.913008388289968</v>
      </c>
      <c r="E1173" s="54">
        <v>1.4934462558566328</v>
      </c>
      <c r="F1173" s="53">
        <v>0.96805345037403479</v>
      </c>
      <c r="G1173" s="56">
        <v>0.19149115175523035</v>
      </c>
      <c r="H1173" s="56"/>
      <c r="I1173" s="57">
        <v>1.0952801889070967</v>
      </c>
      <c r="J1173" s="58">
        <v>1.4934462558566328</v>
      </c>
      <c r="K1173" s="59">
        <v>0.47832383560420416</v>
      </c>
      <c r="L1173" s="58">
        <v>0.38683047891671851</v>
      </c>
      <c r="M1173" s="52"/>
      <c r="N1173" s="57">
        <v>1.0950877833364918</v>
      </c>
      <c r="O1173" s="58">
        <v>1.4933979285501182</v>
      </c>
      <c r="P1173" s="59">
        <v>0.47838660100000002</v>
      </c>
      <c r="Q1173" s="58">
        <v>0.38668395849447906</v>
      </c>
      <c r="R1173" s="52"/>
      <c r="S1173" s="56">
        <v>4175.7581891953751</v>
      </c>
      <c r="T1173" s="56">
        <v>5.7233811969505943</v>
      </c>
      <c r="U1173" s="56">
        <v>4177.668935699704</v>
      </c>
      <c r="V1173" s="56">
        <v>15.526844397172113</v>
      </c>
      <c r="W1173" s="56">
        <v>4181.6410980570281</v>
      </c>
      <c r="X1173" s="56">
        <v>46.112436173969762</v>
      </c>
      <c r="Y1173" s="52"/>
      <c r="Z1173" s="60">
        <v>352.97266089745722</v>
      </c>
      <c r="AA1173" s="60">
        <v>203.6306928805846</v>
      </c>
      <c r="AB1173" s="60">
        <v>523.30552237921859</v>
      </c>
      <c r="AC1173" s="61">
        <v>0.5769021667650962</v>
      </c>
      <c r="AD1173" s="52"/>
      <c r="AE1173" s="52" t="s">
        <v>1326</v>
      </c>
      <c r="AF1173" s="52">
        <v>0</v>
      </c>
      <c r="AG1173" s="52">
        <v>204</v>
      </c>
      <c r="AH1173" s="61">
        <v>18.703302296557883</v>
      </c>
      <c r="AI1173" s="61">
        <v>15.628845900213131</v>
      </c>
      <c r="AJ1173" s="61">
        <v>38.63054655199079</v>
      </c>
      <c r="AK1173" s="60">
        <v>106469.66409629557</v>
      </c>
      <c r="AL1173" s="54">
        <v>0.02</v>
      </c>
      <c r="AM1173" s="52"/>
      <c r="AO1173" s="63">
        <v>0.72138580000000008</v>
      </c>
      <c r="AP1173" s="64">
        <v>1508966000</v>
      </c>
      <c r="AQ1173" s="64">
        <v>2.011222E-3</v>
      </c>
      <c r="AR1173" s="63">
        <v>2.9986911298461378</v>
      </c>
      <c r="AS1173" s="63"/>
      <c r="AT1173" s="63">
        <v>6.8793795269830262</v>
      </c>
      <c r="AU1173" s="63">
        <v>0.18001946000000002</v>
      </c>
    </row>
    <row r="1174" spans="1:47" s="62" customFormat="1">
      <c r="A1174" s="52" t="s">
        <v>1328</v>
      </c>
      <c r="B1174" s="53">
        <v>27.686392603365292</v>
      </c>
      <c r="C1174" s="54">
        <v>1.6822361947952706</v>
      </c>
      <c r="D1174" s="55">
        <v>0.65841669774989176</v>
      </c>
      <c r="E1174" s="54">
        <v>1.6201061833394534</v>
      </c>
      <c r="F1174" s="53">
        <v>0.96306701065638511</v>
      </c>
      <c r="G1174" s="56">
        <v>-8.5406840543806872</v>
      </c>
      <c r="H1174" s="56"/>
      <c r="I1174" s="57">
        <v>1.5187950175283422</v>
      </c>
      <c r="J1174" s="58">
        <v>1.6201061833394534</v>
      </c>
      <c r="K1174" s="59">
        <v>0.30497501551584533</v>
      </c>
      <c r="L1174" s="58">
        <v>0.45296199596052228</v>
      </c>
      <c r="M1174" s="52"/>
      <c r="N1174" s="57">
        <v>1.5161298836147661</v>
      </c>
      <c r="O1174" s="58">
        <v>1.6192345343488721</v>
      </c>
      <c r="P1174" s="59">
        <v>0.30590617400000003</v>
      </c>
      <c r="Q1174" s="58">
        <v>0.4454649</v>
      </c>
      <c r="R1174" s="52"/>
      <c r="S1174" s="56">
        <v>3495.6766325057488</v>
      </c>
      <c r="T1174" s="56">
        <v>7.0034234059017653</v>
      </c>
      <c r="U1174" s="56">
        <v>3408.0549170070008</v>
      </c>
      <c r="V1174" s="56">
        <v>16.620994039386883</v>
      </c>
      <c r="W1174" s="56">
        <v>3261.0046780266684</v>
      </c>
      <c r="X1174" s="56">
        <v>41.59770044508582</v>
      </c>
      <c r="Y1174" s="52"/>
      <c r="Z1174" s="60">
        <v>133.99516911756626</v>
      </c>
      <c r="AA1174" s="60">
        <v>168.05951514280795</v>
      </c>
      <c r="AB1174" s="60">
        <v>142.39912226989026</v>
      </c>
      <c r="AC1174" s="61">
        <v>1.2542207025042367</v>
      </c>
      <c r="AD1174" s="52"/>
      <c r="AE1174" s="52" t="s">
        <v>1326</v>
      </c>
      <c r="AF1174" s="52">
        <v>0</v>
      </c>
      <c r="AG1174" s="52">
        <v>204</v>
      </c>
      <c r="AH1174" s="61">
        <v>18.703302296557883</v>
      </c>
      <c r="AI1174" s="61">
        <v>15.628845900213131</v>
      </c>
      <c r="AJ1174" s="61">
        <v>38.63054655199079</v>
      </c>
      <c r="AK1174" s="60">
        <v>10658.557228453226</v>
      </c>
      <c r="AL1174" s="54">
        <v>0.18</v>
      </c>
      <c r="AM1174" s="52"/>
      <c r="AO1174" s="63">
        <v>0.71850919999999996</v>
      </c>
      <c r="AP1174" s="64">
        <v>1488780000</v>
      </c>
      <c r="AQ1174" s="64">
        <v>2.0101300000000002E-3</v>
      </c>
      <c r="AR1174" s="63">
        <v>2.4555901892463652</v>
      </c>
      <c r="AS1174" s="63"/>
      <c r="AT1174" s="63">
        <v>6.336278586383254</v>
      </c>
      <c r="AU1174" s="63">
        <v>0.18680236</v>
      </c>
    </row>
    <row r="1175" spans="1:47" s="62" customFormat="1">
      <c r="A1175" s="52" t="s">
        <v>1329</v>
      </c>
      <c r="B1175" s="53">
        <v>23.625361779289321</v>
      </c>
      <c r="C1175" s="54">
        <v>1.5256962356477384</v>
      </c>
      <c r="D1175" s="55">
        <v>0.62804400547117067</v>
      </c>
      <c r="E1175" s="54">
        <v>1.4588367781476415</v>
      </c>
      <c r="F1175" s="53">
        <v>0.95617773975059228</v>
      </c>
      <c r="G1175" s="56">
        <v>-6.8561507178821932</v>
      </c>
      <c r="H1175" s="56"/>
      <c r="I1175" s="57">
        <v>1.5922451154513939</v>
      </c>
      <c r="J1175" s="58">
        <v>1.4588367781476415</v>
      </c>
      <c r="K1175" s="59">
        <v>0.27282685591706901</v>
      </c>
      <c r="L1175" s="58">
        <v>0.44670377006858519</v>
      </c>
      <c r="M1175" s="52"/>
      <c r="N1175" s="57">
        <v>1.5913555824843002</v>
      </c>
      <c r="O1175" s="58">
        <v>1.4587185855112041</v>
      </c>
      <c r="P1175" s="59">
        <v>0.27314126899999996</v>
      </c>
      <c r="Q1175" s="58">
        <v>0.4450226244640153</v>
      </c>
      <c r="R1175" s="52"/>
      <c r="S1175" s="56">
        <v>3322.3474986880301</v>
      </c>
      <c r="T1175" s="56">
        <v>6.9963043397056612</v>
      </c>
      <c r="U1175" s="56">
        <v>3253.0607488399014</v>
      </c>
      <c r="V1175" s="56">
        <v>14.97241518720438</v>
      </c>
      <c r="W1175" s="56">
        <v>3141.8488161336413</v>
      </c>
      <c r="X1175" s="56">
        <v>36.380926778098569</v>
      </c>
      <c r="Y1175" s="52"/>
      <c r="Z1175" s="60">
        <v>488.02195387330198</v>
      </c>
      <c r="AA1175" s="60">
        <v>523.8071144492294</v>
      </c>
      <c r="AB1175" s="60">
        <v>477.11297500796161</v>
      </c>
      <c r="AC1175" s="61">
        <v>1.0733269482897438</v>
      </c>
      <c r="AD1175" s="52"/>
      <c r="AE1175" s="52" t="s">
        <v>1326</v>
      </c>
      <c r="AF1175" s="52">
        <v>0</v>
      </c>
      <c r="AG1175" s="52">
        <v>204</v>
      </c>
      <c r="AH1175" s="61">
        <v>18.703302296557883</v>
      </c>
      <c r="AI1175" s="61">
        <v>15.628845900213131</v>
      </c>
      <c r="AJ1175" s="61">
        <v>38.63054655199079</v>
      </c>
      <c r="AK1175" s="60">
        <v>33478.513811363533</v>
      </c>
      <c r="AL1175" s="54">
        <v>0.06</v>
      </c>
      <c r="AM1175" s="52"/>
      <c r="AO1175" s="63">
        <v>0.71734200000000004</v>
      </c>
      <c r="AP1175" s="64">
        <v>1492755000</v>
      </c>
      <c r="AQ1175" s="64">
        <v>2.0050689999999999E-3</v>
      </c>
      <c r="AR1175" s="63">
        <v>-6.5332275738442941E-2</v>
      </c>
      <c r="AS1175" s="63"/>
      <c r="AT1175" s="63">
        <v>5.8301044958374018</v>
      </c>
      <c r="AU1175" s="63">
        <v>0.14915906000000001</v>
      </c>
    </row>
    <row r="1176" spans="1:47" s="62" customFormat="1">
      <c r="A1176" s="52" t="s">
        <v>1330</v>
      </c>
      <c r="B1176" s="53">
        <v>26.285583159748203</v>
      </c>
      <c r="C1176" s="54">
        <v>1.4557719062899261</v>
      </c>
      <c r="D1176" s="55">
        <v>0.68244470758786324</v>
      </c>
      <c r="E1176" s="54">
        <v>1.4035280471146196</v>
      </c>
      <c r="F1176" s="53">
        <v>0.96411260654943443</v>
      </c>
      <c r="G1176" s="56">
        <v>-0.21260604871883351</v>
      </c>
      <c r="H1176" s="56"/>
      <c r="I1176" s="57">
        <v>1.4653201774170872</v>
      </c>
      <c r="J1176" s="58">
        <v>1.4035280471146196</v>
      </c>
      <c r="K1176" s="59">
        <v>0.27935012604550219</v>
      </c>
      <c r="L1176" s="58">
        <v>0.3864982071182575</v>
      </c>
      <c r="M1176" s="52"/>
      <c r="N1176" s="57">
        <v>1.4650846755694906</v>
      </c>
      <c r="O1176" s="58">
        <v>1.4035108267876437</v>
      </c>
      <c r="P1176" s="59">
        <v>0.27943952799999999</v>
      </c>
      <c r="Q1176" s="58">
        <v>0.38603711467941781</v>
      </c>
      <c r="R1176" s="52"/>
      <c r="S1176" s="56">
        <v>3359.3023051438263</v>
      </c>
      <c r="T1176" s="56">
        <v>6.0363536639906901</v>
      </c>
      <c r="U1176" s="56">
        <v>3357.2203617973205</v>
      </c>
      <c r="V1176" s="56">
        <v>14.340717512195678</v>
      </c>
      <c r="W1176" s="56">
        <v>3353.7335616457476</v>
      </c>
      <c r="X1176" s="56">
        <v>36.804858426599196</v>
      </c>
      <c r="Y1176" s="52"/>
      <c r="Z1176" s="60">
        <v>463.39347514692855</v>
      </c>
      <c r="AA1176" s="60">
        <v>408.44414083500851</v>
      </c>
      <c r="AB1176" s="60">
        <v>478.12268013484697</v>
      </c>
      <c r="AC1176" s="61">
        <v>0.88141970645033962</v>
      </c>
      <c r="AD1176" s="52"/>
      <c r="AE1176" s="52" t="s">
        <v>1326</v>
      </c>
      <c r="AF1176" s="52">
        <v>0</v>
      </c>
      <c r="AG1176" s="52">
        <v>204</v>
      </c>
      <c r="AH1176" s="61">
        <v>18.703302296557883</v>
      </c>
      <c r="AI1176" s="61">
        <v>15.628845900213131</v>
      </c>
      <c r="AJ1176" s="61">
        <v>38.63054655199079</v>
      </c>
      <c r="AK1176" s="60">
        <v>116374.1453376993</v>
      </c>
      <c r="AL1176" s="54">
        <v>0.02</v>
      </c>
      <c r="AM1176" s="52"/>
      <c r="AO1176" s="63">
        <v>0.71667310000000006</v>
      </c>
      <c r="AP1176" s="64">
        <v>1488457000</v>
      </c>
      <c r="AQ1176" s="64">
        <v>2.0092420000000001E-3</v>
      </c>
      <c r="AR1176" s="63">
        <v>2.0137301103843863</v>
      </c>
      <c r="AS1176" s="63"/>
      <c r="AT1176" s="63">
        <v>5.8944185075212747</v>
      </c>
      <c r="AU1176" s="63">
        <v>0.17138483999999998</v>
      </c>
    </row>
    <row r="1177" spans="1:47" s="62" customFormat="1">
      <c r="A1177" s="52" t="s">
        <v>1331</v>
      </c>
      <c r="B1177" s="53">
        <v>19.7254547576532</v>
      </c>
      <c r="C1177" s="54">
        <v>1.5268712672477476</v>
      </c>
      <c r="D1177" s="55">
        <v>0.61318756062896895</v>
      </c>
      <c r="E1177" s="54">
        <v>1.4507477509359035</v>
      </c>
      <c r="F1177" s="53">
        <v>0.95014411630846918</v>
      </c>
      <c r="G1177" s="56">
        <v>0.32171474836219155</v>
      </c>
      <c r="H1177" s="56"/>
      <c r="I1177" s="57">
        <v>1.6308223848739909</v>
      </c>
      <c r="J1177" s="58">
        <v>1.4507477509359035</v>
      </c>
      <c r="K1177" s="59">
        <v>0.23330949500000001</v>
      </c>
      <c r="L1177" s="58">
        <v>0.4760954</v>
      </c>
      <c r="M1177" s="52"/>
      <c r="N1177" s="57">
        <v>1.6308223848739909</v>
      </c>
      <c r="O1177" s="58">
        <v>1.4507477509359035</v>
      </c>
      <c r="P1177" s="59">
        <v>0.23330949500000001</v>
      </c>
      <c r="Q1177" s="58">
        <v>0.4760954</v>
      </c>
      <c r="R1177" s="52"/>
      <c r="S1177" s="56">
        <v>3074.8904650818076</v>
      </c>
      <c r="T1177" s="56">
        <v>7.6052074013990278</v>
      </c>
      <c r="U1177" s="56">
        <v>3077.9942562307097</v>
      </c>
      <c r="V1177" s="56">
        <v>14.863810098856511</v>
      </c>
      <c r="W1177" s="56">
        <v>3082.7530894190445</v>
      </c>
      <c r="X1177" s="56">
        <v>35.646655255042518</v>
      </c>
      <c r="Y1177" s="52"/>
      <c r="Z1177" s="60">
        <v>316.27343246436584</v>
      </c>
      <c r="AA1177" s="60">
        <v>203.12085828986105</v>
      </c>
      <c r="AB1177" s="60">
        <v>273.70467750863156</v>
      </c>
      <c r="AC1177" s="61">
        <v>0.64223180779734457</v>
      </c>
      <c r="AD1177" s="52"/>
      <c r="AE1177" s="52" t="s">
        <v>1322</v>
      </c>
      <c r="AF1177" s="52">
        <v>0</v>
      </c>
      <c r="AG1177" s="52">
        <v>204</v>
      </c>
      <c r="AH1177" s="61" t="s">
        <v>1323</v>
      </c>
      <c r="AI1177" s="61" t="s">
        <v>1323</v>
      </c>
      <c r="AJ1177" s="61" t="s">
        <v>1323</v>
      </c>
      <c r="AK1177" s="60">
        <v>56730.878416517335</v>
      </c>
      <c r="AL1177" s="54" t="s">
        <v>1332</v>
      </c>
      <c r="AM1177" s="52"/>
      <c r="AO1177" s="63">
        <v>0.71246580000000004</v>
      </c>
      <c r="AP1177" s="64">
        <v>1478702000</v>
      </c>
      <c r="AQ1177" s="64">
        <v>2.008026E-3</v>
      </c>
      <c r="AR1177" s="63">
        <v>1.4083435456154034</v>
      </c>
      <c r="AS1177" s="63"/>
      <c r="AT1177" s="63">
        <v>5.2890319427522918</v>
      </c>
      <c r="AU1177" s="63">
        <v>0.17630437999999998</v>
      </c>
    </row>
    <row r="1178" spans="1:47" s="62" customFormat="1">
      <c r="A1178" s="52" t="s">
        <v>1333</v>
      </c>
      <c r="B1178" s="53">
        <v>17.904248276844029</v>
      </c>
      <c r="C1178" s="54">
        <v>1.7911954386904401</v>
      </c>
      <c r="D1178" s="55">
        <v>0.48054400968908428</v>
      </c>
      <c r="E1178" s="54">
        <v>1.7253666328684196</v>
      </c>
      <c r="F1178" s="53">
        <v>0.96324867493513255</v>
      </c>
      <c r="G1178" s="56">
        <v>-28.317024988908202</v>
      </c>
      <c r="H1178" s="56"/>
      <c r="I1178" s="57">
        <v>2.0809748531607082</v>
      </c>
      <c r="J1178" s="58">
        <v>1.7253666328684196</v>
      </c>
      <c r="K1178" s="59">
        <v>0.27022258796677084</v>
      </c>
      <c r="L1178" s="58">
        <v>0.48113520113345454</v>
      </c>
      <c r="M1178" s="52"/>
      <c r="N1178" s="57">
        <v>2.0624308618806362</v>
      </c>
      <c r="O1178" s="58">
        <v>1.7194052402481375</v>
      </c>
      <c r="P1178" s="59">
        <v>0.275260956</v>
      </c>
      <c r="Q1178" s="58">
        <v>0.44985631624193073</v>
      </c>
      <c r="R1178" s="52"/>
      <c r="S1178" s="56">
        <v>3307.3169319989574</v>
      </c>
      <c r="T1178" s="56">
        <v>7.5442772284812776</v>
      </c>
      <c r="U1178" s="56">
        <v>2984.6034150984683</v>
      </c>
      <c r="V1178" s="56">
        <v>17.373193389782493</v>
      </c>
      <c r="W1178" s="56">
        <v>2529.6347742237222</v>
      </c>
      <c r="X1178" s="56">
        <v>36.201814019723777</v>
      </c>
      <c r="Y1178" s="52"/>
      <c r="Z1178" s="60">
        <v>338.9642270533339</v>
      </c>
      <c r="AA1178" s="60">
        <v>769.99339888140196</v>
      </c>
      <c r="AB1178" s="60">
        <v>238.54188388226524</v>
      </c>
      <c r="AC1178" s="61">
        <v>2.2716066694561499</v>
      </c>
      <c r="AD1178" s="52"/>
      <c r="AE1178" s="52" t="s">
        <v>1326</v>
      </c>
      <c r="AF1178" s="52">
        <v>0</v>
      </c>
      <c r="AG1178" s="52">
        <v>204</v>
      </c>
      <c r="AH1178" s="61">
        <v>18.703302296557883</v>
      </c>
      <c r="AI1178" s="61">
        <v>15.628845900213131</v>
      </c>
      <c r="AJ1178" s="61">
        <v>38.63054655199079</v>
      </c>
      <c r="AK1178" s="60">
        <v>2098.8524618228166</v>
      </c>
      <c r="AL1178" s="54">
        <v>0.89</v>
      </c>
      <c r="AM1178" s="52"/>
      <c r="AO1178" s="63">
        <v>0.71416580000000007</v>
      </c>
      <c r="AP1178" s="64">
        <v>1484333000</v>
      </c>
      <c r="AQ1178" s="64">
        <v>2.009013E-3</v>
      </c>
      <c r="AR1178" s="63">
        <v>1.8997502856854549</v>
      </c>
      <c r="AS1178" s="63"/>
      <c r="AT1178" s="63">
        <v>5.7804386828223437</v>
      </c>
      <c r="AU1178" s="63">
        <v>0.16596730000000001</v>
      </c>
    </row>
    <row r="1179" spans="1:47" s="62" customFormat="1">
      <c r="A1179" s="52" t="s">
        <v>1334</v>
      </c>
      <c r="B1179" s="53">
        <v>23.379155110284227</v>
      </c>
      <c r="C1179" s="54">
        <v>1.6802496461079692</v>
      </c>
      <c r="D1179" s="55">
        <v>0.56688578376406573</v>
      </c>
      <c r="E1179" s="54">
        <v>1.6259040158097444</v>
      </c>
      <c r="F1179" s="53">
        <v>0.96765621678653035</v>
      </c>
      <c r="G1179" s="56">
        <v>-20.370234914331903</v>
      </c>
      <c r="H1179" s="56"/>
      <c r="I1179" s="57">
        <v>1.7640237745249114</v>
      </c>
      <c r="J1179" s="58">
        <v>1.6259040158097444</v>
      </c>
      <c r="K1179" s="59">
        <v>0.29911071542534778</v>
      </c>
      <c r="L1179" s="58">
        <v>0.42388088494257781</v>
      </c>
      <c r="M1179" s="52"/>
      <c r="N1179" s="57">
        <v>1.7572712408502758</v>
      </c>
      <c r="O1179" s="58">
        <v>1.6239664468891422</v>
      </c>
      <c r="P1179" s="59">
        <v>0.30116442600000004</v>
      </c>
      <c r="Q1179" s="58">
        <v>0.40758640000000002</v>
      </c>
      <c r="R1179" s="52"/>
      <c r="S1179" s="56">
        <v>3465.6242061694393</v>
      </c>
      <c r="T1179" s="56">
        <v>6.5681079619670513</v>
      </c>
      <c r="U1179" s="56">
        <v>3242.8577635367469</v>
      </c>
      <c r="V1179" s="56">
        <v>16.494401463596819</v>
      </c>
      <c r="W1179" s="56">
        <v>2895.0206107667491</v>
      </c>
      <c r="X1179" s="56">
        <v>38.032232518090403</v>
      </c>
      <c r="Y1179" s="52"/>
      <c r="Z1179" s="60">
        <v>181.0792628860215</v>
      </c>
      <c r="AA1179" s="60">
        <v>148.43267935490715</v>
      </c>
      <c r="AB1179" s="60">
        <v>148.6959696074037</v>
      </c>
      <c r="AC1179" s="61">
        <v>0.81971108667664827</v>
      </c>
      <c r="AD1179" s="52"/>
      <c r="AE1179" s="52" t="s">
        <v>1326</v>
      </c>
      <c r="AF1179" s="52">
        <v>0</v>
      </c>
      <c r="AG1179" s="52">
        <v>204</v>
      </c>
      <c r="AH1179" s="61">
        <v>18.703302296557883</v>
      </c>
      <c r="AI1179" s="61">
        <v>15.628845900213131</v>
      </c>
      <c r="AJ1179" s="61">
        <v>38.63054655199079</v>
      </c>
      <c r="AK1179" s="60">
        <v>4886.0281937109276</v>
      </c>
      <c r="AL1179" s="54">
        <v>0.38</v>
      </c>
      <c r="AM1179" s="52"/>
      <c r="AO1179" s="63">
        <v>0.71628740000000002</v>
      </c>
      <c r="AP1179" s="64">
        <v>1480489000</v>
      </c>
      <c r="AQ1179" s="64">
        <v>2.0105330000000001E-3</v>
      </c>
      <c r="AR1179" s="63">
        <v>2.6560546406811234</v>
      </c>
      <c r="AS1179" s="63"/>
      <c r="AT1179" s="63">
        <v>6.5367430378180122</v>
      </c>
      <c r="AU1179" s="63">
        <v>0.2393364</v>
      </c>
    </row>
    <row r="1180" spans="1:47" s="62" customFormat="1">
      <c r="A1180" s="52" t="s">
        <v>1335</v>
      </c>
      <c r="B1180" s="53">
        <v>26.118603534095097</v>
      </c>
      <c r="C1180" s="54">
        <v>1.7277620321730283</v>
      </c>
      <c r="D1180" s="55">
        <v>0.66549815155796033</v>
      </c>
      <c r="E1180" s="54">
        <v>1.5789943074064252</v>
      </c>
      <c r="F1180" s="53">
        <v>0.9138957090175801</v>
      </c>
      <c r="G1180" s="56">
        <v>-3.7694407331755446</v>
      </c>
      <c r="H1180" s="56"/>
      <c r="I1180" s="57">
        <v>1.5026337754041181</v>
      </c>
      <c r="J1180" s="58">
        <v>1.5789943074064252</v>
      </c>
      <c r="K1180" s="59">
        <v>0.28464386304555167</v>
      </c>
      <c r="L1180" s="58">
        <v>0.70138335950946018</v>
      </c>
      <c r="M1180" s="52"/>
      <c r="N1180" s="57">
        <v>1.5020371709182161</v>
      </c>
      <c r="O1180" s="58">
        <v>1.5788249228732194</v>
      </c>
      <c r="P1180" s="59">
        <v>0.28486262200000001</v>
      </c>
      <c r="Q1180" s="58">
        <v>0.69936849999999995</v>
      </c>
      <c r="R1180" s="52"/>
      <c r="S1180" s="56">
        <v>3388.589363085252</v>
      </c>
      <c r="T1180" s="56">
        <v>10.930285790657912</v>
      </c>
      <c r="U1180" s="56">
        <v>3350.9874291930678</v>
      </c>
      <c r="V1180" s="56">
        <v>17.038651308835639</v>
      </c>
      <c r="W1180" s="56">
        <v>3288.4723210885941</v>
      </c>
      <c r="X1180" s="56">
        <v>40.801406790818895</v>
      </c>
      <c r="Y1180" s="52"/>
      <c r="Z1180" s="60">
        <v>103.6845202889737</v>
      </c>
      <c r="AA1180" s="60">
        <v>47.226492908013377</v>
      </c>
      <c r="AB1180" s="60">
        <v>96.895469928392203</v>
      </c>
      <c r="AC1180" s="61">
        <v>0.45548258097149785</v>
      </c>
      <c r="AD1180" s="52"/>
      <c r="AE1180" s="52" t="s">
        <v>1326</v>
      </c>
      <c r="AF1180" s="52">
        <v>0</v>
      </c>
      <c r="AG1180" s="52">
        <v>204</v>
      </c>
      <c r="AH1180" s="61">
        <v>18.703302296557883</v>
      </c>
      <c r="AI1180" s="61">
        <v>15.628845900213131</v>
      </c>
      <c r="AJ1180" s="61">
        <v>38.63054655199079</v>
      </c>
      <c r="AK1180" s="60">
        <v>47106.94338797668</v>
      </c>
      <c r="AL1180" s="54" t="s">
        <v>1336</v>
      </c>
      <c r="AM1180" s="52"/>
      <c r="AO1180" s="63">
        <v>0.71318320000000002</v>
      </c>
      <c r="AP1180" s="64">
        <v>1512284000</v>
      </c>
      <c r="AQ1180" s="64">
        <v>2.011433E-3</v>
      </c>
      <c r="AR1180" s="63">
        <v>3.1035969694934211</v>
      </c>
      <c r="AS1180" s="63"/>
      <c r="AT1180" s="63">
        <v>6.98428536663031</v>
      </c>
      <c r="AU1180" s="63">
        <v>0.19897178000000001</v>
      </c>
    </row>
    <row r="1181" spans="1:47" s="62" customFormat="1">
      <c r="A1181" s="52" t="s">
        <v>1337</v>
      </c>
      <c r="B1181" s="53">
        <v>26.973129286874279</v>
      </c>
      <c r="C1181" s="54">
        <v>1.7868420847436832</v>
      </c>
      <c r="D1181" s="55">
        <v>0.68950516611348367</v>
      </c>
      <c r="E1181" s="54">
        <v>1.678840201353287</v>
      </c>
      <c r="F1181" s="53">
        <v>0.93955711905795591</v>
      </c>
      <c r="G1181" s="56">
        <v>-0.10641065201294474</v>
      </c>
      <c r="H1181" s="56"/>
      <c r="I1181" s="57">
        <v>1.4503154568611498</v>
      </c>
      <c r="J1181" s="58">
        <v>1.678840201353287</v>
      </c>
      <c r="K1181" s="59">
        <v>0.2837216878783575</v>
      </c>
      <c r="L1181" s="58">
        <v>0.61180079611848037</v>
      </c>
      <c r="M1181" s="52"/>
      <c r="N1181" s="57">
        <v>1.4499294435939245</v>
      </c>
      <c r="O1181" s="58">
        <v>1.6786818352722843</v>
      </c>
      <c r="P1181" s="59">
        <v>0.28386857999999998</v>
      </c>
      <c r="Q1181" s="58">
        <v>0.61022540000000003</v>
      </c>
      <c r="R1181" s="52"/>
      <c r="S1181" s="56">
        <v>3383.531515583416</v>
      </c>
      <c r="T1181" s="56">
        <v>9.5378100604079918</v>
      </c>
      <c r="U1181" s="56">
        <v>3382.489090798415</v>
      </c>
      <c r="V1181" s="56">
        <v>17.647162152978346</v>
      </c>
      <c r="W1181" s="56">
        <v>3380.729637028744</v>
      </c>
      <c r="X1181" s="56">
        <v>44.319782574981033</v>
      </c>
      <c r="Y1181" s="52"/>
      <c r="Z1181" s="60">
        <v>71.267829404983388</v>
      </c>
      <c r="AA1181" s="60">
        <v>33.841284646163295</v>
      </c>
      <c r="AB1181" s="60">
        <v>69.423924825236242</v>
      </c>
      <c r="AC1181" s="61">
        <v>0.47484657423559679</v>
      </c>
      <c r="AD1181" s="52"/>
      <c r="AE1181" s="52" t="s">
        <v>1326</v>
      </c>
      <c r="AF1181" s="52">
        <v>0</v>
      </c>
      <c r="AG1181" s="52">
        <v>204</v>
      </c>
      <c r="AH1181" s="61">
        <v>18.703302296557883</v>
      </c>
      <c r="AI1181" s="61">
        <v>15.628845900213131</v>
      </c>
      <c r="AJ1181" s="61">
        <v>38.63054655199079</v>
      </c>
      <c r="AK1181" s="60">
        <v>70271.388882629253</v>
      </c>
      <c r="AL1181" s="54" t="s">
        <v>1338</v>
      </c>
      <c r="AM1181" s="52"/>
      <c r="AO1181" s="63">
        <v>0.71478070000000005</v>
      </c>
      <c r="AP1181" s="64">
        <v>1492841000</v>
      </c>
      <c r="AQ1181" s="64">
        <v>2.0102219999999999E-3</v>
      </c>
      <c r="AR1181" s="63">
        <v>2.5013573260622204</v>
      </c>
      <c r="AS1181" s="63"/>
      <c r="AT1181" s="63">
        <v>6.3820457231991092</v>
      </c>
      <c r="AU1181" s="63">
        <v>0.22525219999999999</v>
      </c>
    </row>
    <row r="1182" spans="1:47" s="62" customFormat="1">
      <c r="A1182" s="52" t="s">
        <v>1339</v>
      </c>
      <c r="B1182" s="53">
        <v>20.404827873769698</v>
      </c>
      <c r="C1182" s="54">
        <v>1.6652420268667549</v>
      </c>
      <c r="D1182" s="55">
        <v>0.51776148599448013</v>
      </c>
      <c r="E1182" s="54">
        <v>1.6135822492361664</v>
      </c>
      <c r="F1182" s="53">
        <v>0.96897761598787591</v>
      </c>
      <c r="G1182" s="56">
        <v>-25.315145680027861</v>
      </c>
      <c r="H1182" s="56"/>
      <c r="I1182" s="57">
        <v>1.9313912429760389</v>
      </c>
      <c r="J1182" s="58">
        <v>1.6135822492361664</v>
      </c>
      <c r="K1182" s="59">
        <v>0.28582612322187545</v>
      </c>
      <c r="L1182" s="58">
        <v>0.41156206457015881</v>
      </c>
      <c r="M1182" s="52"/>
      <c r="N1182" s="57">
        <v>1.9173421728832605</v>
      </c>
      <c r="O1182" s="58">
        <v>1.6100562797164732</v>
      </c>
      <c r="P1182" s="59">
        <v>0.28982535799999998</v>
      </c>
      <c r="Q1182" s="58">
        <v>0.38431349999999997</v>
      </c>
      <c r="R1182" s="52"/>
      <c r="S1182" s="56">
        <v>3395.0469953651905</v>
      </c>
      <c r="T1182" s="56">
        <v>6.4105588478138298</v>
      </c>
      <c r="U1182" s="56">
        <v>3110.7442739113771</v>
      </c>
      <c r="V1182" s="56">
        <v>16.247950277683554</v>
      </c>
      <c r="W1182" s="56">
        <v>2689.6795666552075</v>
      </c>
      <c r="X1182" s="56">
        <v>35.582262803360187</v>
      </c>
      <c r="Y1182" s="52"/>
      <c r="Z1182" s="60">
        <v>251.7599375520746</v>
      </c>
      <c r="AA1182" s="60">
        <v>426.57697049144247</v>
      </c>
      <c r="AB1182" s="60">
        <v>190.99252269211155</v>
      </c>
      <c r="AC1182" s="61">
        <v>1.6943798709165485</v>
      </c>
      <c r="AD1182" s="52"/>
      <c r="AE1182" s="52" t="s">
        <v>1326</v>
      </c>
      <c r="AF1182" s="52">
        <v>0</v>
      </c>
      <c r="AG1182" s="52">
        <v>204</v>
      </c>
      <c r="AH1182" s="61">
        <v>18.703302296557883</v>
      </c>
      <c r="AI1182" s="61">
        <v>15.628845900213131</v>
      </c>
      <c r="AJ1182" s="61">
        <v>38.63054655199079</v>
      </c>
      <c r="AK1182" s="60">
        <v>2571.2302687474312</v>
      </c>
      <c r="AL1182" s="54">
        <v>0.73</v>
      </c>
      <c r="AM1182" s="52"/>
      <c r="AO1182" s="63">
        <v>0.71329120000000001</v>
      </c>
      <c r="AP1182" s="64">
        <v>1488118000</v>
      </c>
      <c r="AQ1182" s="64">
        <v>2.0114289999999999E-3</v>
      </c>
      <c r="AR1182" s="63">
        <v>3.1016083355309321</v>
      </c>
      <c r="AS1182" s="63"/>
      <c r="AT1182" s="63">
        <v>6.9822967326678214</v>
      </c>
      <c r="AU1182" s="63">
        <v>0.13764966000000001</v>
      </c>
    </row>
    <row r="1183" spans="1:47" s="62" customFormat="1">
      <c r="A1183" s="52" t="s">
        <v>1340</v>
      </c>
      <c r="B1183" s="53">
        <v>24.36357550131747</v>
      </c>
      <c r="C1183" s="54">
        <v>1.5250149200816254</v>
      </c>
      <c r="D1183" s="55">
        <v>0.65894623377851413</v>
      </c>
      <c r="E1183" s="54">
        <v>1.4476854817406359</v>
      </c>
      <c r="F1183" s="53">
        <v>0.94929266768298193</v>
      </c>
      <c r="G1183" s="56">
        <v>-1.2457144505808342</v>
      </c>
      <c r="H1183" s="56"/>
      <c r="I1183" s="57">
        <v>1.5175744980980062</v>
      </c>
      <c r="J1183" s="58">
        <v>1.4476854817406359</v>
      </c>
      <c r="K1183" s="59">
        <v>0.26815738949292672</v>
      </c>
      <c r="L1183" s="58">
        <v>0.47945516206309696</v>
      </c>
      <c r="M1183" s="52"/>
      <c r="N1183" s="57">
        <v>1.5174660932542177</v>
      </c>
      <c r="O1183" s="58">
        <v>1.4476718488694005</v>
      </c>
      <c r="P1183" s="59">
        <v>0.268197925</v>
      </c>
      <c r="Q1183" s="58">
        <v>0.47922930000000002</v>
      </c>
      <c r="R1183" s="52"/>
      <c r="S1183" s="56">
        <v>3295.2817493865241</v>
      </c>
      <c r="T1183" s="56">
        <v>7.5249099918135443</v>
      </c>
      <c r="U1183" s="56">
        <v>3283.0523525719473</v>
      </c>
      <c r="V1183" s="56">
        <v>14.98425326644881</v>
      </c>
      <c r="W1183" s="56">
        <v>3263.0627034307636</v>
      </c>
      <c r="X1183" s="56">
        <v>37.175923151625767</v>
      </c>
      <c r="Y1183" s="52"/>
      <c r="Z1183" s="60">
        <v>275.16552349079791</v>
      </c>
      <c r="AA1183" s="60">
        <v>232.98608296050296</v>
      </c>
      <c r="AB1183" s="60">
        <v>272.23992139637318</v>
      </c>
      <c r="AC1183" s="61">
        <v>0.84671248056370141</v>
      </c>
      <c r="AD1183" s="52"/>
      <c r="AE1183" s="52" t="s">
        <v>1326</v>
      </c>
      <c r="AF1183" s="52">
        <v>0</v>
      </c>
      <c r="AG1183" s="52">
        <v>204</v>
      </c>
      <c r="AH1183" s="61">
        <v>18.703302296557883</v>
      </c>
      <c r="AI1183" s="61">
        <v>15.628845900213131</v>
      </c>
      <c r="AJ1183" s="61">
        <v>38.63054655199079</v>
      </c>
      <c r="AK1183" s="60">
        <v>261830.13234040246</v>
      </c>
      <c r="AL1183" s="54" t="s">
        <v>1341</v>
      </c>
      <c r="AM1183" s="52"/>
      <c r="AO1183" s="63">
        <v>0.71016109999999999</v>
      </c>
      <c r="AP1183" s="64">
        <v>1478334000</v>
      </c>
      <c r="AQ1183" s="64">
        <v>2.009903E-3</v>
      </c>
      <c r="AR1183" s="63">
        <v>2.3426557928165495</v>
      </c>
      <c r="AS1183" s="63"/>
      <c r="AT1183" s="63">
        <v>6.2233441899534387</v>
      </c>
      <c r="AU1183" s="63">
        <v>0.1341668</v>
      </c>
    </row>
    <row r="1184" spans="1:47" s="62" customFormat="1">
      <c r="A1184" s="52" t="s">
        <v>1342</v>
      </c>
      <c r="B1184" s="53">
        <v>24.912366990035434</v>
      </c>
      <c r="C1184" s="54">
        <v>1.5010736202453134</v>
      </c>
      <c r="D1184" s="55">
        <v>0.63833218727224361</v>
      </c>
      <c r="E1184" s="54">
        <v>1.4436627459317095</v>
      </c>
      <c r="F1184" s="53">
        <v>0.96175345863168127</v>
      </c>
      <c r="G1184" s="56">
        <v>-7.3907213611996854</v>
      </c>
      <c r="H1184" s="56"/>
      <c r="I1184" s="57">
        <v>1.5665824471005532</v>
      </c>
      <c r="J1184" s="58">
        <v>1.4436627459317095</v>
      </c>
      <c r="K1184" s="59">
        <v>0.28305248652681136</v>
      </c>
      <c r="L1184" s="58">
        <v>0.41116893049607772</v>
      </c>
      <c r="M1184" s="52"/>
      <c r="N1184" s="57">
        <v>1.5632754105326701</v>
      </c>
      <c r="O1184" s="58">
        <v>1.4432760962605107</v>
      </c>
      <c r="P1184" s="59">
        <v>0.284218949</v>
      </c>
      <c r="Q1184" s="58">
        <v>0.4024857</v>
      </c>
      <c r="R1184" s="52"/>
      <c r="S1184" s="56">
        <v>3379.84964109778</v>
      </c>
      <c r="T1184" s="56">
        <v>6.4117314900793421</v>
      </c>
      <c r="U1184" s="56">
        <v>3304.7878811049331</v>
      </c>
      <c r="V1184" s="56">
        <v>14.760211075461438</v>
      </c>
      <c r="W1184" s="56">
        <v>3182.4577946954696</v>
      </c>
      <c r="X1184" s="56">
        <v>36.362440787792053</v>
      </c>
      <c r="Y1184" s="52"/>
      <c r="Z1184" s="60">
        <v>296.93069400141695</v>
      </c>
      <c r="AA1184" s="60">
        <v>305.15998414867761</v>
      </c>
      <c r="AB1184" s="60">
        <v>292.59240415568564</v>
      </c>
      <c r="AC1184" s="61">
        <v>1.0277145149137779</v>
      </c>
      <c r="AD1184" s="52"/>
      <c r="AE1184" s="52" t="s">
        <v>1326</v>
      </c>
      <c r="AF1184" s="52">
        <v>0</v>
      </c>
      <c r="AG1184" s="52">
        <v>204</v>
      </c>
      <c r="AH1184" s="61">
        <v>18.703302296557883</v>
      </c>
      <c r="AI1184" s="61">
        <v>15.628845900213131</v>
      </c>
      <c r="AJ1184" s="61">
        <v>38.63054655199079</v>
      </c>
      <c r="AK1184" s="60">
        <v>8859.9761385025377</v>
      </c>
      <c r="AL1184" s="54">
        <v>0.21</v>
      </c>
      <c r="AM1184" s="52"/>
      <c r="AO1184" s="63">
        <v>0.7089704</v>
      </c>
      <c r="AP1184" s="64">
        <v>1479822000</v>
      </c>
      <c r="AQ1184" s="64">
        <v>2.0098270000000001E-3</v>
      </c>
      <c r="AR1184" s="63">
        <v>2.3048423078268372</v>
      </c>
      <c r="AS1184" s="63"/>
      <c r="AT1184" s="63">
        <v>6.1855307049637265</v>
      </c>
      <c r="AU1184" s="63">
        <v>0.17113943999999998</v>
      </c>
    </row>
    <row r="1185" spans="1:47" s="62" customFormat="1">
      <c r="A1185" s="52" t="s">
        <v>1343</v>
      </c>
      <c r="B1185" s="53">
        <v>4.1233927967255433</v>
      </c>
      <c r="C1185" s="54">
        <v>2.7715170984305502</v>
      </c>
      <c r="D1185" s="55">
        <v>0.13492679621168122</v>
      </c>
      <c r="E1185" s="54">
        <v>2.5458311672310798</v>
      </c>
      <c r="F1185" s="53">
        <v>0.91856953315306222</v>
      </c>
      <c r="G1185" s="56">
        <v>-77.162068278590183</v>
      </c>
      <c r="H1185" s="56"/>
      <c r="I1185" s="57">
        <v>7.4114262553980774</v>
      </c>
      <c r="J1185" s="58">
        <v>2.5458311672310798</v>
      </c>
      <c r="K1185" s="59">
        <v>0.22164361499108648</v>
      </c>
      <c r="L1185" s="58">
        <v>1.0954682536923341</v>
      </c>
      <c r="M1185" s="52"/>
      <c r="N1185" s="57">
        <v>6.7923834825842802</v>
      </c>
      <c r="O1185" s="58">
        <v>2.3947918074571248</v>
      </c>
      <c r="P1185" s="59">
        <v>0.27292624000000004</v>
      </c>
      <c r="Q1185" s="58">
        <v>0.42928097898229778</v>
      </c>
      <c r="R1185" s="52"/>
      <c r="S1185" s="56">
        <v>2992.6694471879146</v>
      </c>
      <c r="T1185" s="56">
        <v>17.621273994364639</v>
      </c>
      <c r="U1185" s="56">
        <v>1658.9499672057575</v>
      </c>
      <c r="V1185" s="56">
        <v>22.905182874128684</v>
      </c>
      <c r="W1185" s="56">
        <v>815.91073085296443</v>
      </c>
      <c r="X1185" s="56">
        <v>19.540524575784811</v>
      </c>
      <c r="Y1185" s="52"/>
      <c r="Z1185" s="60">
        <v>2672.1683805992266</v>
      </c>
      <c r="AA1185" s="60">
        <v>11384.527965716501</v>
      </c>
      <c r="AB1185" s="60">
        <v>494.43117547934094</v>
      </c>
      <c r="AC1185" s="61">
        <v>4.2604081570501746</v>
      </c>
      <c r="AD1185" s="52"/>
      <c r="AE1185" s="52" t="s">
        <v>1326</v>
      </c>
      <c r="AF1185" s="52">
        <v>0</v>
      </c>
      <c r="AG1185" s="52">
        <v>204</v>
      </c>
      <c r="AH1185" s="61">
        <v>18.703302296557883</v>
      </c>
      <c r="AI1185" s="61">
        <v>15.628845900213131</v>
      </c>
      <c r="AJ1185" s="61">
        <v>38.63054655199079</v>
      </c>
      <c r="AK1185" s="60">
        <v>223.9233729735364</v>
      </c>
      <c r="AL1185" s="54">
        <v>8.35</v>
      </c>
      <c r="AM1185" s="52"/>
      <c r="AO1185" s="63">
        <v>0.70225039999999994</v>
      </c>
      <c r="AP1185" s="64">
        <v>1479883000</v>
      </c>
      <c r="AQ1185" s="64">
        <v>2.0104070000000001E-3</v>
      </c>
      <c r="AR1185" s="63">
        <v>2.5933827281228643</v>
      </c>
      <c r="AS1185" s="63"/>
      <c r="AT1185" s="63">
        <v>6.4740711252597531</v>
      </c>
      <c r="AU1185" s="63">
        <v>0.17964560000000002</v>
      </c>
    </row>
    <row r="1186" spans="1:47" s="62" customFormat="1">
      <c r="A1186" s="52" t="s">
        <v>1344</v>
      </c>
      <c r="B1186" s="53">
        <v>21.964059035822665</v>
      </c>
      <c r="C1186" s="54">
        <v>1.9930975330796024</v>
      </c>
      <c r="D1186" s="55">
        <v>0.56063670779173258</v>
      </c>
      <c r="E1186" s="54">
        <v>1.8803018344070406</v>
      </c>
      <c r="F1186" s="53">
        <v>0.94340683443710993</v>
      </c>
      <c r="G1186" s="56">
        <v>-18.847038823269809</v>
      </c>
      <c r="H1186" s="56"/>
      <c r="I1186" s="57">
        <v>1.7836862733067484</v>
      </c>
      <c r="J1186" s="58">
        <v>1.8803018344070406</v>
      </c>
      <c r="K1186" s="59">
        <v>0.28413831308598742</v>
      </c>
      <c r="L1186" s="58">
        <v>0.66098622367906812</v>
      </c>
      <c r="M1186" s="52"/>
      <c r="N1186" s="57">
        <v>1.7768038700584288</v>
      </c>
      <c r="O1186" s="58">
        <v>1.8767838899869038</v>
      </c>
      <c r="P1186" s="59">
        <v>0.28626621900000004</v>
      </c>
      <c r="Q1186" s="58">
        <v>0.64314470000000001</v>
      </c>
      <c r="R1186" s="52"/>
      <c r="S1186" s="56">
        <v>3385.818847092577</v>
      </c>
      <c r="T1186" s="56">
        <v>10.302856505784996</v>
      </c>
      <c r="U1186" s="56">
        <v>3182.1397604719937</v>
      </c>
      <c r="V1186" s="56">
        <v>19.54317678790396</v>
      </c>
      <c r="W1186" s="56">
        <v>2869.2595262714358</v>
      </c>
      <c r="X1186" s="56">
        <v>43.691444256012346</v>
      </c>
      <c r="Y1186" s="52"/>
      <c r="Z1186" s="60">
        <v>146.74846683393122</v>
      </c>
      <c r="AA1186" s="60">
        <v>110.74589771195754</v>
      </c>
      <c r="AB1186" s="60">
        <v>118.83144075089341</v>
      </c>
      <c r="AC1186" s="61">
        <v>0.75466476823423168</v>
      </c>
      <c r="AD1186" s="52"/>
      <c r="AE1186" s="52" t="s">
        <v>1326</v>
      </c>
      <c r="AF1186" s="52">
        <v>0</v>
      </c>
      <c r="AG1186" s="52">
        <v>204</v>
      </c>
      <c r="AH1186" s="61">
        <v>18.703302296557883</v>
      </c>
      <c r="AI1186" s="61">
        <v>15.628845900213131</v>
      </c>
      <c r="AJ1186" s="61">
        <v>38.63054655199079</v>
      </c>
      <c r="AK1186" s="60">
        <v>4847.2637199834971</v>
      </c>
      <c r="AL1186" s="54">
        <v>0.39</v>
      </c>
      <c r="AM1186" s="52"/>
      <c r="AO1186" s="63">
        <v>0.7013781</v>
      </c>
      <c r="AP1186" s="64">
        <v>1469185000</v>
      </c>
      <c r="AQ1186" s="64">
        <v>2.009355E-3</v>
      </c>
      <c r="AR1186" s="63">
        <v>2.069968643399581</v>
      </c>
      <c r="AS1186" s="63"/>
      <c r="AT1186" s="63">
        <v>5.9506570405364698</v>
      </c>
      <c r="AU1186" s="63">
        <v>0.19148408</v>
      </c>
    </row>
    <row r="1187" spans="1:47" s="62" customFormat="1">
      <c r="A1187" s="52" t="s">
        <v>1345</v>
      </c>
      <c r="B1187" s="53">
        <v>24.890596220514215</v>
      </c>
      <c r="C1187" s="54">
        <v>1.6673468248620404</v>
      </c>
      <c r="D1187" s="55">
        <v>0.60570319076150836</v>
      </c>
      <c r="E1187" s="54">
        <v>1.6037110075457806</v>
      </c>
      <c r="F1187" s="53">
        <v>0.96183408492619682</v>
      </c>
      <c r="G1187" s="56">
        <v>-14.740872401518038</v>
      </c>
      <c r="H1187" s="56"/>
      <c r="I1187" s="57">
        <v>1.6509736373400474</v>
      </c>
      <c r="J1187" s="58">
        <v>1.6037110075457806</v>
      </c>
      <c r="K1187" s="59">
        <v>0.29803973148930074</v>
      </c>
      <c r="L1187" s="58">
        <v>0.45624164502380232</v>
      </c>
      <c r="M1187" s="52"/>
      <c r="N1187" s="57">
        <v>1.6449617966975763</v>
      </c>
      <c r="O1187" s="58">
        <v>1.602004824900253</v>
      </c>
      <c r="P1187" s="59">
        <v>0.29999726999999998</v>
      </c>
      <c r="Q1187" s="58">
        <v>0.44622333676758774</v>
      </c>
      <c r="R1187" s="52"/>
      <c r="S1187" s="56">
        <v>3460.0650208823326</v>
      </c>
      <c r="T1187" s="56">
        <v>7.0724245426667665</v>
      </c>
      <c r="U1187" s="56">
        <v>3303.9344290875347</v>
      </c>
      <c r="V1187" s="56">
        <v>16.40791263401109</v>
      </c>
      <c r="W1187" s="56">
        <v>3052.7754115600969</v>
      </c>
      <c r="X1187" s="56">
        <v>39.116128657042722</v>
      </c>
      <c r="Y1187" s="52"/>
      <c r="Z1187" s="60">
        <v>300.95458253877831</v>
      </c>
      <c r="AA1187" s="60">
        <v>442.24603211353656</v>
      </c>
      <c r="AB1187" s="60">
        <v>293.97027805851945</v>
      </c>
      <c r="AC1187" s="61">
        <v>1.4694776480320006</v>
      </c>
      <c r="AD1187" s="52"/>
      <c r="AE1187" s="52" t="s">
        <v>1326</v>
      </c>
      <c r="AF1187" s="52">
        <v>0</v>
      </c>
      <c r="AG1187" s="52">
        <v>204</v>
      </c>
      <c r="AH1187" s="61">
        <v>18.703302296557883</v>
      </c>
      <c r="AI1187" s="61">
        <v>15.628845900213131</v>
      </c>
      <c r="AJ1187" s="61">
        <v>38.63054655199079</v>
      </c>
      <c r="AK1187" s="60">
        <v>5136.3069747181453</v>
      </c>
      <c r="AL1187" s="54">
        <v>0.36</v>
      </c>
      <c r="AM1187" s="52"/>
      <c r="AO1187" s="63">
        <v>0.6973859</v>
      </c>
      <c r="AP1187" s="64">
        <v>1461075000</v>
      </c>
      <c r="AQ1187" s="64">
        <v>2.0115720000000001E-3</v>
      </c>
      <c r="AR1187" s="63">
        <v>3.1726995433432821</v>
      </c>
      <c r="AS1187" s="63"/>
      <c r="AT1187" s="63">
        <v>7.0533879404801709</v>
      </c>
      <c r="AU1187" s="63">
        <v>0.19880114000000002</v>
      </c>
    </row>
    <row r="1188" spans="1:47" s="62" customFormat="1">
      <c r="A1188" s="52" t="s">
        <v>1346</v>
      </c>
      <c r="B1188" s="53">
        <v>21.656649660026869</v>
      </c>
      <c r="C1188" s="54">
        <v>1.6466683490467204</v>
      </c>
      <c r="D1188" s="55">
        <v>0.55798328268916142</v>
      </c>
      <c r="E1188" s="54">
        <v>1.5337355532039521</v>
      </c>
      <c r="F1188" s="53">
        <v>0.9314174005298963</v>
      </c>
      <c r="G1188" s="56">
        <v>-18.781955419196201</v>
      </c>
      <c r="H1188" s="56"/>
      <c r="I1188" s="57">
        <v>1.7921683875197298</v>
      </c>
      <c r="J1188" s="58">
        <v>1.5337355532039521</v>
      </c>
      <c r="K1188" s="59">
        <v>0.28149378372708195</v>
      </c>
      <c r="L1188" s="58">
        <v>0.59930952319349862</v>
      </c>
      <c r="M1188" s="52"/>
      <c r="N1188" s="57">
        <v>1.782318103493548</v>
      </c>
      <c r="O1188" s="58">
        <v>1.5318301012493691</v>
      </c>
      <c r="P1188" s="59">
        <v>0.28453942199999999</v>
      </c>
      <c r="Q1188" s="58">
        <v>0.57704639999999996</v>
      </c>
      <c r="R1188" s="52"/>
      <c r="S1188" s="56">
        <v>3371.2359849042837</v>
      </c>
      <c r="T1188" s="56">
        <v>9.3517080854481627</v>
      </c>
      <c r="U1188" s="56">
        <v>3168.455492781708</v>
      </c>
      <c r="V1188" s="56">
        <v>16.109131763179629</v>
      </c>
      <c r="W1188" s="56">
        <v>2858.2898785476686</v>
      </c>
      <c r="X1188" s="56">
        <v>35.507705691682375</v>
      </c>
      <c r="Y1188" s="52"/>
      <c r="Z1188" s="60">
        <v>303.5148131315546</v>
      </c>
      <c r="AA1188" s="60">
        <v>583.93745595210009</v>
      </c>
      <c r="AB1188" s="60">
        <v>297.04872576701388</v>
      </c>
      <c r="AC1188" s="61">
        <v>1.9239174850388598</v>
      </c>
      <c r="AD1188" s="52"/>
      <c r="AE1188" s="52" t="s">
        <v>1326</v>
      </c>
      <c r="AF1188" s="52">
        <v>0</v>
      </c>
      <c r="AG1188" s="52">
        <v>204</v>
      </c>
      <c r="AH1188" s="61">
        <v>18.703302296557883</v>
      </c>
      <c r="AI1188" s="61">
        <v>15.628845900213131</v>
      </c>
      <c r="AJ1188" s="61">
        <v>38.63054655199079</v>
      </c>
      <c r="AK1188" s="60">
        <v>3402.8934626678192</v>
      </c>
      <c r="AL1188" s="54">
        <v>0.55000000000000004</v>
      </c>
      <c r="AM1188" s="52"/>
      <c r="AO1188" s="63">
        <v>0.69670379999999998</v>
      </c>
      <c r="AP1188" s="64">
        <v>1480822000</v>
      </c>
      <c r="AQ1188" s="64">
        <v>2.0093469999999999E-3</v>
      </c>
      <c r="AR1188" s="63">
        <v>2.0659872583652796</v>
      </c>
      <c r="AS1188" s="63"/>
      <c r="AT1188" s="63">
        <v>5.9466756555021689</v>
      </c>
      <c r="AU1188" s="63">
        <v>0.19940758</v>
      </c>
    </row>
    <row r="1189" spans="1:47" s="62" customFormat="1">
      <c r="A1189" s="52" t="s">
        <v>1347</v>
      </c>
      <c r="B1189" s="53">
        <v>27.301577074955667</v>
      </c>
      <c r="C1189" s="54">
        <v>1.6829355316255363</v>
      </c>
      <c r="D1189" s="55">
        <v>0.70248213268842286</v>
      </c>
      <c r="E1189" s="54">
        <v>1.5969604401784148</v>
      </c>
      <c r="F1189" s="53">
        <v>0.94891361562490839</v>
      </c>
      <c r="G1189" s="56">
        <v>2.1693388562069935</v>
      </c>
      <c r="H1189" s="56"/>
      <c r="I1189" s="57">
        <v>1.4235237502382676</v>
      </c>
      <c r="J1189" s="58">
        <v>1.5969604401784148</v>
      </c>
      <c r="K1189" s="59">
        <v>0.28187150700000002</v>
      </c>
      <c r="L1189" s="58">
        <v>0.53102669999999996</v>
      </c>
      <c r="M1189" s="52"/>
      <c r="N1189" s="57">
        <v>1.4235237502382676</v>
      </c>
      <c r="O1189" s="58">
        <v>1.5969604401784148</v>
      </c>
      <c r="P1189" s="59">
        <v>0.28187150700000002</v>
      </c>
      <c r="Q1189" s="58">
        <v>0.53102669999999996</v>
      </c>
      <c r="R1189" s="52"/>
      <c r="S1189" s="56">
        <v>3373.3282317605108</v>
      </c>
      <c r="T1189" s="56">
        <v>8.2848822417331824</v>
      </c>
      <c r="U1189" s="56">
        <v>3394.3418085259018</v>
      </c>
      <c r="V1189" s="56">
        <v>16.619727286882213</v>
      </c>
      <c r="W1189" s="56">
        <v>3430.0548862957935</v>
      </c>
      <c r="X1189" s="56">
        <v>42.618670814642989</v>
      </c>
      <c r="Y1189" s="52"/>
      <c r="Z1189" s="60">
        <v>114.09613531765156</v>
      </c>
      <c r="AA1189" s="60">
        <v>113.19217519555755</v>
      </c>
      <c r="AB1189" s="60">
        <v>124.18779269700538</v>
      </c>
      <c r="AC1189" s="61">
        <v>0.99207720647524722</v>
      </c>
      <c r="AD1189" s="52"/>
      <c r="AE1189" s="52" t="s">
        <v>1322</v>
      </c>
      <c r="AF1189" s="52">
        <v>0</v>
      </c>
      <c r="AG1189" s="52">
        <v>204</v>
      </c>
      <c r="AH1189" s="61" t="s">
        <v>1323</v>
      </c>
      <c r="AI1189" s="61" t="s">
        <v>1323</v>
      </c>
      <c r="AJ1189" s="61" t="s">
        <v>1323</v>
      </c>
      <c r="AK1189" s="60">
        <v>40750.840508508511</v>
      </c>
      <c r="AL1189" s="54" t="s">
        <v>1348</v>
      </c>
      <c r="AM1189" s="52"/>
      <c r="AO1189" s="63">
        <v>0.70104010000000005</v>
      </c>
      <c r="AP1189" s="64">
        <v>1473155000</v>
      </c>
      <c r="AQ1189" s="64">
        <v>2.0100579999999999E-3</v>
      </c>
      <c r="AR1189" s="63">
        <v>2.4197709688478719</v>
      </c>
      <c r="AS1189" s="63"/>
      <c r="AT1189" s="63">
        <v>6.3004593659847608</v>
      </c>
      <c r="AU1189" s="63">
        <v>0.18834428</v>
      </c>
    </row>
    <row r="1190" spans="1:47" s="62" customFormat="1">
      <c r="A1190" s="52" t="s">
        <v>1349</v>
      </c>
      <c r="B1190" s="53">
        <v>30.4826566149573</v>
      </c>
      <c r="C1190" s="54">
        <v>1.6152457851920685</v>
      </c>
      <c r="D1190" s="55">
        <v>0.7284906863298779</v>
      </c>
      <c r="E1190" s="54">
        <v>1.5584615416619609</v>
      </c>
      <c r="F1190" s="53">
        <v>0.96484482791988502</v>
      </c>
      <c r="G1190" s="56">
        <v>1.4791477435454359</v>
      </c>
      <c r="H1190" s="56"/>
      <c r="I1190" s="57">
        <v>1.3727011460338372</v>
      </c>
      <c r="J1190" s="58">
        <v>1.5584615416619609</v>
      </c>
      <c r="K1190" s="59">
        <v>0.30347822504719912</v>
      </c>
      <c r="L1190" s="58">
        <v>0.42451922187501173</v>
      </c>
      <c r="M1190" s="52"/>
      <c r="N1190" s="57">
        <v>1.3727011203597925</v>
      </c>
      <c r="O1190" s="58">
        <v>1.5584615343495964</v>
      </c>
      <c r="P1190" s="59">
        <v>0.30347823499999999</v>
      </c>
      <c r="Q1190" s="58">
        <v>0.42451919999999999</v>
      </c>
      <c r="R1190" s="52"/>
      <c r="S1190" s="56">
        <v>3488.0676033633272</v>
      </c>
      <c r="T1190" s="56">
        <v>6.5672681386195197</v>
      </c>
      <c r="U1190" s="56">
        <v>3502.4996807154398</v>
      </c>
      <c r="V1190" s="56">
        <v>16.005467390865391</v>
      </c>
      <c r="W1190" s="56">
        <v>3527.7910850523381</v>
      </c>
      <c r="X1190" s="56">
        <v>42.481658402935722</v>
      </c>
      <c r="Y1190" s="52"/>
      <c r="Z1190" s="60">
        <v>140.02779949910081</v>
      </c>
      <c r="AA1190" s="60">
        <v>170.84758867026565</v>
      </c>
      <c r="AB1190" s="60">
        <v>167.34791205753569</v>
      </c>
      <c r="AC1190" s="61">
        <v>1.2200976469059113</v>
      </c>
      <c r="AD1190" s="52"/>
      <c r="AE1190" s="52" t="s">
        <v>1326</v>
      </c>
      <c r="AF1190" s="52">
        <v>0</v>
      </c>
      <c r="AG1190" s="52">
        <v>204</v>
      </c>
      <c r="AH1190" s="61">
        <v>18.703302296557883</v>
      </c>
      <c r="AI1190" s="61">
        <v>15.628845900213131</v>
      </c>
      <c r="AJ1190" s="61">
        <v>38.63054655199079</v>
      </c>
      <c r="AK1190" s="60" t="s">
        <v>1350</v>
      </c>
      <c r="AL1190" s="54" t="s">
        <v>1351</v>
      </c>
      <c r="AM1190" s="52"/>
      <c r="AO1190" s="63">
        <v>0.69602710000000001</v>
      </c>
      <c r="AP1190" s="64">
        <v>1453607000</v>
      </c>
      <c r="AQ1190" s="64">
        <v>2.010913E-3</v>
      </c>
      <c r="AR1190" s="63">
        <v>2.8450413887965311</v>
      </c>
      <c r="AS1190" s="63"/>
      <c r="AT1190" s="63">
        <v>6.72572978593342</v>
      </c>
      <c r="AU1190" s="63">
        <v>0.22496840000000001</v>
      </c>
    </row>
    <row r="1191" spans="1:47" s="62" customFormat="1">
      <c r="A1191" s="52" t="s">
        <v>1352</v>
      </c>
      <c r="B1191" s="53">
        <v>19.974080293786894</v>
      </c>
      <c r="C1191" s="54">
        <v>1.6566556005930728</v>
      </c>
      <c r="D1191" s="55">
        <v>0.48094536310013736</v>
      </c>
      <c r="E1191" s="54">
        <v>1.5657464529532639</v>
      </c>
      <c r="F1191" s="53">
        <v>0.94512489644361541</v>
      </c>
      <c r="G1191" s="56">
        <v>-32.714343039997068</v>
      </c>
      <c r="H1191" s="56"/>
      <c r="I1191" s="57">
        <v>2.0792382601509574</v>
      </c>
      <c r="J1191" s="58">
        <v>1.5657464529532639</v>
      </c>
      <c r="K1191" s="59">
        <v>0.30121026949643881</v>
      </c>
      <c r="L1191" s="58">
        <v>0.54124469885687354</v>
      </c>
      <c r="M1191" s="52"/>
      <c r="N1191" s="57">
        <v>2.0619168054933121</v>
      </c>
      <c r="O1191" s="58">
        <v>1.562393917275946</v>
      </c>
      <c r="P1191" s="59">
        <v>0.30566225899999999</v>
      </c>
      <c r="Q1191" s="58">
        <v>0.50253009999999998</v>
      </c>
      <c r="R1191" s="52"/>
      <c r="S1191" s="56">
        <v>3476.4584104102601</v>
      </c>
      <c r="T1191" s="56">
        <v>8.3800988721101088</v>
      </c>
      <c r="U1191" s="56">
        <v>3090.1024558646386</v>
      </c>
      <c r="V1191" s="56">
        <v>16.147102834715543</v>
      </c>
      <c r="W1191" s="56">
        <v>2531.3820641925217</v>
      </c>
      <c r="X1191" s="56">
        <v>32.86267072862303</v>
      </c>
      <c r="Y1191" s="52"/>
      <c r="Z1191" s="60">
        <v>139.75058504938778</v>
      </c>
      <c r="AA1191" s="60">
        <v>187.36719844448808</v>
      </c>
      <c r="AB1191" s="60">
        <v>96.957683548861127</v>
      </c>
      <c r="AC1191" s="61">
        <v>1.3407256819588456</v>
      </c>
      <c r="AD1191" s="52"/>
      <c r="AE1191" s="52" t="s">
        <v>1326</v>
      </c>
      <c r="AF1191" s="52">
        <v>0</v>
      </c>
      <c r="AG1191" s="52">
        <v>204</v>
      </c>
      <c r="AH1191" s="61">
        <v>18.703302296557883</v>
      </c>
      <c r="AI1191" s="61">
        <v>15.628845900213131</v>
      </c>
      <c r="AJ1191" s="61">
        <v>38.63054655199079</v>
      </c>
      <c r="AK1191" s="60">
        <v>2245.1129246819687</v>
      </c>
      <c r="AL1191" s="54">
        <v>0.83</v>
      </c>
      <c r="AM1191" s="52"/>
      <c r="AO1191" s="63">
        <v>0.69135669999999994</v>
      </c>
      <c r="AP1191" s="64">
        <v>1449902000</v>
      </c>
      <c r="AQ1191" s="64">
        <v>2.0109250000000002E-3</v>
      </c>
      <c r="AR1191" s="63">
        <v>2.851008809662479</v>
      </c>
      <c r="AS1191" s="63"/>
      <c r="AT1191" s="63">
        <v>6.7316972067993675</v>
      </c>
      <c r="AU1191" s="63">
        <v>0.21268780000000001</v>
      </c>
    </row>
    <row r="1192" spans="1:47" s="62" customFormat="1">
      <c r="A1192" s="52" t="s">
        <v>1353</v>
      </c>
      <c r="B1192" s="53">
        <v>28.876646402430129</v>
      </c>
      <c r="C1192" s="54">
        <v>1.5389141833077029</v>
      </c>
      <c r="D1192" s="55">
        <v>0.60987502149729478</v>
      </c>
      <c r="E1192" s="54">
        <v>1.4553362152522431</v>
      </c>
      <c r="F1192" s="53">
        <v>0.94569029971780572</v>
      </c>
      <c r="G1192" s="56">
        <v>-20.716635703389802</v>
      </c>
      <c r="H1192" s="56"/>
      <c r="I1192" s="57">
        <v>1.6396802045522629</v>
      </c>
      <c r="J1192" s="58">
        <v>1.4553362152522431</v>
      </c>
      <c r="K1192" s="59">
        <v>0.34340343400000001</v>
      </c>
      <c r="L1192" s="58">
        <v>0.50025330000000001</v>
      </c>
      <c r="M1192" s="52"/>
      <c r="N1192" s="57">
        <v>1.6396802045522629</v>
      </c>
      <c r="O1192" s="58">
        <v>1.4553362152522431</v>
      </c>
      <c r="P1192" s="59">
        <v>0.34340343400000001</v>
      </c>
      <c r="Q1192" s="58">
        <v>0.50025330000000001</v>
      </c>
      <c r="R1192" s="52"/>
      <c r="S1192" s="56">
        <v>3677.9822011443298</v>
      </c>
      <c r="T1192" s="56">
        <v>7.6363253781630558</v>
      </c>
      <c r="U1192" s="56">
        <v>3449.3345366684925</v>
      </c>
      <c r="V1192" s="56">
        <v>15.216307562738951</v>
      </c>
      <c r="W1192" s="56">
        <v>3069.5023341440192</v>
      </c>
      <c r="X1192" s="56">
        <v>35.63938366595476</v>
      </c>
      <c r="Y1192" s="52"/>
      <c r="Z1192" s="60">
        <v>729.18617748711051</v>
      </c>
      <c r="AA1192" s="60">
        <v>766.95913345988447</v>
      </c>
      <c r="AB1192" s="60">
        <v>688.78415474470933</v>
      </c>
      <c r="AC1192" s="61">
        <v>1.051801524958887</v>
      </c>
      <c r="AD1192" s="52"/>
      <c r="AE1192" s="52" t="s">
        <v>1322</v>
      </c>
      <c r="AF1192" s="52">
        <v>0</v>
      </c>
      <c r="AG1192" s="52">
        <v>204</v>
      </c>
      <c r="AH1192" s="61" t="s">
        <v>1323</v>
      </c>
      <c r="AI1192" s="61" t="s">
        <v>1323</v>
      </c>
      <c r="AJ1192" s="61" t="s">
        <v>1323</v>
      </c>
      <c r="AK1192" s="60">
        <v>3786.4657085096696</v>
      </c>
      <c r="AL1192" s="54" t="s">
        <v>1354</v>
      </c>
      <c r="AM1192" s="52"/>
      <c r="AO1192" s="63">
        <v>0.70068810000000004</v>
      </c>
      <c r="AP1192" s="64">
        <v>1473415000</v>
      </c>
      <c r="AQ1192" s="64">
        <v>2.0049130000000001E-3</v>
      </c>
      <c r="AR1192" s="63">
        <v>-0.14313811131502641</v>
      </c>
      <c r="AS1192" s="63"/>
      <c r="AT1192" s="63">
        <v>3.7375502858218623</v>
      </c>
      <c r="AU1192" s="63">
        <v>0.2785784</v>
      </c>
    </row>
    <row r="1193" spans="1:47" s="62" customFormat="1">
      <c r="A1193" s="52" t="s">
        <v>1355</v>
      </c>
      <c r="B1193" s="53">
        <v>24.97693236356907</v>
      </c>
      <c r="C1193" s="54">
        <v>1.6283429853829308</v>
      </c>
      <c r="D1193" s="55">
        <v>0.64445545631077528</v>
      </c>
      <c r="E1193" s="54">
        <v>1.5880843116379046</v>
      </c>
      <c r="F1193" s="53">
        <v>0.97527629368848323</v>
      </c>
      <c r="G1193" s="56">
        <v>-6.1152180614962823</v>
      </c>
      <c r="H1193" s="56"/>
      <c r="I1193" s="57">
        <v>1.5516976234859756</v>
      </c>
      <c r="J1193" s="58">
        <v>1.5880843116379046</v>
      </c>
      <c r="K1193" s="59">
        <v>0.28108969096692832</v>
      </c>
      <c r="L1193" s="58">
        <v>0.35984593533255071</v>
      </c>
      <c r="M1193" s="52"/>
      <c r="N1193" s="57">
        <v>1.5495291470677748</v>
      </c>
      <c r="O1193" s="58">
        <v>1.5874664219019929</v>
      </c>
      <c r="P1193" s="59">
        <v>0.28186463899999997</v>
      </c>
      <c r="Q1193" s="58">
        <v>0.35662169999999999</v>
      </c>
      <c r="R1193" s="52"/>
      <c r="S1193" s="56">
        <v>3368.9941983424847</v>
      </c>
      <c r="T1193" s="56">
        <v>5.6159814732472668</v>
      </c>
      <c r="U1193" s="56">
        <v>3307.3147458251692</v>
      </c>
      <c r="V1193" s="56">
        <v>16.023198278450668</v>
      </c>
      <c r="W1193" s="56">
        <v>3206.5063646519275</v>
      </c>
      <c r="X1193" s="56">
        <v>40.245517427878852</v>
      </c>
      <c r="Y1193" s="52"/>
      <c r="Z1193" s="60">
        <v>512.87033463923171</v>
      </c>
      <c r="AA1193" s="60">
        <v>308.61290584632093</v>
      </c>
      <c r="AB1193" s="60">
        <v>453.07204421560658</v>
      </c>
      <c r="AC1193" s="61">
        <v>0.60173670614700003</v>
      </c>
      <c r="AD1193" s="52"/>
      <c r="AE1193" s="52" t="s">
        <v>1326</v>
      </c>
      <c r="AF1193" s="52">
        <v>0</v>
      </c>
      <c r="AG1193" s="52">
        <v>204</v>
      </c>
      <c r="AH1193" s="61">
        <v>18.703302296557883</v>
      </c>
      <c r="AI1193" s="61">
        <v>15.628845900213131</v>
      </c>
      <c r="AJ1193" s="61">
        <v>38.63054655199079</v>
      </c>
      <c r="AK1193" s="60">
        <v>13383.53024331601</v>
      </c>
      <c r="AL1193" s="54">
        <v>0.14000000000000001</v>
      </c>
      <c r="AM1193" s="52"/>
      <c r="AO1193" s="63">
        <v>0.69638149999999999</v>
      </c>
      <c r="AP1193" s="64">
        <v>1472883000</v>
      </c>
      <c r="AQ1193" s="64">
        <v>2.0093849999999998E-3</v>
      </c>
      <c r="AR1193" s="63">
        <v>2.0848986961029796</v>
      </c>
      <c r="AS1193" s="63"/>
      <c r="AT1193" s="63">
        <v>5.9655870932398685</v>
      </c>
      <c r="AU1193" s="63">
        <v>0.1660025</v>
      </c>
    </row>
    <row r="1194" spans="1:47" s="62" customFormat="1">
      <c r="A1194" s="52" t="s">
        <v>1356</v>
      </c>
      <c r="B1194" s="53">
        <v>27.555274433746721</v>
      </c>
      <c r="C1194" s="54">
        <v>1.5464394492001898</v>
      </c>
      <c r="D1194" s="55">
        <v>0.69643598531077056</v>
      </c>
      <c r="E1194" s="54">
        <v>1.4790458933893083</v>
      </c>
      <c r="F1194" s="53">
        <v>0.95642017807697721</v>
      </c>
      <c r="G1194" s="56">
        <v>0.22352262408050469</v>
      </c>
      <c r="H1194" s="56"/>
      <c r="I1194" s="57">
        <v>1.4358821501071202</v>
      </c>
      <c r="J1194" s="58">
        <v>1.4790458933893083</v>
      </c>
      <c r="K1194" s="59">
        <v>0.28696059400000001</v>
      </c>
      <c r="L1194" s="58">
        <v>0.45155089999999998</v>
      </c>
      <c r="M1194" s="52"/>
      <c r="N1194" s="57">
        <v>1.4358821501071202</v>
      </c>
      <c r="O1194" s="58">
        <v>1.4790458933893083</v>
      </c>
      <c r="P1194" s="59">
        <v>0.28696059400000001</v>
      </c>
      <c r="Q1194" s="58">
        <v>0.45155089999999998</v>
      </c>
      <c r="R1194" s="52"/>
      <c r="S1194" s="56">
        <v>3401.2156217204656</v>
      </c>
      <c r="T1194" s="56">
        <v>7.0302029971043289</v>
      </c>
      <c r="U1194" s="56">
        <v>3403.4032215849475</v>
      </c>
      <c r="V1194" s="56">
        <v>15.266589083394067</v>
      </c>
      <c r="W1194" s="56">
        <v>3407.1205230897408</v>
      </c>
      <c r="X1194" s="56">
        <v>39.261368114926753</v>
      </c>
      <c r="Y1194" s="52"/>
      <c r="Z1194" s="60">
        <v>238.19409105210926</v>
      </c>
      <c r="AA1194" s="60">
        <v>306.46335249321294</v>
      </c>
      <c r="AB1194" s="60">
        <v>270.6760212402101</v>
      </c>
      <c r="AC1194" s="61">
        <v>1.28661190182996</v>
      </c>
      <c r="AD1194" s="52"/>
      <c r="AE1194" s="52" t="s">
        <v>1322</v>
      </c>
      <c r="AF1194" s="52">
        <v>0</v>
      </c>
      <c r="AG1194" s="52">
        <v>204</v>
      </c>
      <c r="AH1194" s="61" t="s">
        <v>1323</v>
      </c>
      <c r="AI1194" s="61" t="s">
        <v>1323</v>
      </c>
      <c r="AJ1194" s="61" t="s">
        <v>1323</v>
      </c>
      <c r="AK1194" s="60">
        <v>60017.827747781826</v>
      </c>
      <c r="AL1194" s="54" t="s">
        <v>1332</v>
      </c>
      <c r="AM1194" s="52"/>
      <c r="AO1194" s="63">
        <v>0.69270769999999993</v>
      </c>
      <c r="AP1194" s="64">
        <v>1456542000</v>
      </c>
      <c r="AQ1194" s="64">
        <v>2.0103629999999998E-3</v>
      </c>
      <c r="AR1194" s="63">
        <v>2.5714963730206106</v>
      </c>
      <c r="AS1194" s="63"/>
      <c r="AT1194" s="63">
        <v>1.6190064498995946</v>
      </c>
      <c r="AU1194" s="63">
        <v>0.24800459999999999</v>
      </c>
    </row>
    <row r="1195" spans="1:47" s="62" customFormat="1">
      <c r="A1195" s="52" t="s">
        <v>1357</v>
      </c>
      <c r="B1195" s="53">
        <v>40.570018880594802</v>
      </c>
      <c r="C1195" s="54">
        <v>1.5980478043875439</v>
      </c>
      <c r="D1195" s="55">
        <v>0.77971383822279305</v>
      </c>
      <c r="E1195" s="54">
        <v>1.5536041526874214</v>
      </c>
      <c r="F1195" s="53">
        <v>0.9721887846045032</v>
      </c>
      <c r="G1195" s="56">
        <v>-3.6202566921451806</v>
      </c>
      <c r="H1195" s="56"/>
      <c r="I1195" s="57">
        <v>1.282521806050418</v>
      </c>
      <c r="J1195" s="58">
        <v>1.5536041526874214</v>
      </c>
      <c r="K1195" s="59">
        <v>0.37737114799999999</v>
      </c>
      <c r="L1195" s="58">
        <v>0.3742605</v>
      </c>
      <c r="M1195" s="52"/>
      <c r="N1195" s="57">
        <v>1.282521806050418</v>
      </c>
      <c r="O1195" s="58">
        <v>1.5536041526874214</v>
      </c>
      <c r="P1195" s="59">
        <v>0.37737114799999999</v>
      </c>
      <c r="Q1195" s="58">
        <v>0.3742605</v>
      </c>
      <c r="R1195" s="52"/>
      <c r="S1195" s="56">
        <v>3821.2743915026226</v>
      </c>
      <c r="T1195" s="56">
        <v>5.6588741567802359</v>
      </c>
      <c r="U1195" s="56">
        <v>3784.7176803091174</v>
      </c>
      <c r="V1195" s="56">
        <v>15.960758326073243</v>
      </c>
      <c r="W1195" s="56">
        <v>3716.0521278745159</v>
      </c>
      <c r="X1195" s="56">
        <v>44.027687034786652</v>
      </c>
      <c r="Y1195" s="52"/>
      <c r="Z1195" s="60">
        <v>143.73360722835258</v>
      </c>
      <c r="AA1195" s="60">
        <v>142.73856545678578</v>
      </c>
      <c r="AB1195" s="60">
        <v>182.12602682909991</v>
      </c>
      <c r="AC1195" s="61">
        <v>0.99307718082949137</v>
      </c>
      <c r="AD1195" s="52"/>
      <c r="AE1195" s="52" t="s">
        <v>1322</v>
      </c>
      <c r="AF1195" s="52">
        <v>0</v>
      </c>
      <c r="AG1195" s="52">
        <v>204</v>
      </c>
      <c r="AH1195" s="61" t="s">
        <v>1323</v>
      </c>
      <c r="AI1195" s="61" t="s">
        <v>1323</v>
      </c>
      <c r="AJ1195" s="61" t="s">
        <v>1323</v>
      </c>
      <c r="AK1195" s="60">
        <v>58585.748310195107</v>
      </c>
      <c r="AL1195" s="54" t="s">
        <v>1332</v>
      </c>
      <c r="AM1195" s="52"/>
      <c r="AO1195" s="63">
        <v>0.69211469999999997</v>
      </c>
      <c r="AP1195" s="64">
        <v>1460526000</v>
      </c>
      <c r="AQ1195" s="64">
        <v>2.0104749999999998E-3</v>
      </c>
      <c r="AR1195" s="63">
        <v>2.6272061529367372</v>
      </c>
      <c r="AS1195" s="63"/>
      <c r="AT1195" s="63">
        <v>6.507894550073626</v>
      </c>
      <c r="AU1195" s="63">
        <v>0.18568148000000001</v>
      </c>
    </row>
    <row r="1196" spans="1:47" s="62" customFormat="1">
      <c r="A1196" s="52" t="s">
        <v>1358</v>
      </c>
      <c r="B1196" s="53">
        <v>23.475318600303503</v>
      </c>
      <c r="C1196" s="54">
        <v>1.5582075112814064</v>
      </c>
      <c r="D1196" s="55">
        <v>0.5665885777991182</v>
      </c>
      <c r="E1196" s="54">
        <v>1.5086756710018574</v>
      </c>
      <c r="F1196" s="53">
        <v>0.96821229526815999</v>
      </c>
      <c r="G1196" s="56">
        <v>-20.624431782292223</v>
      </c>
      <c r="H1196" s="56"/>
      <c r="I1196" s="57">
        <v>1.7649490991937118</v>
      </c>
      <c r="J1196" s="58">
        <v>1.5086756710018574</v>
      </c>
      <c r="K1196" s="59">
        <v>0.30049856699224731</v>
      </c>
      <c r="L1196" s="58">
        <v>0.38975424043990686</v>
      </c>
      <c r="M1196" s="52"/>
      <c r="N1196" s="57">
        <v>1.7512203104089468</v>
      </c>
      <c r="O1196" s="58">
        <v>1.5063287880252767</v>
      </c>
      <c r="P1196" s="59">
        <v>0.30466104599999999</v>
      </c>
      <c r="Q1196" s="58">
        <v>0.3739332787406866</v>
      </c>
      <c r="R1196" s="52"/>
      <c r="S1196" s="56">
        <v>3472.795295428758</v>
      </c>
      <c r="T1196" s="56">
        <v>6.0361452285702111</v>
      </c>
      <c r="U1196" s="56">
        <v>3246.8550598658749</v>
      </c>
      <c r="V1196" s="56">
        <v>15.289880721583327</v>
      </c>
      <c r="W1196" s="56">
        <v>2893.7977427728747</v>
      </c>
      <c r="X1196" s="56">
        <v>35.270734481241739</v>
      </c>
      <c r="Y1196" s="52"/>
      <c r="Z1196" s="60">
        <v>627.27544424664211</v>
      </c>
      <c r="AA1196" s="60">
        <v>906.01155732282234</v>
      </c>
      <c r="AB1196" s="60">
        <v>488.46413337688949</v>
      </c>
      <c r="AC1196" s="61">
        <v>1.4443599946925108</v>
      </c>
      <c r="AD1196" s="52"/>
      <c r="AE1196" s="52" t="s">
        <v>1326</v>
      </c>
      <c r="AF1196" s="52">
        <v>0</v>
      </c>
      <c r="AG1196" s="52">
        <v>204</v>
      </c>
      <c r="AH1196" s="61">
        <v>18.703302296557883</v>
      </c>
      <c r="AI1196" s="61">
        <v>15.628845900213131</v>
      </c>
      <c r="AJ1196" s="61">
        <v>38.63054655199079</v>
      </c>
      <c r="AK1196" s="60">
        <v>2404.4638647867396</v>
      </c>
      <c r="AL1196" s="54">
        <v>0.78</v>
      </c>
      <c r="AM1196" s="52"/>
      <c r="AO1196" s="63">
        <v>0.68936489999999995</v>
      </c>
      <c r="AP1196" s="64">
        <v>1455796000</v>
      </c>
      <c r="AQ1196" s="64">
        <v>2.00979E-3</v>
      </c>
      <c r="AR1196" s="63">
        <v>2.2864325936669547</v>
      </c>
      <c r="AS1196" s="63"/>
      <c r="AT1196" s="63">
        <v>6.1671209908038431</v>
      </c>
      <c r="AU1196" s="63">
        <v>0.14583814</v>
      </c>
    </row>
    <row r="1197" spans="1:47" s="62" customFormat="1">
      <c r="A1197" s="52" t="s">
        <v>1359</v>
      </c>
      <c r="B1197" s="53">
        <v>22.028547343831008</v>
      </c>
      <c r="C1197" s="54">
        <v>1.8052163493131717</v>
      </c>
      <c r="D1197" s="55">
        <v>0.58309187674790519</v>
      </c>
      <c r="E1197" s="54">
        <v>1.7454587760323073</v>
      </c>
      <c r="F1197" s="53">
        <v>0.9668972789308049</v>
      </c>
      <c r="G1197" s="56">
        <v>-13.745876475416694</v>
      </c>
      <c r="H1197" s="56"/>
      <c r="I1197" s="57">
        <v>1.7149955948234579</v>
      </c>
      <c r="J1197" s="58">
        <v>1.7454587760323073</v>
      </c>
      <c r="K1197" s="59">
        <v>0.27399812630570175</v>
      </c>
      <c r="L1197" s="58">
        <v>0.46062970920184421</v>
      </c>
      <c r="M1197" s="52"/>
      <c r="N1197" s="57">
        <v>1.7006673064535869</v>
      </c>
      <c r="O1197" s="58">
        <v>1.7395997710880586</v>
      </c>
      <c r="P1197" s="59">
        <v>0.27869031</v>
      </c>
      <c r="Q1197" s="58">
        <v>0.42132249999999999</v>
      </c>
      <c r="R1197" s="52"/>
      <c r="S1197" s="56">
        <v>3329.0551982981192</v>
      </c>
      <c r="T1197" s="56">
        <v>7.2107181271265919</v>
      </c>
      <c r="U1197" s="56">
        <v>3184.9871910983911</v>
      </c>
      <c r="V1197" s="56">
        <v>17.687054023514115</v>
      </c>
      <c r="W1197" s="56">
        <v>2961.3525792312089</v>
      </c>
      <c r="X1197" s="56">
        <v>41.577508075473446</v>
      </c>
      <c r="Y1197" s="52"/>
      <c r="Z1197" s="60">
        <v>345.65418466074499</v>
      </c>
      <c r="AA1197" s="60">
        <v>429.23220935320336</v>
      </c>
      <c r="AB1197" s="60">
        <v>295.04101843122692</v>
      </c>
      <c r="AC1197" s="61">
        <v>1.2417966522652955</v>
      </c>
      <c r="AD1197" s="52"/>
      <c r="AE1197" s="52" t="s">
        <v>1326</v>
      </c>
      <c r="AF1197" s="52">
        <v>0</v>
      </c>
      <c r="AG1197" s="52">
        <v>204</v>
      </c>
      <c r="AH1197" s="61">
        <v>18.703302296557883</v>
      </c>
      <c r="AI1197" s="61">
        <v>15.628845900213131</v>
      </c>
      <c r="AJ1197" s="61">
        <v>38.63054655199079</v>
      </c>
      <c r="AK1197" s="60">
        <v>2238.6540680390294</v>
      </c>
      <c r="AL1197" s="54">
        <v>0.84</v>
      </c>
      <c r="AM1197" s="52"/>
      <c r="AO1197" s="63">
        <v>0.69163829999999993</v>
      </c>
      <c r="AP1197" s="64">
        <v>1462383000</v>
      </c>
      <c r="AQ1197" s="64">
        <v>2.0094119999999999E-3</v>
      </c>
      <c r="AR1197" s="63">
        <v>2.0983355529535701</v>
      </c>
      <c r="AS1197" s="63"/>
      <c r="AT1197" s="63">
        <v>5.9790239500904594</v>
      </c>
      <c r="AU1197" s="63">
        <v>0.22481979999999999</v>
      </c>
    </row>
    <row r="1198" spans="1:47" s="62" customFormat="1">
      <c r="A1198" s="52" t="s">
        <v>1360</v>
      </c>
      <c r="B1198" s="53">
        <v>32.442321202501738</v>
      </c>
      <c r="C1198" s="54">
        <v>1.6038185357658983</v>
      </c>
      <c r="D1198" s="55">
        <v>0.74028494943692913</v>
      </c>
      <c r="E1198" s="54">
        <v>1.5569897850632668</v>
      </c>
      <c r="F1198" s="53">
        <v>0.97080171499560042</v>
      </c>
      <c r="G1198" s="56">
        <v>0.4465882755468632</v>
      </c>
      <c r="H1198" s="56"/>
      <c r="I1198" s="57">
        <v>1.3508311910982571</v>
      </c>
      <c r="J1198" s="58">
        <v>1.5569897850632668</v>
      </c>
      <c r="K1198" s="59">
        <v>0.31784232225099845</v>
      </c>
      <c r="L1198" s="58">
        <v>0.38472939174816262</v>
      </c>
      <c r="M1198" s="52"/>
      <c r="N1198" s="57">
        <v>1.3507056826002255</v>
      </c>
      <c r="O1198" s="58">
        <v>1.5569537001028309</v>
      </c>
      <c r="P1198" s="59">
        <v>0.31789043</v>
      </c>
      <c r="Q1198" s="58">
        <v>0.38456099256977427</v>
      </c>
      <c r="R1198" s="52"/>
      <c r="S1198" s="56">
        <v>3559.4250803744908</v>
      </c>
      <c r="T1198" s="56">
        <v>5.9213718857995534</v>
      </c>
      <c r="U1198" s="56">
        <v>3563.8139815787936</v>
      </c>
      <c r="V1198" s="56">
        <v>15.922133563082586</v>
      </c>
      <c r="W1198" s="56">
        <v>3571.628453587638</v>
      </c>
      <c r="X1198" s="56">
        <v>42.837558158033588</v>
      </c>
      <c r="Y1198" s="52"/>
      <c r="Z1198" s="60">
        <v>413.0659873902066</v>
      </c>
      <c r="AA1198" s="60">
        <v>110.24459669136013</v>
      </c>
      <c r="AB1198" s="60">
        <v>425.00284142706215</v>
      </c>
      <c r="AC1198" s="61">
        <v>0.26689342636971114</v>
      </c>
      <c r="AD1198" s="52"/>
      <c r="AE1198" s="52" t="s">
        <v>1326</v>
      </c>
      <c r="AF1198" s="52">
        <v>0</v>
      </c>
      <c r="AG1198" s="52">
        <v>204</v>
      </c>
      <c r="AH1198" s="61">
        <v>18.703302296557883</v>
      </c>
      <c r="AI1198" s="61">
        <v>15.628845900213131</v>
      </c>
      <c r="AJ1198" s="61">
        <v>38.63054655199079</v>
      </c>
      <c r="AK1198" s="60">
        <v>201301.14306959696</v>
      </c>
      <c r="AL1198" s="54" t="s">
        <v>1341</v>
      </c>
      <c r="AM1198" s="52"/>
      <c r="AO1198" s="63">
        <v>0.69127759999999994</v>
      </c>
      <c r="AP1198" s="64">
        <v>1461634000</v>
      </c>
      <c r="AQ1198" s="64">
        <v>2.010646E-3</v>
      </c>
      <c r="AR1198" s="63">
        <v>2.7122570629207665</v>
      </c>
      <c r="AS1198" s="63"/>
      <c r="AT1198" s="63">
        <v>6.5929454600576554</v>
      </c>
      <c r="AU1198" s="63">
        <v>0.18091587999999997</v>
      </c>
    </row>
    <row r="1199" spans="1:47" s="62" customFormat="1">
      <c r="A1199" s="52" t="s">
        <v>1361</v>
      </c>
      <c r="B1199" s="53">
        <v>27.141820486632763</v>
      </c>
      <c r="C1199" s="54">
        <v>1.5791294224234962</v>
      </c>
      <c r="D1199" s="55">
        <v>0.69790363685921786</v>
      </c>
      <c r="E1199" s="54">
        <v>1.5164184655028026</v>
      </c>
      <c r="F1199" s="53">
        <v>0.96028763948654017</v>
      </c>
      <c r="G1199" s="56">
        <v>1.4630461672420159</v>
      </c>
      <c r="H1199" s="56"/>
      <c r="I1199" s="57">
        <v>1.4328625718305599</v>
      </c>
      <c r="J1199" s="58">
        <v>1.5164184655028026</v>
      </c>
      <c r="K1199" s="59">
        <v>0.282060478</v>
      </c>
      <c r="L1199" s="58">
        <v>0.4405959262699668</v>
      </c>
      <c r="M1199" s="52"/>
      <c r="N1199" s="57">
        <v>1.4328625718305599</v>
      </c>
      <c r="O1199" s="58">
        <v>1.5164184655028026</v>
      </c>
      <c r="P1199" s="59">
        <v>0.282060478</v>
      </c>
      <c r="Q1199" s="58">
        <v>0.4405959262699668</v>
      </c>
      <c r="R1199" s="52"/>
      <c r="S1199" s="56">
        <v>3374.373785500683</v>
      </c>
      <c r="T1199" s="56">
        <v>6.8734493229274385</v>
      </c>
      <c r="U1199" s="56">
        <v>3388.5939417209452</v>
      </c>
      <c r="V1199" s="56">
        <v>15.583420510833168</v>
      </c>
      <c r="W1199" s="56">
        <v>3412.6951510875469</v>
      </c>
      <c r="X1199" s="56">
        <v>40.306650847020897</v>
      </c>
      <c r="Y1199" s="52"/>
      <c r="Z1199" s="60">
        <v>263.25831099798023</v>
      </c>
      <c r="AA1199" s="60">
        <v>312.98248689838812</v>
      </c>
      <c r="AB1199" s="60">
        <v>293.74274525182176</v>
      </c>
      <c r="AC1199" s="61">
        <v>1.1888797953307138</v>
      </c>
      <c r="AD1199" s="52"/>
      <c r="AE1199" s="52" t="s">
        <v>1322</v>
      </c>
      <c r="AF1199" s="52">
        <v>0</v>
      </c>
      <c r="AG1199" s="52">
        <v>204</v>
      </c>
      <c r="AH1199" s="61" t="s">
        <v>1323</v>
      </c>
      <c r="AI1199" s="61" t="s">
        <v>1323</v>
      </c>
      <c r="AJ1199" s="61" t="s">
        <v>1323</v>
      </c>
      <c r="AK1199" s="60">
        <v>164301.2067593984</v>
      </c>
      <c r="AL1199" s="54" t="s">
        <v>1362</v>
      </c>
      <c r="AM1199" s="52"/>
      <c r="AO1199" s="63">
        <v>0.69343759999999999</v>
      </c>
      <c r="AP1199" s="64">
        <v>1470057000</v>
      </c>
      <c r="AQ1199" s="64">
        <v>2.009673E-3</v>
      </c>
      <c r="AR1199" s="63">
        <v>2.2282158617138852</v>
      </c>
      <c r="AS1199" s="63"/>
      <c r="AT1199" s="63">
        <v>6.1089042588507745</v>
      </c>
      <c r="AU1199" s="63">
        <v>0.15260569999999998</v>
      </c>
    </row>
    <row r="1200" spans="1:47" s="62" customFormat="1">
      <c r="A1200" s="52" t="s">
        <v>1363</v>
      </c>
      <c r="B1200" s="53">
        <v>26.919040896616696</v>
      </c>
      <c r="C1200" s="54">
        <v>1.5941723862216357</v>
      </c>
      <c r="D1200" s="55">
        <v>0.6830797787023023</v>
      </c>
      <c r="E1200" s="54">
        <v>1.5253821943812851</v>
      </c>
      <c r="F1200" s="53">
        <v>0.95684896286317489</v>
      </c>
      <c r="G1200" s="56">
        <v>-1.4666833613473296</v>
      </c>
      <c r="H1200" s="56"/>
      <c r="I1200" s="57">
        <v>1.4639578438404</v>
      </c>
      <c r="J1200" s="58">
        <v>1.5253821943812851</v>
      </c>
      <c r="K1200" s="59">
        <v>0.28581622475531276</v>
      </c>
      <c r="L1200" s="58">
        <v>0.46324373504249461</v>
      </c>
      <c r="M1200" s="52"/>
      <c r="N1200" s="57">
        <v>1.4635269102153823</v>
      </c>
      <c r="O1200" s="58">
        <v>1.5252843099832623</v>
      </c>
      <c r="P1200" s="59">
        <v>0.28597806600000003</v>
      </c>
      <c r="Q1200" s="58">
        <v>0.46215279999999997</v>
      </c>
      <c r="R1200" s="52"/>
      <c r="S1200" s="56">
        <v>3394.9930527541046</v>
      </c>
      <c r="T1200" s="56">
        <v>7.2156034360990606</v>
      </c>
      <c r="U1200" s="56">
        <v>3380.5238619726429</v>
      </c>
      <c r="V1200" s="56">
        <v>15.728364544818518</v>
      </c>
      <c r="W1200" s="56">
        <v>3356.1664255301371</v>
      </c>
      <c r="X1200" s="56">
        <v>40.032378701441388</v>
      </c>
      <c r="Y1200" s="52"/>
      <c r="Z1200" s="60">
        <v>181.4140679302248</v>
      </c>
      <c r="AA1200" s="60">
        <v>181.68847481177443</v>
      </c>
      <c r="AB1200" s="60">
        <v>193.69482852237374</v>
      </c>
      <c r="AC1200" s="61">
        <v>1.0015125997927303</v>
      </c>
      <c r="AD1200" s="52"/>
      <c r="AE1200" s="52" t="s">
        <v>1326</v>
      </c>
      <c r="AF1200" s="52">
        <v>0</v>
      </c>
      <c r="AG1200" s="52">
        <v>204</v>
      </c>
      <c r="AH1200" s="61">
        <v>18.703302296557883</v>
      </c>
      <c r="AI1200" s="61">
        <v>15.628845900213131</v>
      </c>
      <c r="AJ1200" s="61">
        <v>38.63054655199079</v>
      </c>
      <c r="AK1200" s="60">
        <v>63538.430313133693</v>
      </c>
      <c r="AL1200" s="54" t="s">
        <v>1338</v>
      </c>
      <c r="AM1200" s="52"/>
      <c r="AO1200" s="63">
        <v>0.69418780000000002</v>
      </c>
      <c r="AP1200" s="64">
        <v>1471472000</v>
      </c>
      <c r="AQ1200" s="64">
        <v>2.009729E-3</v>
      </c>
      <c r="AR1200" s="63">
        <v>2.2560807033015227</v>
      </c>
      <c r="AS1200" s="63"/>
      <c r="AT1200" s="63">
        <v>6.1367691004384115</v>
      </c>
      <c r="AU1200" s="63">
        <v>0.20788899999999999</v>
      </c>
    </row>
    <row r="1201" spans="1:47" s="62" customFormat="1">
      <c r="A1201" s="52" t="s">
        <v>1364</v>
      </c>
      <c r="B1201" s="53">
        <v>27.111720840836799</v>
      </c>
      <c r="C1201" s="54">
        <v>1.5277146325520712</v>
      </c>
      <c r="D1201" s="55">
        <v>0.68953891924103083</v>
      </c>
      <c r="E1201" s="54">
        <v>1.4639180580929223</v>
      </c>
      <c r="F1201" s="53">
        <v>0.95824051619340966</v>
      </c>
      <c r="G1201" s="56">
        <v>-0.4010081927734635</v>
      </c>
      <c r="H1201" s="56"/>
      <c r="I1201" s="57">
        <v>1.4502444635042369</v>
      </c>
      <c r="J1201" s="58">
        <v>1.4639180580929223</v>
      </c>
      <c r="K1201" s="59">
        <v>0.28516552832532638</v>
      </c>
      <c r="L1201" s="58">
        <v>0.43687059606153128</v>
      </c>
      <c r="M1201" s="52"/>
      <c r="N1201" s="57">
        <v>1.4501787566137412</v>
      </c>
      <c r="O1201" s="58">
        <v>1.4639080442833861</v>
      </c>
      <c r="P1201" s="59">
        <v>0.28519046799999997</v>
      </c>
      <c r="Q1201" s="58">
        <v>0.43676882995383265</v>
      </c>
      <c r="R1201" s="52"/>
      <c r="S1201" s="56">
        <v>3391.4424397578914</v>
      </c>
      <c r="T1201" s="56">
        <v>6.8066090797171963</v>
      </c>
      <c r="U1201" s="56">
        <v>3387.507337306512</v>
      </c>
      <c r="V1201" s="56">
        <v>15.071656971928693</v>
      </c>
      <c r="W1201" s="56">
        <v>3380.8584229425246</v>
      </c>
      <c r="X1201" s="56">
        <v>38.630129296725713</v>
      </c>
      <c r="Y1201" s="52"/>
      <c r="Z1201" s="60">
        <v>430.45996752854614</v>
      </c>
      <c r="AA1201" s="60">
        <v>248.58582759014669</v>
      </c>
      <c r="AB1201" s="60">
        <v>427.91090912926194</v>
      </c>
      <c r="AC1201" s="61">
        <v>0.57748884064035899</v>
      </c>
      <c r="AD1201" s="52"/>
      <c r="AE1201" s="52" t="s">
        <v>1326</v>
      </c>
      <c r="AF1201" s="52">
        <v>0</v>
      </c>
      <c r="AG1201" s="52">
        <v>204</v>
      </c>
      <c r="AH1201" s="61">
        <v>18.703302296557883</v>
      </c>
      <c r="AI1201" s="61">
        <v>15.628845900213131</v>
      </c>
      <c r="AJ1201" s="61">
        <v>38.63054655199079</v>
      </c>
      <c r="AK1201" s="60">
        <v>412808.46499107342</v>
      </c>
      <c r="AL1201" s="54" t="s">
        <v>1351</v>
      </c>
      <c r="AM1201" s="52"/>
      <c r="AO1201" s="63">
        <v>0.69391250000000004</v>
      </c>
      <c r="AP1201" s="64">
        <v>1475543000</v>
      </c>
      <c r="AQ1201" s="64">
        <v>2.009458E-3</v>
      </c>
      <c r="AR1201" s="63">
        <v>2.1212275599118326</v>
      </c>
      <c r="AS1201" s="63"/>
      <c r="AT1201" s="63">
        <v>6.0019159570487215</v>
      </c>
      <c r="AU1201" s="63">
        <v>0.17696478000000002</v>
      </c>
    </row>
    <row r="1202" spans="1:47" s="62" customFormat="1">
      <c r="A1202" s="52" t="s">
        <v>1365</v>
      </c>
      <c r="B1202" s="53">
        <v>25.118618931851842</v>
      </c>
      <c r="C1202" s="54">
        <v>1.5845756781850138</v>
      </c>
      <c r="D1202" s="55">
        <v>0.63118340034610876</v>
      </c>
      <c r="E1202" s="54">
        <v>1.4825624991679462</v>
      </c>
      <c r="F1202" s="53">
        <v>0.9356211379352265</v>
      </c>
      <c r="G1202" s="56">
        <v>-9.4760429205508654</v>
      </c>
      <c r="H1202" s="56"/>
      <c r="I1202" s="57">
        <v>1.5843255691636553</v>
      </c>
      <c r="J1202" s="58">
        <v>1.4825624991679462</v>
      </c>
      <c r="K1202" s="59">
        <v>0.28862830168125281</v>
      </c>
      <c r="L1202" s="58">
        <v>0.55936438567036972</v>
      </c>
      <c r="M1202" s="52"/>
      <c r="N1202" s="57">
        <v>1.5834572976667309</v>
      </c>
      <c r="O1202" s="58">
        <v>1.4824226176925313</v>
      </c>
      <c r="P1202" s="59">
        <v>0.28892807400000003</v>
      </c>
      <c r="Q1202" s="58">
        <v>0.55702039999999997</v>
      </c>
      <c r="R1202" s="52"/>
      <c r="S1202" s="56">
        <v>3410.2344551693122</v>
      </c>
      <c r="T1202" s="56">
        <v>8.7029440289310145</v>
      </c>
      <c r="U1202" s="56">
        <v>3312.8379235806174</v>
      </c>
      <c r="V1202" s="56">
        <v>15.59260843834176</v>
      </c>
      <c r="W1202" s="56">
        <v>3154.2676156736416</v>
      </c>
      <c r="X1202" s="56">
        <v>37.087938882660595</v>
      </c>
      <c r="Y1202" s="52"/>
      <c r="Z1202" s="60">
        <v>238.70064810052335</v>
      </c>
      <c r="AA1202" s="60">
        <v>142.06173913721628</v>
      </c>
      <c r="AB1202" s="60">
        <v>205.36387259247849</v>
      </c>
      <c r="AC1202" s="61">
        <v>0.5951460135013551</v>
      </c>
      <c r="AD1202" s="52"/>
      <c r="AE1202" s="52" t="s">
        <v>1326</v>
      </c>
      <c r="AF1202" s="52">
        <v>0</v>
      </c>
      <c r="AG1202" s="52">
        <v>204</v>
      </c>
      <c r="AH1202" s="61">
        <v>18.703302296557883</v>
      </c>
      <c r="AI1202" s="61">
        <v>15.628845900213131</v>
      </c>
      <c r="AJ1202" s="61">
        <v>38.63054655199079</v>
      </c>
      <c r="AK1202" s="60">
        <v>34127.712542910202</v>
      </c>
      <c r="AL1202" s="54">
        <v>0.05</v>
      </c>
      <c r="AM1202" s="52"/>
      <c r="AO1202" s="63">
        <v>0.70323919999999995</v>
      </c>
      <c r="AP1202" s="64">
        <v>1485486000</v>
      </c>
      <c r="AQ1202" s="64">
        <v>2.009243E-3</v>
      </c>
      <c r="AR1202" s="63">
        <v>2.0142278103882743</v>
      </c>
      <c r="AS1202" s="63"/>
      <c r="AT1202" s="63">
        <v>5.8949162075251635</v>
      </c>
      <c r="AU1202" s="63">
        <v>0.21096139999999999</v>
      </c>
    </row>
    <row r="1203" spans="1:47" s="62" customFormat="1">
      <c r="A1203" s="52" t="s">
        <v>1366</v>
      </c>
      <c r="B1203" s="53">
        <v>24.852925682596691</v>
      </c>
      <c r="C1203" s="54">
        <v>1.6308488280897373</v>
      </c>
      <c r="D1203" s="55">
        <v>0.64912921601598295</v>
      </c>
      <c r="E1203" s="54">
        <v>1.5634893623877952</v>
      </c>
      <c r="F1203" s="53">
        <v>0.95869668325982005</v>
      </c>
      <c r="G1203" s="56">
        <v>-4.7434608197856276</v>
      </c>
      <c r="H1203" s="56"/>
      <c r="I1203" s="57">
        <v>1.5405253304380278</v>
      </c>
      <c r="J1203" s="58">
        <v>1.5634893623877952</v>
      </c>
      <c r="K1203" s="59">
        <v>0.27768031294991308</v>
      </c>
      <c r="L1203" s="58">
        <v>0.46386303342891333</v>
      </c>
      <c r="M1203" s="52"/>
      <c r="N1203" s="57">
        <v>1.5400306215158288</v>
      </c>
      <c r="O1203" s="58">
        <v>1.5633610064235031</v>
      </c>
      <c r="P1203" s="59">
        <v>0.27785948399999999</v>
      </c>
      <c r="Q1203" s="58">
        <v>0.46277370000000001</v>
      </c>
      <c r="R1203" s="52"/>
      <c r="S1203" s="56">
        <v>3349.9353436057772</v>
      </c>
      <c r="T1203" s="56">
        <v>7.2498030179348749</v>
      </c>
      <c r="U1203" s="56">
        <v>3302.4559818864382</v>
      </c>
      <c r="V1203" s="56">
        <v>16.044945746688022</v>
      </c>
      <c r="W1203" s="56">
        <v>3224.8019386653746</v>
      </c>
      <c r="X1203" s="56">
        <v>39.795082852249308</v>
      </c>
      <c r="Y1203" s="52"/>
      <c r="Z1203" s="60">
        <v>244.66699246516859</v>
      </c>
      <c r="AA1203" s="60">
        <v>98.203994415598416</v>
      </c>
      <c r="AB1203" s="60">
        <v>220.87131522246844</v>
      </c>
      <c r="AC1203" s="61">
        <v>0.40137818929367425</v>
      </c>
      <c r="AD1203" s="52"/>
      <c r="AE1203" s="52" t="s">
        <v>1326</v>
      </c>
      <c r="AF1203" s="52">
        <v>0</v>
      </c>
      <c r="AG1203" s="52">
        <v>204</v>
      </c>
      <c r="AH1203" s="61">
        <v>18.703302296557883</v>
      </c>
      <c r="AI1203" s="61">
        <v>15.628845900213131</v>
      </c>
      <c r="AJ1203" s="61">
        <v>38.63054655199079</v>
      </c>
      <c r="AK1203" s="60">
        <v>58242.149388799218</v>
      </c>
      <c r="AL1203" s="54">
        <v>0.03</v>
      </c>
      <c r="AM1203" s="52"/>
      <c r="AO1203" s="63">
        <v>0.69522130000000004</v>
      </c>
      <c r="AP1203" s="64">
        <v>1472081000</v>
      </c>
      <c r="AQ1203" s="64">
        <v>2.009776E-3</v>
      </c>
      <c r="AR1203" s="63">
        <v>2.2794666674948107</v>
      </c>
      <c r="AS1203" s="63"/>
      <c r="AT1203" s="63">
        <v>6.1601550646316996</v>
      </c>
      <c r="AU1203" s="63">
        <v>0.17720669999999999</v>
      </c>
    </row>
    <row r="1204" spans="1:47" s="62" customFormat="1">
      <c r="A1204" s="52" t="s">
        <v>1367</v>
      </c>
      <c r="B1204" s="53">
        <v>26.905671751836465</v>
      </c>
      <c r="C1204" s="54">
        <v>1.4848407808969124</v>
      </c>
      <c r="D1204" s="55">
        <v>0.68369887457987355</v>
      </c>
      <c r="E1204" s="54">
        <v>1.4319615202681024</v>
      </c>
      <c r="F1204" s="53">
        <v>0.96438725194706199</v>
      </c>
      <c r="G1204" s="56">
        <v>-1.2956778222616994</v>
      </c>
      <c r="H1204" s="56"/>
      <c r="I1204" s="57">
        <v>1.4626322159949297</v>
      </c>
      <c r="J1204" s="58">
        <v>1.4319615202681024</v>
      </c>
      <c r="K1204" s="59">
        <v>0.28541559542515776</v>
      </c>
      <c r="L1204" s="58">
        <v>0.39273190484860965</v>
      </c>
      <c r="M1204" s="52"/>
      <c r="N1204" s="57">
        <v>1.4623360641673511</v>
      </c>
      <c r="O1204" s="58">
        <v>1.4319288574169351</v>
      </c>
      <c r="P1204" s="59">
        <v>0.28552700000000003</v>
      </c>
      <c r="Q1204" s="58">
        <v>0.39166689999999998</v>
      </c>
      <c r="R1204" s="52"/>
      <c r="S1204" s="56">
        <v>3392.8080338336372</v>
      </c>
      <c r="T1204" s="56">
        <v>6.1182774412125163</v>
      </c>
      <c r="U1204" s="56">
        <v>3380.0375252711401</v>
      </c>
      <c r="V1204" s="56">
        <v>14.641602393495656</v>
      </c>
      <c r="W1204" s="56">
        <v>3358.5372071592487</v>
      </c>
      <c r="X1204" s="56">
        <v>37.593756633008013</v>
      </c>
      <c r="Y1204" s="52"/>
      <c r="Z1204" s="60">
        <v>320.55396863481479</v>
      </c>
      <c r="AA1204" s="60">
        <v>184.66457953301631</v>
      </c>
      <c r="AB1204" s="60">
        <v>315.6280755963632</v>
      </c>
      <c r="AC1204" s="61">
        <v>0.57607952981980404</v>
      </c>
      <c r="AD1204" s="52"/>
      <c r="AE1204" s="52" t="s">
        <v>1326</v>
      </c>
      <c r="AF1204" s="52">
        <v>0</v>
      </c>
      <c r="AG1204" s="52">
        <v>204</v>
      </c>
      <c r="AH1204" s="61">
        <v>18.703302296557883</v>
      </c>
      <c r="AI1204" s="61">
        <v>15.628845900213131</v>
      </c>
      <c r="AJ1204" s="61">
        <v>38.63054655199079</v>
      </c>
      <c r="AK1204" s="60">
        <v>92371.715913755688</v>
      </c>
      <c r="AL1204" s="54" t="s">
        <v>1368</v>
      </c>
      <c r="AM1204" s="52"/>
      <c r="AO1204" s="63">
        <v>0.69769809999999999</v>
      </c>
      <c r="AP1204" s="64">
        <v>1475855000</v>
      </c>
      <c r="AQ1204" s="64">
        <v>2.0096340000000002E-3</v>
      </c>
      <c r="AR1204" s="63">
        <v>2.2088095312191212</v>
      </c>
      <c r="AS1204" s="63"/>
      <c r="AT1204" s="63">
        <v>6.0894979283560104</v>
      </c>
      <c r="AU1204" s="63">
        <v>0.17117278</v>
      </c>
    </row>
    <row r="1205" spans="1:47" s="62" customFormat="1">
      <c r="A1205" s="52" t="s">
        <v>1369</v>
      </c>
      <c r="B1205" s="53">
        <v>22.515152801446977</v>
      </c>
      <c r="C1205" s="54">
        <v>1.7691353455687897</v>
      </c>
      <c r="D1205" s="55">
        <v>0.61087411500109823</v>
      </c>
      <c r="E1205" s="54">
        <v>1.6958698718342082</v>
      </c>
      <c r="F1205" s="53">
        <v>0.95858684643993364</v>
      </c>
      <c r="G1205" s="56">
        <v>-8.2744238568419366</v>
      </c>
      <c r="H1205" s="56"/>
      <c r="I1205" s="57">
        <v>1.6369984837190266</v>
      </c>
      <c r="J1205" s="58">
        <v>1.6958698718342082</v>
      </c>
      <c r="K1205" s="59">
        <v>0.26731412095061569</v>
      </c>
      <c r="L1205" s="58">
        <v>0.50385042298863536</v>
      </c>
      <c r="M1205" s="52"/>
      <c r="N1205" s="57">
        <v>1.6278980522086857</v>
      </c>
      <c r="O1205" s="58">
        <v>1.6924127404578289</v>
      </c>
      <c r="P1205" s="59">
        <v>0.27047345500000003</v>
      </c>
      <c r="Q1205" s="58">
        <v>0.44450798150990495</v>
      </c>
      <c r="R1205" s="52"/>
      <c r="S1205" s="56">
        <v>3290.3375946050287</v>
      </c>
      <c r="T1205" s="56">
        <v>7.9108165360006755</v>
      </c>
      <c r="U1205" s="56">
        <v>3206.2192348250455</v>
      </c>
      <c r="V1205" s="56">
        <v>17.346927042040328</v>
      </c>
      <c r="W1205" s="56">
        <v>3073.5017581697989</v>
      </c>
      <c r="X1205" s="56">
        <v>41.591165809775177</v>
      </c>
      <c r="Y1205" s="52"/>
      <c r="Z1205" s="60">
        <v>295.13897628030179</v>
      </c>
      <c r="AA1205" s="60">
        <v>363.19857411901717</v>
      </c>
      <c r="AB1205" s="60">
        <v>280.70198053478055</v>
      </c>
      <c r="AC1205" s="61">
        <v>1.2306018632187612</v>
      </c>
      <c r="AD1205" s="52"/>
      <c r="AE1205" s="52" t="s">
        <v>1326</v>
      </c>
      <c r="AF1205" s="52">
        <v>0</v>
      </c>
      <c r="AG1205" s="52">
        <v>204</v>
      </c>
      <c r="AH1205" s="61">
        <v>18.703302296557883</v>
      </c>
      <c r="AI1205" s="61">
        <v>15.628845900213131</v>
      </c>
      <c r="AJ1205" s="61">
        <v>38.63054655199079</v>
      </c>
      <c r="AK1205" s="60">
        <v>3364.3764545905997</v>
      </c>
      <c r="AL1205" s="54">
        <v>0.56000000000000005</v>
      </c>
      <c r="AM1205" s="52"/>
      <c r="AO1205" s="63">
        <v>0.69686959999999998</v>
      </c>
      <c r="AP1205" s="64">
        <v>1475875000</v>
      </c>
      <c r="AQ1205" s="64">
        <v>2.0091530000000001E-3</v>
      </c>
      <c r="AR1205" s="63">
        <v>1.9694338179518596</v>
      </c>
      <c r="AS1205" s="63"/>
      <c r="AT1205" s="63">
        <v>5.8501222150887484</v>
      </c>
      <c r="AU1205" s="63">
        <v>0.17889907999999999</v>
      </c>
    </row>
    <row r="1206" spans="1:47" s="62" customFormat="1">
      <c r="A1206" s="52" t="s">
        <v>1370</v>
      </c>
      <c r="B1206" s="53">
        <v>30.15681214327514</v>
      </c>
      <c r="C1206" s="54">
        <v>1.5832275918748864</v>
      </c>
      <c r="D1206" s="55">
        <v>0.71624779008245321</v>
      </c>
      <c r="E1206" s="54">
        <v>1.52930535046373</v>
      </c>
      <c r="F1206" s="53">
        <v>0.96594157296911376</v>
      </c>
      <c r="G1206" s="56">
        <v>-0.58050214770460618</v>
      </c>
      <c r="H1206" s="56"/>
      <c r="I1206" s="57">
        <v>1.3961648661909054</v>
      </c>
      <c r="J1206" s="58">
        <v>1.52930535046373</v>
      </c>
      <c r="K1206" s="59">
        <v>0.30536612700000004</v>
      </c>
      <c r="L1206" s="58">
        <v>0.4096764</v>
      </c>
      <c r="M1206" s="52"/>
      <c r="N1206" s="57">
        <v>1.3961648661909054</v>
      </c>
      <c r="O1206" s="58">
        <v>1.52930535046373</v>
      </c>
      <c r="P1206" s="59">
        <v>0.30536612700000004</v>
      </c>
      <c r="Q1206" s="58">
        <v>0.4096764</v>
      </c>
      <c r="R1206" s="52"/>
      <c r="S1206" s="56">
        <v>3497.6580313494846</v>
      </c>
      <c r="T1206" s="56">
        <v>6.3332512739864288</v>
      </c>
      <c r="U1206" s="56">
        <v>3491.9357361144207</v>
      </c>
      <c r="V1206" s="56">
        <v>15.68031243879453</v>
      </c>
      <c r="W1206" s="56">
        <v>3481.9686733670928</v>
      </c>
      <c r="X1206" s="56">
        <v>41.274832253468396</v>
      </c>
      <c r="Y1206" s="52"/>
      <c r="Z1206" s="60">
        <v>151.1576077346713</v>
      </c>
      <c r="AA1206" s="60">
        <v>104.82254236319494</v>
      </c>
      <c r="AB1206" s="60">
        <v>161.58200277400164</v>
      </c>
      <c r="AC1206" s="61">
        <v>0.69346521114035597</v>
      </c>
      <c r="AD1206" s="52"/>
      <c r="AE1206" s="52" t="s">
        <v>1322</v>
      </c>
      <c r="AF1206" s="52">
        <v>0</v>
      </c>
      <c r="AG1206" s="52">
        <v>204</v>
      </c>
      <c r="AH1206" s="61" t="s">
        <v>1323</v>
      </c>
      <c r="AI1206" s="61" t="s">
        <v>1323</v>
      </c>
      <c r="AJ1206" s="61" t="s">
        <v>1323</v>
      </c>
      <c r="AK1206" s="60" t="s">
        <v>1350</v>
      </c>
      <c r="AL1206" s="54" t="s">
        <v>1371</v>
      </c>
      <c r="AM1206" s="52"/>
      <c r="AO1206" s="63">
        <v>0.69865330000000003</v>
      </c>
      <c r="AP1206" s="64">
        <v>1478679000</v>
      </c>
      <c r="AQ1206" s="64">
        <v>2.0098249999999998E-3</v>
      </c>
      <c r="AR1206" s="63">
        <v>2.3038471968072147</v>
      </c>
      <c r="AS1206" s="63"/>
      <c r="AT1206" s="63">
        <v>6.1845355939441031</v>
      </c>
      <c r="AU1206" s="63">
        <v>0.16145283999999999</v>
      </c>
    </row>
    <row r="1207" spans="1:47" s="62" customFormat="1">
      <c r="A1207" s="52" t="s">
        <v>1372</v>
      </c>
      <c r="B1207" s="53">
        <v>27.668975082774963</v>
      </c>
      <c r="C1207" s="54">
        <v>1.8109902335859118</v>
      </c>
      <c r="D1207" s="55">
        <v>0.70331091848246485</v>
      </c>
      <c r="E1207" s="54">
        <v>1.6840354807298645</v>
      </c>
      <c r="F1207" s="53">
        <v>0.92989760491161433</v>
      </c>
      <c r="G1207" s="56">
        <v>1.5540782075026112</v>
      </c>
      <c r="H1207" s="56"/>
      <c r="I1207" s="57">
        <v>1.4218462613344631</v>
      </c>
      <c r="J1207" s="58">
        <v>1.6840354807298645</v>
      </c>
      <c r="K1207" s="59">
        <v>0.28532803000000001</v>
      </c>
      <c r="L1207" s="58">
        <v>0.66611569999999998</v>
      </c>
      <c r="M1207" s="52"/>
      <c r="N1207" s="57">
        <v>1.4218462613344631</v>
      </c>
      <c r="O1207" s="58">
        <v>1.6840354807298645</v>
      </c>
      <c r="P1207" s="59">
        <v>0.28532803000000001</v>
      </c>
      <c r="Q1207" s="58">
        <v>0.66611569999999998</v>
      </c>
      <c r="R1207" s="52"/>
      <c r="S1207" s="56">
        <v>3392.3299989202883</v>
      </c>
      <c r="T1207" s="56">
        <v>10.377751946507363</v>
      </c>
      <c r="U1207" s="56">
        <v>3407.4382195122657</v>
      </c>
      <c r="V1207" s="56">
        <v>17.904005518588395</v>
      </c>
      <c r="W1207" s="56">
        <v>3433.1923033506951</v>
      </c>
      <c r="X1207" s="56">
        <v>44.981838583752598</v>
      </c>
      <c r="Y1207" s="52"/>
      <c r="Z1207" s="60">
        <v>160.7982657059062</v>
      </c>
      <c r="AA1207" s="60">
        <v>150.7907200046005</v>
      </c>
      <c r="AB1207" s="60">
        <v>175.17301011767557</v>
      </c>
      <c r="AC1207" s="61">
        <v>0.93776334802261418</v>
      </c>
      <c r="AD1207" s="52"/>
      <c r="AE1207" s="52" t="s">
        <v>1322</v>
      </c>
      <c r="AF1207" s="52">
        <v>0</v>
      </c>
      <c r="AG1207" s="52">
        <v>204</v>
      </c>
      <c r="AH1207" s="61" t="s">
        <v>1323</v>
      </c>
      <c r="AI1207" s="61" t="s">
        <v>1323</v>
      </c>
      <c r="AJ1207" s="61" t="s">
        <v>1323</v>
      </c>
      <c r="AK1207" s="60">
        <v>40919.547831129741</v>
      </c>
      <c r="AL1207" s="54" t="s">
        <v>1348</v>
      </c>
      <c r="AM1207" s="52"/>
      <c r="AO1207" s="63">
        <v>0.69741880000000001</v>
      </c>
      <c r="AP1207" s="64">
        <v>1487160000</v>
      </c>
      <c r="AQ1207" s="64">
        <v>2.0100780000000002E-3</v>
      </c>
      <c r="AR1207" s="63">
        <v>2.4297208809904012</v>
      </c>
      <c r="AS1207" s="63"/>
      <c r="AT1207" s="63">
        <v>6.31040927812729</v>
      </c>
      <c r="AU1207" s="63">
        <v>0.17031020000000002</v>
      </c>
    </row>
    <row r="1208" spans="1:47" s="62" customFormat="1">
      <c r="A1208" s="52" t="s">
        <v>1373</v>
      </c>
      <c r="B1208" s="53">
        <v>9.528647225288525</v>
      </c>
      <c r="C1208" s="54">
        <v>2.0760964188417579</v>
      </c>
      <c r="D1208" s="55">
        <v>0.25339679854272662</v>
      </c>
      <c r="E1208" s="54">
        <v>1.9149237004793216</v>
      </c>
      <c r="F1208" s="53">
        <v>0.92236742142623895</v>
      </c>
      <c r="G1208" s="56">
        <v>-62.411004627809831</v>
      </c>
      <c r="H1208" s="56"/>
      <c r="I1208" s="57">
        <v>3.9463797717688394</v>
      </c>
      <c r="J1208" s="58">
        <v>1.9149237004793216</v>
      </c>
      <c r="K1208" s="59">
        <v>0.27272744895706347</v>
      </c>
      <c r="L1208" s="58">
        <v>0.8020246640036417</v>
      </c>
      <c r="M1208" s="52"/>
      <c r="N1208" s="57">
        <v>3.7265476048851802</v>
      </c>
      <c r="O1208" s="58">
        <v>1.8619461209340356</v>
      </c>
      <c r="P1208" s="59">
        <v>0.30408322500000001</v>
      </c>
      <c r="Q1208" s="58">
        <v>0.4862435</v>
      </c>
      <c r="R1208" s="52"/>
      <c r="S1208" s="56">
        <v>3321.7767251507753</v>
      </c>
      <c r="T1208" s="56">
        <v>12.562140402168298</v>
      </c>
      <c r="U1208" s="56">
        <v>2390.313092612595</v>
      </c>
      <c r="V1208" s="56">
        <v>19.259651034575942</v>
      </c>
      <c r="W1208" s="56">
        <v>1455.9697314219575</v>
      </c>
      <c r="X1208" s="56">
        <v>25.004849076832425</v>
      </c>
      <c r="Y1208" s="52"/>
      <c r="Z1208" s="60">
        <v>263.6206053678842</v>
      </c>
      <c r="AA1208" s="60">
        <v>747.78772255338458</v>
      </c>
      <c r="AB1208" s="60">
        <v>99.631315213164896</v>
      </c>
      <c r="AC1208" s="61">
        <v>2.8366057407001328</v>
      </c>
      <c r="AD1208" s="52"/>
      <c r="AE1208" s="52" t="s">
        <v>1326</v>
      </c>
      <c r="AF1208" s="52">
        <v>0</v>
      </c>
      <c r="AG1208" s="52">
        <v>204</v>
      </c>
      <c r="AH1208" s="61">
        <v>18.703302296557883</v>
      </c>
      <c r="AI1208" s="61">
        <v>15.628845900213131</v>
      </c>
      <c r="AJ1208" s="61">
        <v>38.63054655199079</v>
      </c>
      <c r="AK1208" s="60">
        <v>335.75765955796641</v>
      </c>
      <c r="AL1208" s="54">
        <v>5.57</v>
      </c>
      <c r="AM1208" s="52"/>
      <c r="AO1208" s="63">
        <v>0.6939805</v>
      </c>
      <c r="AP1208" s="64">
        <v>1497896000</v>
      </c>
      <c r="AQ1208" s="64">
        <v>2.0106989999999999E-3</v>
      </c>
      <c r="AR1208" s="63">
        <v>2.7386164028944431</v>
      </c>
      <c r="AS1208" s="63"/>
      <c r="AT1208" s="63">
        <v>6.6193048000313315</v>
      </c>
      <c r="AU1208" s="63">
        <v>0.17411927999999999</v>
      </c>
    </row>
    <row r="1209" spans="1:47" s="62" customFormat="1">
      <c r="A1209" s="52" t="s">
        <v>1374</v>
      </c>
      <c r="B1209" s="53">
        <v>27.256496596665215</v>
      </c>
      <c r="C1209" s="54">
        <v>2.1518246978845332</v>
      </c>
      <c r="D1209" s="55">
        <v>0.69846606585748572</v>
      </c>
      <c r="E1209" s="54">
        <v>1.9580338225079315</v>
      </c>
      <c r="F1209" s="53">
        <v>0.90994114178208019</v>
      </c>
      <c r="G1209" s="56">
        <v>1.3395273300619603</v>
      </c>
      <c r="H1209" s="56"/>
      <c r="I1209" s="57">
        <v>1.4317087814027589</v>
      </c>
      <c r="J1209" s="58">
        <v>1.9580338225079315</v>
      </c>
      <c r="K1209" s="59">
        <v>0.28302411900000002</v>
      </c>
      <c r="L1209" s="58">
        <v>0.89244219999999996</v>
      </c>
      <c r="M1209" s="52"/>
      <c r="N1209" s="57">
        <v>1.4317087814027589</v>
      </c>
      <c r="O1209" s="58">
        <v>1.9580338225079315</v>
      </c>
      <c r="P1209" s="59">
        <v>0.28302411900000002</v>
      </c>
      <c r="Q1209" s="58">
        <v>0.89244219999999996</v>
      </c>
      <c r="R1209" s="52"/>
      <c r="S1209" s="56">
        <v>3379.6933512154833</v>
      </c>
      <c r="T1209" s="56">
        <v>13.917182065490197</v>
      </c>
      <c r="U1209" s="56">
        <v>3392.7231549752805</v>
      </c>
      <c r="V1209" s="56">
        <v>21.297825031123541</v>
      </c>
      <c r="W1209" s="56">
        <v>3414.8301661897635</v>
      </c>
      <c r="X1209" s="56">
        <v>52.117216862686448</v>
      </c>
      <c r="Y1209" s="52"/>
      <c r="Z1209" s="60">
        <v>49.539618581822431</v>
      </c>
      <c r="AA1209" s="60">
        <v>36.515405767124811</v>
      </c>
      <c r="AB1209" s="60">
        <v>51.387346011633028</v>
      </c>
      <c r="AC1209" s="61">
        <v>0.73709501228423679</v>
      </c>
      <c r="AD1209" s="52"/>
      <c r="AE1209" s="52" t="s">
        <v>1322</v>
      </c>
      <c r="AF1209" s="52">
        <v>0</v>
      </c>
      <c r="AG1209" s="52">
        <v>204</v>
      </c>
      <c r="AH1209" s="61" t="s">
        <v>1323</v>
      </c>
      <c r="AI1209" s="61" t="s">
        <v>1323</v>
      </c>
      <c r="AJ1209" s="61" t="s">
        <v>1323</v>
      </c>
      <c r="AK1209" s="60">
        <v>48510.304181880223</v>
      </c>
      <c r="AL1209" s="54" t="s">
        <v>1375</v>
      </c>
      <c r="AM1209" s="52"/>
      <c r="AO1209" s="63">
        <v>0.69789990000000002</v>
      </c>
      <c r="AP1209" s="64">
        <v>1484934000</v>
      </c>
      <c r="AQ1209" s="64">
        <v>2.0093160000000001E-3</v>
      </c>
      <c r="AR1209" s="63">
        <v>2.050559241634192</v>
      </c>
      <c r="AS1209" s="63"/>
      <c r="AT1209" s="63">
        <v>5.9312476387710813</v>
      </c>
      <c r="AU1209" s="63">
        <v>0.16212746</v>
      </c>
    </row>
    <row r="1210" spans="1:47" s="62" customFormat="1">
      <c r="A1210" s="52" t="s">
        <v>1376</v>
      </c>
      <c r="B1210" s="53">
        <v>27.792177670630057</v>
      </c>
      <c r="C1210" s="54">
        <v>1.7073204840393856</v>
      </c>
      <c r="D1210" s="55">
        <v>0.69794600639693494</v>
      </c>
      <c r="E1210" s="54">
        <v>1.664164545288618</v>
      </c>
      <c r="F1210" s="53">
        <v>0.97472300065851492</v>
      </c>
      <c r="G1210" s="56">
        <v>6.3739871430986222E-2</v>
      </c>
      <c r="H1210" s="56"/>
      <c r="I1210" s="57">
        <v>1.4327755884189146</v>
      </c>
      <c r="J1210" s="58">
        <v>1.664164545288618</v>
      </c>
      <c r="K1210" s="59">
        <v>0.28880152100000001</v>
      </c>
      <c r="L1210" s="58">
        <v>0.38144410000000001</v>
      </c>
      <c r="M1210" s="52"/>
      <c r="N1210" s="57">
        <v>1.4327755884189146</v>
      </c>
      <c r="O1210" s="58">
        <v>1.664164545288618</v>
      </c>
      <c r="P1210" s="59">
        <v>0.28880152100000001</v>
      </c>
      <c r="Q1210" s="58">
        <v>0.38144410000000001</v>
      </c>
      <c r="R1210" s="52"/>
      <c r="S1210" s="56">
        <v>3411.1678769320124</v>
      </c>
      <c r="T1210" s="56">
        <v>5.9342958317774031</v>
      </c>
      <c r="U1210" s="56">
        <v>3411.7923963963135</v>
      </c>
      <c r="V1210" s="56">
        <v>16.873162155525812</v>
      </c>
      <c r="W1210" s="56">
        <v>3412.8560130911906</v>
      </c>
      <c r="X1210" s="56">
        <v>44.248860399930479</v>
      </c>
      <c r="Y1210" s="52"/>
      <c r="Z1210" s="60">
        <v>184.19152977605131</v>
      </c>
      <c r="AA1210" s="60">
        <v>160.17546388876323</v>
      </c>
      <c r="AB1210" s="60">
        <v>195.77530626473754</v>
      </c>
      <c r="AC1210" s="61">
        <v>0.86961362492353511</v>
      </c>
      <c r="AD1210" s="52"/>
      <c r="AE1210" s="52" t="s">
        <v>1322</v>
      </c>
      <c r="AF1210" s="52">
        <v>0</v>
      </c>
      <c r="AG1210" s="52">
        <v>204</v>
      </c>
      <c r="AH1210" s="61" t="s">
        <v>1323</v>
      </c>
      <c r="AI1210" s="61" t="s">
        <v>1323</v>
      </c>
      <c r="AJ1210" s="61" t="s">
        <v>1323</v>
      </c>
      <c r="AK1210" s="60">
        <v>84762.797278906699</v>
      </c>
      <c r="AL1210" s="54" t="s">
        <v>1324</v>
      </c>
      <c r="AM1210" s="52"/>
      <c r="AO1210" s="63">
        <v>0.69643390000000005</v>
      </c>
      <c r="AP1210" s="64">
        <v>1490264000</v>
      </c>
      <c r="AQ1210" s="64">
        <v>2.0096530000000001E-3</v>
      </c>
      <c r="AR1210" s="63">
        <v>2.2182639444023438</v>
      </c>
      <c r="AS1210" s="63"/>
      <c r="AT1210" s="63">
        <v>6.098952341539233</v>
      </c>
      <c r="AU1210" s="63">
        <v>0.17315659999999999</v>
      </c>
    </row>
    <row r="1211" spans="1:47" s="62" customFormat="1">
      <c r="A1211" s="52" t="s">
        <v>1377</v>
      </c>
      <c r="B1211" s="53">
        <v>21.635632185213353</v>
      </c>
      <c r="C1211" s="54">
        <v>1.7728653778645971</v>
      </c>
      <c r="D1211" s="55">
        <v>0.58710949687680636</v>
      </c>
      <c r="E1211" s="54">
        <v>1.5555846669452695</v>
      </c>
      <c r="F1211" s="53">
        <v>0.87744094186043609</v>
      </c>
      <c r="G1211" s="56">
        <v>-11.833800374615551</v>
      </c>
      <c r="H1211" s="56"/>
      <c r="I1211" s="57">
        <v>1.7032597927977833</v>
      </c>
      <c r="J1211" s="58">
        <v>1.5555846669452695</v>
      </c>
      <c r="K1211" s="59">
        <v>0.26726938201940492</v>
      </c>
      <c r="L1211" s="58">
        <v>0.85041636390403175</v>
      </c>
      <c r="M1211" s="52"/>
      <c r="N1211" s="57">
        <v>1.6313778722123686</v>
      </c>
      <c r="O1211" s="58">
        <v>1.539558542707915</v>
      </c>
      <c r="P1211" s="59">
        <v>0.29125521500000001</v>
      </c>
      <c r="Q1211" s="58">
        <v>0.70785969999999998</v>
      </c>
      <c r="R1211" s="52"/>
      <c r="S1211" s="56">
        <v>3290.0747980700839</v>
      </c>
      <c r="T1211" s="56">
        <v>13.352680788248694</v>
      </c>
      <c r="U1211" s="56">
        <v>3167.5131340216612</v>
      </c>
      <c r="V1211" s="56">
        <v>17.353558061943719</v>
      </c>
      <c r="W1211" s="56">
        <v>2977.6917666772119</v>
      </c>
      <c r="X1211" s="56">
        <v>37.202887558841709</v>
      </c>
      <c r="Y1211" s="52"/>
      <c r="Z1211" s="60">
        <v>310.83873770508791</v>
      </c>
      <c r="AA1211" s="60">
        <v>170.23966942356466</v>
      </c>
      <c r="AB1211" s="60">
        <v>257.63620613176778</v>
      </c>
      <c r="AC1211" s="61">
        <v>0.547678422195504</v>
      </c>
      <c r="AD1211" s="52"/>
      <c r="AE1211" s="52" t="s">
        <v>1326</v>
      </c>
      <c r="AF1211" s="52">
        <v>0</v>
      </c>
      <c r="AG1211" s="52">
        <v>204</v>
      </c>
      <c r="AH1211" s="61">
        <v>18.703302296557883</v>
      </c>
      <c r="AI1211" s="61">
        <v>15.628845900213131</v>
      </c>
      <c r="AJ1211" s="61">
        <v>38.63054655199079</v>
      </c>
      <c r="AK1211" s="60">
        <v>443.17934933883055</v>
      </c>
      <c r="AL1211" s="54">
        <v>4.22</v>
      </c>
      <c r="AM1211" s="52"/>
      <c r="AO1211" s="63">
        <v>0.69211469999999997</v>
      </c>
      <c r="AP1211" s="64">
        <v>1485920000</v>
      </c>
      <c r="AQ1211" s="64">
        <v>2.0096020000000001E-3</v>
      </c>
      <c r="AR1211" s="63">
        <v>2.1928861069659198</v>
      </c>
      <c r="AS1211" s="63"/>
      <c r="AT1211" s="63">
        <v>6.0735745041028082</v>
      </c>
      <c r="AU1211" s="63">
        <v>0.16826614000000001</v>
      </c>
    </row>
    <row r="1212" spans="1:47" s="62" customFormat="1">
      <c r="A1212" s="52" t="s">
        <v>1378</v>
      </c>
      <c r="B1212" s="53">
        <v>27.311664652086726</v>
      </c>
      <c r="C1212" s="54">
        <v>1.6406487028463774</v>
      </c>
      <c r="D1212" s="55">
        <v>0.69242076364331362</v>
      </c>
      <c r="E1212" s="54">
        <v>1.5197667909803045</v>
      </c>
      <c r="F1212" s="53">
        <v>0.9263206610553778</v>
      </c>
      <c r="G1212" s="56">
        <v>-0.17215941186029871</v>
      </c>
      <c r="H1212" s="56"/>
      <c r="I1212" s="57">
        <v>1.444208568700764</v>
      </c>
      <c r="J1212" s="58">
        <v>1.5197667909803045</v>
      </c>
      <c r="K1212" s="59">
        <v>0.28607296283743416</v>
      </c>
      <c r="L1212" s="58">
        <v>0.61809147153550703</v>
      </c>
      <c r="M1212" s="52"/>
      <c r="N1212" s="57">
        <v>1.4439443544062529</v>
      </c>
      <c r="O1212" s="58">
        <v>1.5197077862286681</v>
      </c>
      <c r="P1212" s="59">
        <v>0.286173501</v>
      </c>
      <c r="Q1212" s="58">
        <v>0.61742819999999998</v>
      </c>
      <c r="R1212" s="52"/>
      <c r="S1212" s="56">
        <v>3396.3914966862089</v>
      </c>
      <c r="T1212" s="56">
        <v>9.6266110782632364</v>
      </c>
      <c r="U1212" s="56">
        <v>3394.7036586748504</v>
      </c>
      <c r="V1212" s="56">
        <v>16.198990299297833</v>
      </c>
      <c r="W1212" s="56">
        <v>3391.8446965022035</v>
      </c>
      <c r="X1212" s="56">
        <v>40.207825719813073</v>
      </c>
      <c r="Y1212" s="52"/>
      <c r="Z1212" s="60">
        <v>164.99727194014528</v>
      </c>
      <c r="AA1212" s="60">
        <v>61.645055718408038</v>
      </c>
      <c r="AB1212" s="60">
        <v>158.40740604239215</v>
      </c>
      <c r="AC1212" s="61">
        <v>0.3736125754901603</v>
      </c>
      <c r="AD1212" s="52"/>
      <c r="AE1212" s="52" t="s">
        <v>1326</v>
      </c>
      <c r="AF1212" s="52">
        <v>0</v>
      </c>
      <c r="AG1212" s="52">
        <v>204</v>
      </c>
      <c r="AH1212" s="61">
        <v>18.703302296557883</v>
      </c>
      <c r="AI1212" s="61">
        <v>15.628845900213131</v>
      </c>
      <c r="AJ1212" s="61">
        <v>38.63054655199079</v>
      </c>
      <c r="AK1212" s="60">
        <v>102233.18723037047</v>
      </c>
      <c r="AL1212" s="54" t="s">
        <v>1368</v>
      </c>
      <c r="AM1212" s="52"/>
      <c r="AO1212" s="63">
        <v>0.69783809999999991</v>
      </c>
      <c r="AP1212" s="64">
        <v>1471144000</v>
      </c>
      <c r="AQ1212" s="64">
        <v>2.0096250000000001E-3</v>
      </c>
      <c r="AR1212" s="63">
        <v>2.2043310937757394</v>
      </c>
      <c r="AS1212" s="63"/>
      <c r="AT1212" s="63">
        <v>6.0850194909126287</v>
      </c>
      <c r="AU1212" s="63">
        <v>0.16489773999999999</v>
      </c>
    </row>
    <row r="1213" spans="1:47" s="62" customFormat="1">
      <c r="A1213" s="52" t="s">
        <v>1379</v>
      </c>
      <c r="B1213" s="53">
        <v>26.716260708347924</v>
      </c>
      <c r="C1213" s="54">
        <v>1.5953639074909103</v>
      </c>
      <c r="D1213" s="55">
        <v>0.68374968018847815</v>
      </c>
      <c r="E1213" s="54">
        <v>1.5151512092324182</v>
      </c>
      <c r="F1213" s="53">
        <v>0.94972137837526638</v>
      </c>
      <c r="G1213" s="56">
        <v>-0.87060514490564</v>
      </c>
      <c r="H1213" s="56"/>
      <c r="I1213" s="57">
        <v>1.462523535988121</v>
      </c>
      <c r="J1213" s="58">
        <v>1.5151512092324182</v>
      </c>
      <c r="K1213" s="59">
        <v>0.28338526312411888</v>
      </c>
      <c r="L1213" s="58">
        <v>0.49950256304268031</v>
      </c>
      <c r="M1213" s="52"/>
      <c r="N1213" s="57">
        <v>1.4623124052227141</v>
      </c>
      <c r="O1213" s="58">
        <v>1.5151058416733145</v>
      </c>
      <c r="P1213" s="59">
        <v>0.28346498399999998</v>
      </c>
      <c r="Q1213" s="58">
        <v>0.49902590000000002</v>
      </c>
      <c r="R1213" s="52"/>
      <c r="S1213" s="56">
        <v>3381.6817564354947</v>
      </c>
      <c r="T1213" s="56">
        <v>7.7881522571527917</v>
      </c>
      <c r="U1213" s="56">
        <v>3373.1220694941353</v>
      </c>
      <c r="V1213" s="56">
        <v>15.73590054562235</v>
      </c>
      <c r="W1213" s="56">
        <v>3358.7317247535266</v>
      </c>
      <c r="X1213" s="56">
        <v>39.786277033704742</v>
      </c>
      <c r="Y1213" s="52"/>
      <c r="Z1213" s="60">
        <v>213.84416382496698</v>
      </c>
      <c r="AA1213" s="60">
        <v>313.43075432671475</v>
      </c>
      <c r="AB1213" s="60">
        <v>244.09293698493477</v>
      </c>
      <c r="AC1213" s="61">
        <v>1.4656970231053867</v>
      </c>
      <c r="AD1213" s="52"/>
      <c r="AE1213" s="52" t="s">
        <v>1326</v>
      </c>
      <c r="AF1213" s="52">
        <v>0</v>
      </c>
      <c r="AG1213" s="52">
        <v>204</v>
      </c>
      <c r="AH1213" s="61">
        <v>18.703302296557883</v>
      </c>
      <c r="AI1213" s="61">
        <v>15.628845900213131</v>
      </c>
      <c r="AJ1213" s="61">
        <v>38.63054655199079</v>
      </c>
      <c r="AK1213" s="60">
        <v>129559.61087296545</v>
      </c>
      <c r="AL1213" s="54" t="s">
        <v>1341</v>
      </c>
      <c r="AM1213" s="52"/>
      <c r="AO1213" s="63">
        <v>0.69225320000000001</v>
      </c>
      <c r="AP1213" s="64">
        <v>1464817000</v>
      </c>
      <c r="AQ1213" s="64">
        <v>2.0083359999999999E-3</v>
      </c>
      <c r="AR1213" s="63">
        <v>1.562712101345979</v>
      </c>
      <c r="AS1213" s="63"/>
      <c r="AT1213" s="63">
        <v>5.4434004984828679</v>
      </c>
      <c r="AU1213" s="63">
        <v>0.19353841999999999</v>
      </c>
    </row>
    <row r="1214" spans="1:47" s="62" customFormat="1">
      <c r="A1214" s="52" t="s">
        <v>1380</v>
      </c>
      <c r="B1214" s="53">
        <v>25.63214305931842</v>
      </c>
      <c r="C1214" s="54">
        <v>1.5472426349853052</v>
      </c>
      <c r="D1214" s="55">
        <v>0.53258250058101653</v>
      </c>
      <c r="E1214" s="54">
        <v>1.5022897175078032</v>
      </c>
      <c r="F1214" s="53">
        <v>0.97094643305383754</v>
      </c>
      <c r="G1214" s="56">
        <v>-31.375613526725449</v>
      </c>
      <c r="H1214" s="56"/>
      <c r="I1214" s="57">
        <v>1.8776433677581561</v>
      </c>
      <c r="J1214" s="58">
        <v>1.5022897175078032</v>
      </c>
      <c r="K1214" s="59">
        <v>0.34905732098025444</v>
      </c>
      <c r="L1214" s="58">
        <v>0.37025042361433719</v>
      </c>
      <c r="M1214" s="52"/>
      <c r="N1214" s="57">
        <v>1.859686426207142</v>
      </c>
      <c r="O1214" s="58">
        <v>1.4995161281192231</v>
      </c>
      <c r="P1214" s="59">
        <v>0.35371058499999997</v>
      </c>
      <c r="Q1214" s="58">
        <v>0.35661766479724472</v>
      </c>
      <c r="R1214" s="52"/>
      <c r="S1214" s="56">
        <v>3702.8888094403987</v>
      </c>
      <c r="T1214" s="56">
        <v>5.6422830777647093</v>
      </c>
      <c r="U1214" s="56">
        <v>3332.6078813686927</v>
      </c>
      <c r="V1214" s="56">
        <v>15.234248038206388</v>
      </c>
      <c r="W1214" s="56">
        <v>2752.3237477104435</v>
      </c>
      <c r="X1214" s="56">
        <v>33.742016477611436</v>
      </c>
      <c r="Y1214" s="52"/>
      <c r="Z1214" s="60">
        <v>830.54587299153229</v>
      </c>
      <c r="AA1214" s="60">
        <v>616.9224207352238</v>
      </c>
      <c r="AB1214" s="60">
        <v>632.7565953783992</v>
      </c>
      <c r="AC1214" s="61">
        <v>0.74279150712427122</v>
      </c>
      <c r="AD1214" s="52"/>
      <c r="AE1214" s="52" t="s">
        <v>1326</v>
      </c>
      <c r="AF1214" s="52">
        <v>0</v>
      </c>
      <c r="AG1214" s="52">
        <v>204</v>
      </c>
      <c r="AH1214" s="61">
        <v>18.703302296557883</v>
      </c>
      <c r="AI1214" s="61">
        <v>15.628845900213131</v>
      </c>
      <c r="AJ1214" s="61">
        <v>38.63054655199079</v>
      </c>
      <c r="AK1214" s="60">
        <v>1955.6855722083897</v>
      </c>
      <c r="AL1214" s="54">
        <v>0.96</v>
      </c>
      <c r="AM1214" s="52"/>
      <c r="AO1214" s="63">
        <v>0.69691890000000001</v>
      </c>
      <c r="AP1214" s="64">
        <v>1479478000</v>
      </c>
      <c r="AQ1214" s="64">
        <v>2.011058E-3</v>
      </c>
      <c r="AR1214" s="63">
        <v>2.9171453398508094</v>
      </c>
      <c r="AS1214" s="63"/>
      <c r="AT1214" s="63">
        <v>6.7978337369876982</v>
      </c>
      <c r="AU1214" s="63">
        <v>0.15730439999999998</v>
      </c>
    </row>
    <row r="1215" spans="1:47" s="62" customFormat="1">
      <c r="A1215" s="52" t="s">
        <v>1381</v>
      </c>
      <c r="B1215" s="53">
        <v>30.276006138267132</v>
      </c>
      <c r="C1215" s="54">
        <v>1.7037468034243382</v>
      </c>
      <c r="D1215" s="55">
        <v>0.72461431866164061</v>
      </c>
      <c r="E1215" s="54">
        <v>1.6120565151612054</v>
      </c>
      <c r="F1215" s="53">
        <v>0.94618314876433196</v>
      </c>
      <c r="G1215" s="56">
        <v>1.024270312518039</v>
      </c>
      <c r="H1215" s="56"/>
      <c r="I1215" s="57">
        <v>1.3800444929752362</v>
      </c>
      <c r="J1215" s="58">
        <v>1.6120565151612054</v>
      </c>
      <c r="K1215" s="59">
        <v>0.30303332999999999</v>
      </c>
      <c r="L1215" s="58">
        <v>0.55138640000000005</v>
      </c>
      <c r="M1215" s="52"/>
      <c r="N1215" s="57">
        <v>1.3800444929752362</v>
      </c>
      <c r="O1215" s="58">
        <v>1.6120565151612054</v>
      </c>
      <c r="P1215" s="59">
        <v>0.30303332999999999</v>
      </c>
      <c r="Q1215" s="58">
        <v>0.55138640000000005</v>
      </c>
      <c r="R1215" s="52"/>
      <c r="S1215" s="56">
        <v>3485.7979029904136</v>
      </c>
      <c r="T1215" s="56">
        <v>8.5313365988350931</v>
      </c>
      <c r="U1215" s="56">
        <v>3495.8127902964993</v>
      </c>
      <c r="V1215" s="56">
        <v>16.886065368159286</v>
      </c>
      <c r="W1215" s="56">
        <v>3513.3179184546379</v>
      </c>
      <c r="X1215" s="56">
        <v>43.811522588887982</v>
      </c>
      <c r="Y1215" s="52"/>
      <c r="Z1215" s="60">
        <v>94.164669136596132</v>
      </c>
      <c r="AA1215" s="60">
        <v>96.848029671158372</v>
      </c>
      <c r="AB1215" s="60">
        <v>108.01517240579319</v>
      </c>
      <c r="AC1215" s="61">
        <v>1.028496468571134</v>
      </c>
      <c r="AD1215" s="52"/>
      <c r="AE1215" s="52" t="s">
        <v>1322</v>
      </c>
      <c r="AF1215" s="52">
        <v>0</v>
      </c>
      <c r="AG1215" s="52">
        <v>204</v>
      </c>
      <c r="AH1215" s="61" t="s">
        <v>1323</v>
      </c>
      <c r="AI1215" s="61" t="s">
        <v>1323</v>
      </c>
      <c r="AJ1215" s="61" t="s">
        <v>1323</v>
      </c>
      <c r="AK1215" s="60" t="s">
        <v>1350</v>
      </c>
      <c r="AL1215" s="54" t="s">
        <v>1371</v>
      </c>
      <c r="AM1215" s="52"/>
      <c r="AO1215" s="63">
        <v>0.69018630000000003</v>
      </c>
      <c r="AP1215" s="64">
        <v>1471150000</v>
      </c>
      <c r="AQ1215" s="64">
        <v>2.0091390000000001E-3</v>
      </c>
      <c r="AR1215" s="63">
        <v>1.9624656832319189</v>
      </c>
      <c r="AS1215" s="63"/>
      <c r="AT1215" s="63">
        <v>5.8431540803688078</v>
      </c>
      <c r="AU1215" s="63">
        <v>0.2145686</v>
      </c>
    </row>
    <row r="1216" spans="1:47" s="62" customFormat="1">
      <c r="A1216" s="52" t="s">
        <v>1382</v>
      </c>
      <c r="B1216" s="53">
        <v>23.144420670612654</v>
      </c>
      <c r="C1216" s="54">
        <v>1.5443758411617536</v>
      </c>
      <c r="D1216" s="55">
        <v>0.59697706822736929</v>
      </c>
      <c r="E1216" s="54">
        <v>1.4925899570584233</v>
      </c>
      <c r="F1216" s="53">
        <v>0.96646808197648659</v>
      </c>
      <c r="G1216" s="56">
        <v>-13.048873758461092</v>
      </c>
      <c r="H1216" s="56"/>
      <c r="I1216" s="57">
        <v>1.6751062196900539</v>
      </c>
      <c r="J1216" s="58">
        <v>1.4925899570584233</v>
      </c>
      <c r="K1216" s="59">
        <v>0.2811819191794771</v>
      </c>
      <c r="L1216" s="58">
        <v>0.39657528774799994</v>
      </c>
      <c r="M1216" s="52"/>
      <c r="N1216" s="57">
        <v>1.6743022752470726</v>
      </c>
      <c r="O1216" s="58">
        <v>1.4924586863335099</v>
      </c>
      <c r="P1216" s="59">
        <v>0.28144801400000002</v>
      </c>
      <c r="Q1216" s="58">
        <v>0.3923546</v>
      </c>
      <c r="R1216" s="52"/>
      <c r="S1216" s="56">
        <v>3369.5061701341833</v>
      </c>
      <c r="T1216" s="56">
        <v>6.1889709688254246</v>
      </c>
      <c r="U1216" s="56">
        <v>3233.0337871508259</v>
      </c>
      <c r="V1216" s="56">
        <v>15.144227175818425</v>
      </c>
      <c r="W1216" s="56">
        <v>3017.6471223093172</v>
      </c>
      <c r="X1216" s="56">
        <v>36.068833781556449</v>
      </c>
      <c r="Y1216" s="52"/>
      <c r="Z1216" s="60">
        <v>202.35979838090057</v>
      </c>
      <c r="AA1216" s="60">
        <v>54.161374148849717</v>
      </c>
      <c r="AB1216" s="60">
        <v>164.3338512398326</v>
      </c>
      <c r="AC1216" s="61">
        <v>0.26764888373184731</v>
      </c>
      <c r="AD1216" s="52"/>
      <c r="AE1216" s="52" t="s">
        <v>1326</v>
      </c>
      <c r="AF1216" s="52">
        <v>0</v>
      </c>
      <c r="AG1216" s="52">
        <v>204</v>
      </c>
      <c r="AH1216" s="61">
        <v>18.703302296557883</v>
      </c>
      <c r="AI1216" s="61">
        <v>15.628845900213131</v>
      </c>
      <c r="AJ1216" s="61">
        <v>38.63054655199079</v>
      </c>
      <c r="AK1216" s="60">
        <v>38970.376969734243</v>
      </c>
      <c r="AL1216" s="54">
        <v>0.05</v>
      </c>
      <c r="AM1216" s="52"/>
      <c r="AO1216" s="63">
        <v>0.69417450000000003</v>
      </c>
      <c r="AP1216" s="64">
        <v>1464995000</v>
      </c>
      <c r="AQ1216" s="64">
        <v>2.011189E-3</v>
      </c>
      <c r="AR1216" s="63">
        <v>2.9822830601580845</v>
      </c>
      <c r="AS1216" s="63"/>
      <c r="AT1216" s="63">
        <v>6.8629714572949734</v>
      </c>
      <c r="AU1216" s="63">
        <v>0.16955789999999998</v>
      </c>
    </row>
    <row r="1217" spans="1:47" s="62" customFormat="1">
      <c r="A1217" s="52" t="s">
        <v>1383</v>
      </c>
      <c r="B1217" s="53">
        <v>46.099052003684704</v>
      </c>
      <c r="C1217" s="54">
        <v>2.4121208012473652</v>
      </c>
      <c r="D1217" s="55">
        <v>0.75931596897804254</v>
      </c>
      <c r="E1217" s="54">
        <v>2.3103829639528208</v>
      </c>
      <c r="F1217" s="53">
        <v>0.95782224619847689</v>
      </c>
      <c r="G1217" s="56">
        <v>-13.237143518000114</v>
      </c>
      <c r="H1217" s="56"/>
      <c r="I1217" s="57">
        <v>1.3169748047652576</v>
      </c>
      <c r="J1217" s="58">
        <v>2.3103829639528208</v>
      </c>
      <c r="K1217" s="59">
        <v>0.44031977090525182</v>
      </c>
      <c r="L1217" s="58">
        <v>0.69315028650849564</v>
      </c>
      <c r="M1217" s="52"/>
      <c r="N1217" s="57">
        <v>1.2958888890693425</v>
      </c>
      <c r="O1217" s="58">
        <v>2.2860680032509419</v>
      </c>
      <c r="P1217" s="59">
        <v>0.44664886600000003</v>
      </c>
      <c r="Q1217" s="58">
        <v>0.43899640000000001</v>
      </c>
      <c r="R1217" s="52"/>
      <c r="S1217" s="56">
        <v>4052.8303831552666</v>
      </c>
      <c r="T1217" s="56">
        <v>10.330177697774889</v>
      </c>
      <c r="U1217" s="56">
        <v>3911.5122846215272</v>
      </c>
      <c r="V1217" s="56">
        <v>24.259765326289262</v>
      </c>
      <c r="W1217" s="56">
        <v>3641.7410444143452</v>
      </c>
      <c r="X1217" s="56">
        <v>64.603375894485282</v>
      </c>
      <c r="Y1217" s="52"/>
      <c r="Z1217" s="60">
        <v>380.63832647895833</v>
      </c>
      <c r="AA1217" s="60">
        <v>223.17833870985694</v>
      </c>
      <c r="AB1217" s="60">
        <v>451.17369245329542</v>
      </c>
      <c r="AC1217" s="61">
        <v>0.58632650257355057</v>
      </c>
      <c r="AD1217" s="52"/>
      <c r="AE1217" s="52" t="s">
        <v>1326</v>
      </c>
      <c r="AF1217" s="52">
        <v>0</v>
      </c>
      <c r="AG1217" s="52">
        <v>204</v>
      </c>
      <c r="AH1217" s="61">
        <v>18.703302296557883</v>
      </c>
      <c r="AI1217" s="61">
        <v>15.628845900213131</v>
      </c>
      <c r="AJ1217" s="61">
        <v>38.63054655199079</v>
      </c>
      <c r="AK1217" s="60">
        <v>1168.1625899342212</v>
      </c>
      <c r="AL1217" s="54">
        <v>1.6</v>
      </c>
      <c r="AM1217" s="52"/>
      <c r="AO1217" s="63">
        <v>0.69089040000000002</v>
      </c>
      <c r="AP1217" s="64">
        <v>1503143000</v>
      </c>
      <c r="AQ1217" s="64">
        <v>2.0117450000000001E-3</v>
      </c>
      <c r="AR1217" s="63">
        <v>3.2586982355202156</v>
      </c>
      <c r="AS1217" s="63"/>
      <c r="AT1217" s="63">
        <v>7.1393866326571045</v>
      </c>
      <c r="AU1217" s="63">
        <v>0.17724259999999997</v>
      </c>
    </row>
    <row r="1218" spans="1:47" s="62" customFormat="1">
      <c r="A1218" s="52" t="s">
        <v>1384</v>
      </c>
      <c r="B1218" s="53">
        <v>27.579678528321534</v>
      </c>
      <c r="C1218" s="54">
        <v>1.8947136418094488</v>
      </c>
      <c r="D1218" s="55">
        <v>0.70322569282217606</v>
      </c>
      <c r="E1218" s="54">
        <v>1.8186398003590001</v>
      </c>
      <c r="F1218" s="53">
        <v>0.95984942538451457</v>
      </c>
      <c r="G1218" s="56">
        <v>1.7286795213385293</v>
      </c>
      <c r="H1218" s="56"/>
      <c r="I1218" s="57">
        <v>1.4220185783980861</v>
      </c>
      <c r="J1218" s="58">
        <v>1.8186398003590001</v>
      </c>
      <c r="K1218" s="59">
        <v>0.28444165400000004</v>
      </c>
      <c r="L1218" s="58">
        <v>0.531497</v>
      </c>
      <c r="M1218" s="52"/>
      <c r="N1218" s="57">
        <v>1.4220185783980861</v>
      </c>
      <c r="O1218" s="58">
        <v>1.8186398003590001</v>
      </c>
      <c r="P1218" s="59">
        <v>0.28444165400000004</v>
      </c>
      <c r="Q1218" s="58">
        <v>0.531497</v>
      </c>
      <c r="R1218" s="52"/>
      <c r="S1218" s="56">
        <v>3387.4818765523974</v>
      </c>
      <c r="T1218" s="56">
        <v>8.2834109993721317</v>
      </c>
      <c r="U1218" s="56">
        <v>3404.2706242617201</v>
      </c>
      <c r="V1218" s="56">
        <v>18.737269174549098</v>
      </c>
      <c r="W1218" s="56">
        <v>3432.8697470608518</v>
      </c>
      <c r="X1218" s="56">
        <v>48.58733304100538</v>
      </c>
      <c r="Y1218" s="52"/>
      <c r="Z1218" s="60">
        <v>95.630135327286553</v>
      </c>
      <c r="AA1218" s="60">
        <v>57.303626995734987</v>
      </c>
      <c r="AB1218" s="60">
        <v>97.881864427482569</v>
      </c>
      <c r="AC1218" s="61">
        <v>0.59922143579132114</v>
      </c>
      <c r="AD1218" s="52"/>
      <c r="AE1218" s="52" t="s">
        <v>1322</v>
      </c>
      <c r="AF1218" s="52">
        <v>0</v>
      </c>
      <c r="AG1218" s="52">
        <v>204</v>
      </c>
      <c r="AH1218" s="61" t="s">
        <v>1323</v>
      </c>
      <c r="AI1218" s="61" t="s">
        <v>1323</v>
      </c>
      <c r="AJ1218" s="61" t="s">
        <v>1323</v>
      </c>
      <c r="AK1218" s="60">
        <v>43548.361564656341</v>
      </c>
      <c r="AL1218" s="54" t="s">
        <v>1375</v>
      </c>
      <c r="AM1218" s="52"/>
      <c r="AO1218" s="63">
        <v>0.69051879999999999</v>
      </c>
      <c r="AP1218" s="64">
        <v>1474013000</v>
      </c>
      <c r="AQ1218" s="64">
        <v>2.0094890000000002E-3</v>
      </c>
      <c r="AR1218" s="63">
        <v>2.1366544864180774</v>
      </c>
      <c r="AS1218" s="63"/>
      <c r="AT1218" s="63">
        <v>6.0173428835549663</v>
      </c>
      <c r="AU1218" s="63">
        <v>0.16224722</v>
      </c>
    </row>
    <row r="1219" spans="1:47" s="62" customFormat="1">
      <c r="A1219" s="52" t="s">
        <v>1385</v>
      </c>
      <c r="B1219" s="53">
        <v>26.76651079312245</v>
      </c>
      <c r="C1219" s="54">
        <v>1.7796816694450008</v>
      </c>
      <c r="D1219" s="55">
        <v>0.68677206494849274</v>
      </c>
      <c r="E1219" s="54">
        <v>1.7122053501813403</v>
      </c>
      <c r="F1219" s="53">
        <v>0.96208517488146983</v>
      </c>
      <c r="G1219" s="56">
        <v>-0.28287675836232501</v>
      </c>
      <c r="H1219" s="56"/>
      <c r="I1219" s="57">
        <v>1.4560871809411744</v>
      </c>
      <c r="J1219" s="58">
        <v>1.7122053501813403</v>
      </c>
      <c r="K1219" s="59">
        <v>0.28266879347540752</v>
      </c>
      <c r="L1219" s="58">
        <v>0.48540671953418629</v>
      </c>
      <c r="M1219" s="52"/>
      <c r="N1219" s="57">
        <v>1.4560871611266402</v>
      </c>
      <c r="O1219" s="58">
        <v>1.7122053413423144</v>
      </c>
      <c r="P1219" s="59">
        <v>0.28266880100000003</v>
      </c>
      <c r="Q1219" s="58">
        <v>0.48540670000000002</v>
      </c>
      <c r="R1219" s="52"/>
      <c r="S1219" s="56">
        <v>3377.7342141021136</v>
      </c>
      <c r="T1219" s="56">
        <v>7.5706125970673721</v>
      </c>
      <c r="U1219" s="56">
        <v>3374.9613106522429</v>
      </c>
      <c r="V1219" s="56">
        <v>17.570938076839848</v>
      </c>
      <c r="W1219" s="56">
        <v>3370.2928720631676</v>
      </c>
      <c r="X1219" s="56">
        <v>45.097086491841409</v>
      </c>
      <c r="Y1219" s="52"/>
      <c r="Z1219" s="60">
        <v>141.16262008382174</v>
      </c>
      <c r="AA1219" s="60">
        <v>145.15577572493007</v>
      </c>
      <c r="AB1219" s="60">
        <v>151.13317351726508</v>
      </c>
      <c r="AC1219" s="61">
        <v>1.0282876276930621</v>
      </c>
      <c r="AD1219" s="52"/>
      <c r="AE1219" s="52" t="s">
        <v>1326</v>
      </c>
      <c r="AF1219" s="52">
        <v>0</v>
      </c>
      <c r="AG1219" s="52">
        <v>204</v>
      </c>
      <c r="AH1219" s="61">
        <v>18.703302296557883</v>
      </c>
      <c r="AI1219" s="61">
        <v>15.628845900213131</v>
      </c>
      <c r="AJ1219" s="61">
        <v>38.63054655199079</v>
      </c>
      <c r="AK1219" s="60" t="s">
        <v>1350</v>
      </c>
      <c r="AL1219" s="54" t="s">
        <v>1351</v>
      </c>
      <c r="AM1219" s="52"/>
      <c r="AO1219" s="63">
        <v>0.69428089999999998</v>
      </c>
      <c r="AP1219" s="64">
        <v>1474576000</v>
      </c>
      <c r="AQ1219" s="64">
        <v>2.009622E-3</v>
      </c>
      <c r="AR1219" s="63">
        <v>2.2028382768375483</v>
      </c>
      <c r="AS1219" s="63"/>
      <c r="AT1219" s="63">
        <v>6.0835266739744371</v>
      </c>
      <c r="AU1219" s="63">
        <v>0.19910428000000002</v>
      </c>
    </row>
    <row r="1220" spans="1:47" s="62" customFormat="1">
      <c r="A1220" s="52" t="s">
        <v>1386</v>
      </c>
      <c r="B1220" s="53">
        <v>28.382637946703152</v>
      </c>
      <c r="C1220" s="54">
        <v>1.6364832380351713</v>
      </c>
      <c r="D1220" s="55">
        <v>0.72622328372430767</v>
      </c>
      <c r="E1220" s="54">
        <v>1.5422123439706963</v>
      </c>
      <c r="F1220" s="53">
        <v>0.94239421958414893</v>
      </c>
      <c r="G1220" s="56">
        <v>5.2722337747427597</v>
      </c>
      <c r="H1220" s="56"/>
      <c r="I1220" s="57">
        <v>1.3769869713783849</v>
      </c>
      <c r="J1220" s="58">
        <v>1.5422123439706963</v>
      </c>
      <c r="K1220" s="59">
        <v>0.28345316700000001</v>
      </c>
      <c r="L1220" s="58">
        <v>0.54741070000000003</v>
      </c>
      <c r="M1220" s="52"/>
      <c r="N1220" s="57">
        <v>1.3769869713783849</v>
      </c>
      <c r="O1220" s="58">
        <v>1.5422123439706963</v>
      </c>
      <c r="P1220" s="59">
        <v>0.28345316700000001</v>
      </c>
      <c r="Q1220" s="58">
        <v>0.54741070000000003</v>
      </c>
      <c r="R1220" s="52"/>
      <c r="S1220" s="56">
        <v>3382.0553088046231</v>
      </c>
      <c r="T1220" s="56">
        <v>8.534905222714384</v>
      </c>
      <c r="U1220" s="56">
        <v>3432.4048879252105</v>
      </c>
      <c r="V1220" s="56">
        <v>16.179269482393899</v>
      </c>
      <c r="W1220" s="56">
        <v>3519.3292450629538</v>
      </c>
      <c r="X1220" s="56">
        <v>41.961236292519466</v>
      </c>
      <c r="Y1220" s="52"/>
      <c r="Z1220" s="60">
        <v>126.91762716678572</v>
      </c>
      <c r="AA1220" s="60">
        <v>57.860217302640621</v>
      </c>
      <c r="AB1220" s="60">
        <v>129.63565291531066</v>
      </c>
      <c r="AC1220" s="61">
        <v>0.45588795342513788</v>
      </c>
      <c r="AD1220" s="52"/>
      <c r="AE1220" s="52" t="s">
        <v>1322</v>
      </c>
      <c r="AF1220" s="52">
        <v>0</v>
      </c>
      <c r="AG1220" s="52">
        <v>204</v>
      </c>
      <c r="AH1220" s="61" t="s">
        <v>1323</v>
      </c>
      <c r="AI1220" s="61" t="s">
        <v>1323</v>
      </c>
      <c r="AJ1220" s="61" t="s">
        <v>1323</v>
      </c>
      <c r="AK1220" s="60" t="s">
        <v>1350</v>
      </c>
      <c r="AL1220" s="54" t="s">
        <v>1371</v>
      </c>
      <c r="AM1220" s="52"/>
      <c r="AO1220" s="63">
        <v>0.69096239999999998</v>
      </c>
      <c r="AP1220" s="64">
        <v>1479182000</v>
      </c>
      <c r="AQ1220" s="64">
        <v>2.0097449999999998E-3</v>
      </c>
      <c r="AR1220" s="63">
        <v>2.2640419440012671</v>
      </c>
      <c r="AS1220" s="63"/>
      <c r="AT1220" s="63">
        <v>6.144730341138156</v>
      </c>
      <c r="AU1220" s="63">
        <v>0.16468877999999998</v>
      </c>
    </row>
    <row r="1221" spans="1:47" s="62" customFormat="1">
      <c r="A1221" s="52" t="s">
        <v>1387</v>
      </c>
      <c r="B1221" s="53">
        <v>26.674452619505956</v>
      </c>
      <c r="C1221" s="54">
        <v>1.546368809694356</v>
      </c>
      <c r="D1221" s="55">
        <v>0.67862307637812058</v>
      </c>
      <c r="E1221" s="54">
        <v>1.4945284075056327</v>
      </c>
      <c r="F1221" s="53">
        <v>0.96647604254319508</v>
      </c>
      <c r="G1221" s="56">
        <v>-1.9601987757902948</v>
      </c>
      <c r="H1221" s="56"/>
      <c r="I1221" s="57">
        <v>1.4735720531890844</v>
      </c>
      <c r="J1221" s="58">
        <v>1.4945284075056327</v>
      </c>
      <c r="K1221" s="59">
        <v>0.28507925670307765</v>
      </c>
      <c r="L1221" s="58">
        <v>0.39704072178331662</v>
      </c>
      <c r="M1221" s="52"/>
      <c r="N1221" s="57">
        <v>1.4735720256284208</v>
      </c>
      <c r="O1221" s="58">
        <v>1.4945284023231322</v>
      </c>
      <c r="P1221" s="59">
        <v>0.28507926700000003</v>
      </c>
      <c r="Q1221" s="58">
        <v>0.39704070000000002</v>
      </c>
      <c r="R1221" s="52"/>
      <c r="S1221" s="56">
        <v>3390.9710078987318</v>
      </c>
      <c r="T1221" s="56">
        <v>6.1862544586968049</v>
      </c>
      <c r="U1221" s="56">
        <v>3371.5892770670212</v>
      </c>
      <c r="V1221" s="56">
        <v>15.248120387057362</v>
      </c>
      <c r="W1221" s="56">
        <v>3339.0740368581205</v>
      </c>
      <c r="X1221" s="56">
        <v>39.067275897942451</v>
      </c>
      <c r="Y1221" s="52"/>
      <c r="Z1221" s="60">
        <v>179.94823915685615</v>
      </c>
      <c r="AA1221" s="60">
        <v>99.043441115993289</v>
      </c>
      <c r="AB1221" s="60">
        <v>175.12087583571409</v>
      </c>
      <c r="AC1221" s="61">
        <v>0.55039961257781311</v>
      </c>
      <c r="AD1221" s="52"/>
      <c r="AE1221" s="52" t="s">
        <v>1326</v>
      </c>
      <c r="AF1221" s="52">
        <v>0</v>
      </c>
      <c r="AG1221" s="52">
        <v>204</v>
      </c>
      <c r="AH1221" s="61">
        <v>18.703302296557883</v>
      </c>
      <c r="AI1221" s="61">
        <v>15.628845900213131</v>
      </c>
      <c r="AJ1221" s="61">
        <v>38.63054655199079</v>
      </c>
      <c r="AK1221" s="60" t="s">
        <v>1350</v>
      </c>
      <c r="AL1221" s="54" t="s">
        <v>1351</v>
      </c>
      <c r="AM1221" s="52"/>
      <c r="AO1221" s="63">
        <v>0.69063459999999999</v>
      </c>
      <c r="AP1221" s="64">
        <v>1464383000</v>
      </c>
      <c r="AQ1221" s="64">
        <v>2.008616E-3</v>
      </c>
      <c r="AR1221" s="63">
        <v>1.7021212854506635</v>
      </c>
      <c r="AS1221" s="63"/>
      <c r="AT1221" s="63">
        <v>5.5828096825875519</v>
      </c>
      <c r="AU1221" s="63">
        <v>0.15614407999999999</v>
      </c>
    </row>
    <row r="1222" spans="1:47" s="62" customFormat="1">
      <c r="A1222" s="52" t="s">
        <v>1388</v>
      </c>
      <c r="B1222" s="53">
        <v>26.729379222703869</v>
      </c>
      <c r="C1222" s="54">
        <v>1.6895229223312871</v>
      </c>
      <c r="D1222" s="55">
        <v>0.61623748509272247</v>
      </c>
      <c r="E1222" s="54">
        <v>1.6247690336411817</v>
      </c>
      <c r="F1222" s="53">
        <v>0.96167327010825332</v>
      </c>
      <c r="G1222" s="56">
        <v>-15.897953400832487</v>
      </c>
      <c r="H1222" s="56"/>
      <c r="I1222" s="57">
        <v>1.6227510078351279</v>
      </c>
      <c r="J1222" s="58">
        <v>1.6247690336411817</v>
      </c>
      <c r="K1222" s="59">
        <v>0.3145860681204673</v>
      </c>
      <c r="L1222" s="58">
        <v>0.46326373957342448</v>
      </c>
      <c r="M1222" s="52"/>
      <c r="N1222" s="57">
        <v>1.6152969809006616</v>
      </c>
      <c r="O1222" s="58">
        <v>1.6224533854604775</v>
      </c>
      <c r="P1222" s="59">
        <v>0.31697940999999996</v>
      </c>
      <c r="Q1222" s="58">
        <v>0.45138007304294014</v>
      </c>
      <c r="R1222" s="52"/>
      <c r="S1222" s="56">
        <v>3543.5670469239417</v>
      </c>
      <c r="T1222" s="56">
        <v>7.138143169177269</v>
      </c>
      <c r="U1222" s="56">
        <v>3373.6025515456026</v>
      </c>
      <c r="V1222" s="56">
        <v>16.672602889862276</v>
      </c>
      <c r="W1222" s="56">
        <v>3094.9293015215371</v>
      </c>
      <c r="X1222" s="56">
        <v>40.05912581232085</v>
      </c>
      <c r="Y1222" s="52"/>
      <c r="Z1222" s="60">
        <v>283.40222401517775</v>
      </c>
      <c r="AA1222" s="60">
        <v>154.81902510975016</v>
      </c>
      <c r="AB1222" s="60">
        <v>245.24533978428329</v>
      </c>
      <c r="AC1222" s="61">
        <v>0.54628726238033598</v>
      </c>
      <c r="AD1222" s="52"/>
      <c r="AE1222" s="52" t="s">
        <v>1326</v>
      </c>
      <c r="AF1222" s="52">
        <v>0</v>
      </c>
      <c r="AG1222" s="52">
        <v>204</v>
      </c>
      <c r="AH1222" s="61">
        <v>18.703302296557883</v>
      </c>
      <c r="AI1222" s="61">
        <v>15.628845900213131</v>
      </c>
      <c r="AJ1222" s="61">
        <v>38.63054655199079</v>
      </c>
      <c r="AK1222" s="60">
        <v>4071.73235600309</v>
      </c>
      <c r="AL1222" s="54">
        <v>0.46</v>
      </c>
      <c r="AM1222" s="52"/>
      <c r="AO1222" s="63">
        <v>0.69607090000000005</v>
      </c>
      <c r="AP1222" s="64">
        <v>1481589000</v>
      </c>
      <c r="AQ1222" s="64">
        <v>2.0107060000000001E-3</v>
      </c>
      <c r="AR1222" s="63">
        <v>2.742097773211531</v>
      </c>
      <c r="AS1222" s="63"/>
      <c r="AT1222" s="63">
        <v>6.6227861703484194</v>
      </c>
      <c r="AU1222" s="63">
        <v>0.16250974000000001</v>
      </c>
    </row>
    <row r="1223" spans="1:47" s="62" customFormat="1">
      <c r="A1223" s="52" t="s">
        <v>1389</v>
      </c>
      <c r="B1223" s="53">
        <v>13.970986403013654</v>
      </c>
      <c r="C1223" s="54">
        <v>1.7811825512794803</v>
      </c>
      <c r="D1223" s="55">
        <v>0.37855911004575638</v>
      </c>
      <c r="E1223" s="54">
        <v>1.7198729545190048</v>
      </c>
      <c r="F1223" s="53">
        <v>0.96557927388383891</v>
      </c>
      <c r="G1223" s="56">
        <v>-43.203033495439001</v>
      </c>
      <c r="H1223" s="56"/>
      <c r="I1223" s="57">
        <v>2.6415953901601528</v>
      </c>
      <c r="J1223" s="58">
        <v>1.7198729545190048</v>
      </c>
      <c r="K1223" s="59">
        <v>0.26766531243248509</v>
      </c>
      <c r="L1223" s="58">
        <v>0.4633015230889585</v>
      </c>
      <c r="M1223" s="52"/>
      <c r="N1223" s="57">
        <v>2.6026893691450037</v>
      </c>
      <c r="O1223" s="58">
        <v>1.7101680434252893</v>
      </c>
      <c r="P1223" s="59">
        <v>0.27603027300000005</v>
      </c>
      <c r="Q1223" s="58">
        <v>0.39979923175545246</v>
      </c>
      <c r="R1223" s="52"/>
      <c r="S1223" s="56">
        <v>3292.3987821292039</v>
      </c>
      <c r="T1223" s="56">
        <v>7.2729985426136512</v>
      </c>
      <c r="U1223" s="56">
        <v>2747.7423853842065</v>
      </c>
      <c r="V1223" s="56">
        <v>17.019613132523315</v>
      </c>
      <c r="W1223" s="56">
        <v>2069.5492701856779</v>
      </c>
      <c r="X1223" s="56">
        <v>30.517605948461757</v>
      </c>
      <c r="Y1223" s="52"/>
      <c r="Z1223" s="60">
        <v>706.25551830449137</v>
      </c>
      <c r="AA1223" s="60">
        <v>1633.491903632063</v>
      </c>
      <c r="AB1223" s="60">
        <v>369.06265291042047</v>
      </c>
      <c r="AC1223" s="61">
        <v>2.3128908182602088</v>
      </c>
      <c r="AD1223" s="52"/>
      <c r="AE1223" s="52" t="s">
        <v>1326</v>
      </c>
      <c r="AF1223" s="52">
        <v>0</v>
      </c>
      <c r="AG1223" s="52">
        <v>204</v>
      </c>
      <c r="AH1223" s="61">
        <v>18.703302296557883</v>
      </c>
      <c r="AI1223" s="61">
        <v>15.628845900213131</v>
      </c>
      <c r="AJ1223" s="61">
        <v>38.63054655199079</v>
      </c>
      <c r="AK1223" s="60">
        <v>1269.8948861442734</v>
      </c>
      <c r="AL1223" s="54">
        <v>1.47</v>
      </c>
      <c r="AM1223" s="52"/>
      <c r="AO1223" s="63">
        <v>0.6869092</v>
      </c>
      <c r="AP1223" s="64">
        <v>1478923000</v>
      </c>
      <c r="AQ1223" s="64">
        <v>2.011232E-3</v>
      </c>
      <c r="AR1223" s="63">
        <v>3.0036632190234145</v>
      </c>
      <c r="AS1223" s="63"/>
      <c r="AT1223" s="63">
        <v>6.8843516161603038</v>
      </c>
      <c r="AU1223" s="63">
        <v>0.1511361</v>
      </c>
    </row>
    <row r="1224" spans="1:47" s="62" customFormat="1">
      <c r="A1224" s="52" t="s">
        <v>1390</v>
      </c>
      <c r="B1224" s="53">
        <v>30.605213955182446</v>
      </c>
      <c r="C1224" s="54">
        <v>1.776593693640639</v>
      </c>
      <c r="D1224" s="55">
        <v>0.73402935736071973</v>
      </c>
      <c r="E1224" s="54">
        <v>1.6974311396251309</v>
      </c>
      <c r="F1224" s="53">
        <v>0.95544138522000155</v>
      </c>
      <c r="G1224" s="56">
        <v>2.4602057228555125</v>
      </c>
      <c r="H1224" s="56"/>
      <c r="I1224" s="57">
        <v>1.3623433313288802</v>
      </c>
      <c r="J1224" s="58">
        <v>1.6974311396251309</v>
      </c>
      <c r="K1224" s="59">
        <v>0.30239925395805328</v>
      </c>
      <c r="L1224" s="58">
        <v>0.52441651243512277</v>
      </c>
      <c r="M1224" s="52"/>
      <c r="N1224" s="57">
        <v>1.3621941843341872</v>
      </c>
      <c r="O1224" s="58">
        <v>1.6973626611943464</v>
      </c>
      <c r="P1224" s="59">
        <v>0.30245762999999998</v>
      </c>
      <c r="Q1224" s="58">
        <v>0.52390250000000005</v>
      </c>
      <c r="R1224" s="52"/>
      <c r="S1224" s="56">
        <v>3482.5566533727811</v>
      </c>
      <c r="T1224" s="56">
        <v>8.1159438376865456</v>
      </c>
      <c r="U1224" s="56">
        <v>3506.4447434267354</v>
      </c>
      <c r="V1224" s="56">
        <v>17.620471773799107</v>
      </c>
      <c r="W1224" s="56">
        <v>3548.4145601431492</v>
      </c>
      <c r="X1224" s="56">
        <v>46.487086613128611</v>
      </c>
      <c r="Y1224" s="52"/>
      <c r="Z1224" s="60">
        <v>100.09419484205118</v>
      </c>
      <c r="AA1224" s="60">
        <v>77.505961423545017</v>
      </c>
      <c r="AB1224" s="60">
        <v>110.96010935474209</v>
      </c>
      <c r="AC1224" s="61">
        <v>0.77433023509354926</v>
      </c>
      <c r="AD1224" s="52"/>
      <c r="AE1224" s="52" t="s">
        <v>1326</v>
      </c>
      <c r="AF1224" s="52">
        <v>0</v>
      </c>
      <c r="AG1224" s="52">
        <v>204</v>
      </c>
      <c r="AH1224" s="61">
        <v>18.703302296557883</v>
      </c>
      <c r="AI1224" s="61">
        <v>15.628845900213131</v>
      </c>
      <c r="AJ1224" s="61">
        <v>38.63054655199079</v>
      </c>
      <c r="AK1224" s="60">
        <v>170840.31233726587</v>
      </c>
      <c r="AL1224" s="54" t="s">
        <v>1341</v>
      </c>
      <c r="AM1224" s="52"/>
      <c r="AO1224" s="63">
        <v>0.69304880000000002</v>
      </c>
      <c r="AP1224" s="64">
        <v>1477473000</v>
      </c>
      <c r="AQ1224" s="64">
        <v>2.0105570000000001E-3</v>
      </c>
      <c r="AR1224" s="63">
        <v>2.667991702522778</v>
      </c>
      <c r="AS1224" s="63"/>
      <c r="AT1224" s="63">
        <v>6.5486800996596664</v>
      </c>
      <c r="AU1224" s="63">
        <v>0.1689261</v>
      </c>
    </row>
    <row r="1225" spans="1:47" s="62" customFormat="1">
      <c r="A1225" s="52" t="s">
        <v>1391</v>
      </c>
      <c r="B1225" s="53">
        <v>27.617384887068223</v>
      </c>
      <c r="C1225" s="54">
        <v>1.7905982345553761</v>
      </c>
      <c r="D1225" s="55">
        <v>0.70374407935264283</v>
      </c>
      <c r="E1225" s="54">
        <v>1.6674409114519861</v>
      </c>
      <c r="F1225" s="53">
        <v>0.93122001310697633</v>
      </c>
      <c r="G1225" s="56">
        <v>1.7657843435722689</v>
      </c>
      <c r="H1225" s="56"/>
      <c r="I1225" s="57">
        <v>1.4209711020515807</v>
      </c>
      <c r="J1225" s="58">
        <v>1.6674409114519861</v>
      </c>
      <c r="K1225" s="59">
        <v>0.28462072700000002</v>
      </c>
      <c r="L1225" s="58">
        <v>0.65259699999999998</v>
      </c>
      <c r="M1225" s="52"/>
      <c r="N1225" s="57">
        <v>1.4209711020515807</v>
      </c>
      <c r="O1225" s="58">
        <v>1.6674409114519861</v>
      </c>
      <c r="P1225" s="59">
        <v>0.28462072700000002</v>
      </c>
      <c r="Q1225" s="58">
        <v>0.65259699999999998</v>
      </c>
      <c r="R1225" s="52"/>
      <c r="S1225" s="56">
        <v>3388.4626929024062</v>
      </c>
      <c r="T1225" s="56">
        <v>10.170073399764501</v>
      </c>
      <c r="U1225" s="56">
        <v>3405.6093784190675</v>
      </c>
      <c r="V1225" s="56">
        <v>17.699473047667613</v>
      </c>
      <c r="W1225" s="56">
        <v>3434.831451760962</v>
      </c>
      <c r="X1225" s="56">
        <v>44.553206092558199</v>
      </c>
      <c r="Y1225" s="52"/>
      <c r="Z1225" s="60">
        <v>126.72237542939654</v>
      </c>
      <c r="AA1225" s="60">
        <v>127.38095734919979</v>
      </c>
      <c r="AB1225" s="60">
        <v>139.15380120524475</v>
      </c>
      <c r="AC1225" s="61">
        <v>1.0051970452540182</v>
      </c>
      <c r="AD1225" s="52"/>
      <c r="AE1225" s="52" t="s">
        <v>1322</v>
      </c>
      <c r="AF1225" s="52">
        <v>0</v>
      </c>
      <c r="AG1225" s="52">
        <v>204</v>
      </c>
      <c r="AH1225" s="61" t="s">
        <v>1323</v>
      </c>
      <c r="AI1225" s="61" t="s">
        <v>1323</v>
      </c>
      <c r="AJ1225" s="61" t="s">
        <v>1323</v>
      </c>
      <c r="AK1225" s="60">
        <v>126215.34998416831</v>
      </c>
      <c r="AL1225" s="54" t="s">
        <v>1362</v>
      </c>
      <c r="AM1225" s="52"/>
      <c r="AO1225" s="63">
        <v>0.689882</v>
      </c>
      <c r="AP1225" s="64">
        <v>1464305000</v>
      </c>
      <c r="AQ1225" s="64">
        <v>2.0097439999999999E-3</v>
      </c>
      <c r="AR1225" s="63">
        <v>2.2635443683143763</v>
      </c>
      <c r="AS1225" s="63"/>
      <c r="AT1225" s="63">
        <v>6.1442327654512656</v>
      </c>
      <c r="AU1225" s="63">
        <v>0.16471278</v>
      </c>
    </row>
    <row r="1226" spans="1:47" s="62" customFormat="1">
      <c r="A1226" s="52" t="s">
        <v>1392</v>
      </c>
      <c r="B1226" s="53">
        <v>45.424813617629972</v>
      </c>
      <c r="C1226" s="54">
        <v>1.5247340327482497</v>
      </c>
      <c r="D1226" s="55">
        <v>0.83608466203304754</v>
      </c>
      <c r="E1226" s="54">
        <v>1.4744799929954355</v>
      </c>
      <c r="F1226" s="53">
        <v>0.96704078306546726</v>
      </c>
      <c r="G1226" s="56">
        <v>1.0499829471851818</v>
      </c>
      <c r="H1226" s="56"/>
      <c r="I1226" s="57">
        <v>1.1960511242586023</v>
      </c>
      <c r="J1226" s="58">
        <v>1.4744799929954355</v>
      </c>
      <c r="K1226" s="59">
        <v>0.39404119086599793</v>
      </c>
      <c r="L1226" s="58">
        <v>0.38823011330513924</v>
      </c>
      <c r="M1226" s="52"/>
      <c r="N1226" s="57">
        <v>1.1960511049355758</v>
      </c>
      <c r="O1226" s="58">
        <v>1.4744799891101832</v>
      </c>
      <c r="P1226" s="59">
        <v>0.39404119799999998</v>
      </c>
      <c r="Q1226" s="58">
        <v>0.38823010000000002</v>
      </c>
      <c r="R1226" s="52"/>
      <c r="S1226" s="56">
        <v>3886.4955539763127</v>
      </c>
      <c r="T1226" s="56">
        <v>5.8455708206515133</v>
      </c>
      <c r="U1226" s="56">
        <v>3896.8716987687253</v>
      </c>
      <c r="V1226" s="56">
        <v>15.262543341299395</v>
      </c>
      <c r="W1226" s="56">
        <v>3917.069481731497</v>
      </c>
      <c r="X1226" s="56">
        <v>43.428688651534486</v>
      </c>
      <c r="Y1226" s="52"/>
      <c r="Z1226" s="60">
        <v>241.29406590225895</v>
      </c>
      <c r="AA1226" s="60">
        <v>124.57542605633451</v>
      </c>
      <c r="AB1226" s="60">
        <v>308.76300185113746</v>
      </c>
      <c r="AC1226" s="61">
        <v>0.5162805209921586</v>
      </c>
      <c r="AD1226" s="52"/>
      <c r="AE1226" s="52" t="s">
        <v>1326</v>
      </c>
      <c r="AF1226" s="52">
        <v>0</v>
      </c>
      <c r="AG1226" s="52">
        <v>204</v>
      </c>
      <c r="AH1226" s="61">
        <v>18.703302296557883</v>
      </c>
      <c r="AI1226" s="61">
        <v>15.628845900213131</v>
      </c>
      <c r="AJ1226" s="61">
        <v>38.63054655199079</v>
      </c>
      <c r="AK1226" s="60" t="s">
        <v>1350</v>
      </c>
      <c r="AL1226" s="54" t="s">
        <v>1351</v>
      </c>
      <c r="AM1226" s="52"/>
      <c r="AO1226" s="63">
        <v>0.69264669999999995</v>
      </c>
      <c r="AP1226" s="64">
        <v>1461309000</v>
      </c>
      <c r="AQ1226" s="64">
        <v>2.009781E-3</v>
      </c>
      <c r="AR1226" s="63">
        <v>2.2819545038408884</v>
      </c>
      <c r="AS1226" s="63"/>
      <c r="AT1226" s="63">
        <v>6.1626429009777777</v>
      </c>
      <c r="AU1226" s="63">
        <v>0.18389126</v>
      </c>
    </row>
    <row r="1227" spans="1:47" s="62" customFormat="1">
      <c r="A1227" s="52" t="s">
        <v>1393</v>
      </c>
      <c r="B1227" s="53">
        <v>32.595072879622037</v>
      </c>
      <c r="C1227" s="54">
        <v>1.6674640270145096</v>
      </c>
      <c r="D1227" s="55">
        <v>0.62220366761573653</v>
      </c>
      <c r="E1227" s="54">
        <v>1.622626335060505</v>
      </c>
      <c r="F1227" s="53">
        <v>0.9731102493201701</v>
      </c>
      <c r="G1227" s="56">
        <v>-23.363047760895736</v>
      </c>
      <c r="H1227" s="56"/>
      <c r="I1227" s="57">
        <v>1.607190783416572</v>
      </c>
      <c r="J1227" s="58">
        <v>1.622626335060505</v>
      </c>
      <c r="K1227" s="59">
        <v>0.37994270899999999</v>
      </c>
      <c r="L1227" s="58">
        <v>0.38408340000000002</v>
      </c>
      <c r="M1227" s="52"/>
      <c r="N1227" s="57">
        <v>1.607190783416572</v>
      </c>
      <c r="O1227" s="58">
        <v>1.622626335060505</v>
      </c>
      <c r="P1227" s="59">
        <v>0.37994270899999999</v>
      </c>
      <c r="Q1227" s="58">
        <v>0.38408340000000002</v>
      </c>
      <c r="R1227" s="52"/>
      <c r="S1227" s="56">
        <v>3831.5394571534171</v>
      </c>
      <c r="T1227" s="56">
        <v>5.8035385122547911</v>
      </c>
      <c r="U1227" s="56">
        <v>3568.4413014458564</v>
      </c>
      <c r="V1227" s="56">
        <v>16.561502706302189</v>
      </c>
      <c r="W1227" s="56">
        <v>3118.6817955941224</v>
      </c>
      <c r="X1227" s="56">
        <v>40.245644012848473</v>
      </c>
      <c r="Y1227" s="52"/>
      <c r="Z1227" s="60">
        <v>185.38300490132664</v>
      </c>
      <c r="AA1227" s="60">
        <v>136.56084343076245</v>
      </c>
      <c r="AB1227" s="60">
        <v>169.51550424893804</v>
      </c>
      <c r="AC1227" s="61">
        <v>0.73664165441405671</v>
      </c>
      <c r="AD1227" s="52"/>
      <c r="AE1227" s="52" t="s">
        <v>1322</v>
      </c>
      <c r="AF1227" s="52">
        <v>0</v>
      </c>
      <c r="AG1227" s="52">
        <v>204</v>
      </c>
      <c r="AH1227" s="61" t="s">
        <v>1323</v>
      </c>
      <c r="AI1227" s="61" t="s">
        <v>1323</v>
      </c>
      <c r="AJ1227" s="61" t="s">
        <v>1323</v>
      </c>
      <c r="AK1227" s="60">
        <v>2478.4785035854861</v>
      </c>
      <c r="AL1227" s="54" t="s">
        <v>1394</v>
      </c>
      <c r="AM1227" s="52"/>
      <c r="AO1227" s="63">
        <v>0.68864439999999993</v>
      </c>
      <c r="AP1227" s="64">
        <v>1477568000</v>
      </c>
      <c r="AQ1227" s="64">
        <v>2.0101070000000001E-3</v>
      </c>
      <c r="AR1227" s="63">
        <v>2.4441480777487925</v>
      </c>
      <c r="AS1227" s="63"/>
      <c r="AT1227" s="63">
        <v>6.3248364748856813</v>
      </c>
      <c r="AU1227" s="63">
        <v>0.17112723999999999</v>
      </c>
    </row>
    <row r="1228" spans="1:47" s="62" customFormat="1">
      <c r="A1228" s="52" t="s">
        <v>1395</v>
      </c>
      <c r="B1228" s="53">
        <v>36.302170553421305</v>
      </c>
      <c r="C1228" s="54">
        <v>1.6212104240584853</v>
      </c>
      <c r="D1228" s="55">
        <v>0.73491149907768827</v>
      </c>
      <c r="E1228" s="54">
        <v>1.5825857730817796</v>
      </c>
      <c r="F1228" s="53">
        <v>0.97617542398967916</v>
      </c>
      <c r="G1228" s="56">
        <v>-6.6217465801250546</v>
      </c>
      <c r="H1228" s="56"/>
      <c r="I1228" s="57">
        <v>1.360708059752769</v>
      </c>
      <c r="J1228" s="58">
        <v>1.5825857730817796</v>
      </c>
      <c r="K1228" s="59">
        <v>0.35825831200000002</v>
      </c>
      <c r="L1228" s="58">
        <v>0.3517748</v>
      </c>
      <c r="M1228" s="52"/>
      <c r="N1228" s="57">
        <v>1.360708059752769</v>
      </c>
      <c r="O1228" s="58">
        <v>1.5825857730817796</v>
      </c>
      <c r="P1228" s="59">
        <v>0.35825831200000002</v>
      </c>
      <c r="Q1228" s="58">
        <v>0.3517748</v>
      </c>
      <c r="R1228" s="52"/>
      <c r="S1228" s="56">
        <v>3742.4851256677612</v>
      </c>
      <c r="T1228" s="56">
        <v>5.3465123014879712</v>
      </c>
      <c r="U1228" s="56">
        <v>3674.7235789586498</v>
      </c>
      <c r="V1228" s="56">
        <v>16.147919063931759</v>
      </c>
      <c r="W1228" s="56">
        <v>3551.6931695128787</v>
      </c>
      <c r="X1228" s="56">
        <v>43.361369223157368</v>
      </c>
      <c r="Y1228" s="52"/>
      <c r="Z1228" s="60">
        <v>341.07230402712861</v>
      </c>
      <c r="AA1228" s="60">
        <v>100.73251314440668</v>
      </c>
      <c r="AB1228" s="60">
        <v>358.5247258807845</v>
      </c>
      <c r="AC1228" s="61">
        <v>0.29534064172033886</v>
      </c>
      <c r="AD1228" s="52"/>
      <c r="AE1228" s="52" t="s">
        <v>1322</v>
      </c>
      <c r="AF1228" s="52">
        <v>0</v>
      </c>
      <c r="AG1228" s="52">
        <v>204</v>
      </c>
      <c r="AH1228" s="61" t="s">
        <v>1323</v>
      </c>
      <c r="AI1228" s="61" t="s">
        <v>1323</v>
      </c>
      <c r="AJ1228" s="61" t="s">
        <v>1323</v>
      </c>
      <c r="AK1228" s="60">
        <v>10244.573028231887</v>
      </c>
      <c r="AL1228" s="54" t="s">
        <v>1396</v>
      </c>
      <c r="AM1228" s="52"/>
      <c r="AO1228" s="63">
        <v>0.68461700000000003</v>
      </c>
      <c r="AP1228" s="64">
        <v>1466467000</v>
      </c>
      <c r="AQ1228" s="64">
        <v>2.0104939999999998E-3</v>
      </c>
      <c r="AR1228" s="63">
        <v>2.6366566112715208</v>
      </c>
      <c r="AS1228" s="63"/>
      <c r="AT1228" s="63">
        <v>6.5173450084084097</v>
      </c>
      <c r="AU1228" s="63">
        <v>0.29535100000000003</v>
      </c>
    </row>
    <row r="1229" spans="1:47" s="62" customFormat="1">
      <c r="A1229" s="52" t="s">
        <v>1397</v>
      </c>
      <c r="B1229" s="53">
        <v>27.089395440990852</v>
      </c>
      <c r="C1229" s="54">
        <v>1.7067018236216502</v>
      </c>
      <c r="D1229" s="55">
        <v>0.68101987088333593</v>
      </c>
      <c r="E1229" s="54">
        <v>1.6469530527350853</v>
      </c>
      <c r="F1229" s="53">
        <v>0.96499167572237265</v>
      </c>
      <c r="G1229" s="56">
        <v>-2.3020065498695659</v>
      </c>
      <c r="H1229" s="56"/>
      <c r="I1229" s="57">
        <v>1.4683859352046835</v>
      </c>
      <c r="J1229" s="58">
        <v>1.6469530527350853</v>
      </c>
      <c r="K1229" s="59">
        <v>0.28849497576696287</v>
      </c>
      <c r="L1229" s="58">
        <v>0.44763462426408507</v>
      </c>
      <c r="M1229" s="52"/>
      <c r="N1229" s="57">
        <v>1.4683859077410175</v>
      </c>
      <c r="O1229" s="58">
        <v>1.6469530425943788</v>
      </c>
      <c r="P1229" s="59">
        <v>0.28849498600000001</v>
      </c>
      <c r="Q1229" s="58">
        <v>0.44763459999999999</v>
      </c>
      <c r="R1229" s="52"/>
      <c r="S1229" s="56">
        <v>3409.5155800384441</v>
      </c>
      <c r="T1229" s="56">
        <v>6.964922486470071</v>
      </c>
      <c r="U1229" s="56">
        <v>3386.7006332638566</v>
      </c>
      <c r="V1229" s="56">
        <v>16.851686013727107</v>
      </c>
      <c r="W1229" s="56">
        <v>3348.2718789822898</v>
      </c>
      <c r="X1229" s="56">
        <v>43.155808056328567</v>
      </c>
      <c r="Y1229" s="52"/>
      <c r="Z1229" s="60">
        <v>170.59961457885456</v>
      </c>
      <c r="AA1229" s="60">
        <v>71.33258592265949</v>
      </c>
      <c r="AB1229" s="60">
        <v>162.66882958188387</v>
      </c>
      <c r="AC1229" s="61">
        <v>0.41812864641431025</v>
      </c>
      <c r="AD1229" s="52"/>
      <c r="AE1229" s="52" t="s">
        <v>1326</v>
      </c>
      <c r="AF1229" s="52">
        <v>0</v>
      </c>
      <c r="AG1229" s="52">
        <v>204</v>
      </c>
      <c r="AH1229" s="61">
        <v>18.703302296557883</v>
      </c>
      <c r="AI1229" s="61">
        <v>15.628845900213131</v>
      </c>
      <c r="AJ1229" s="61">
        <v>38.63054655199079</v>
      </c>
      <c r="AK1229" s="60" t="s">
        <v>1350</v>
      </c>
      <c r="AL1229" s="54" t="s">
        <v>1351</v>
      </c>
      <c r="AM1229" s="52"/>
      <c r="AO1229" s="63">
        <v>0.69000170000000005</v>
      </c>
      <c r="AP1229" s="64">
        <v>1469332000</v>
      </c>
      <c r="AQ1229" s="64">
        <v>2.0097639999999998E-3</v>
      </c>
      <c r="AR1229" s="63">
        <v>2.2734958350113268</v>
      </c>
      <c r="AS1229" s="63"/>
      <c r="AT1229" s="63">
        <v>6.1541842321482161</v>
      </c>
      <c r="AU1229" s="63">
        <v>0.15686100000000003</v>
      </c>
    </row>
    <row r="1230" spans="1:47" s="62" customFormat="1">
      <c r="A1230" s="52" t="s">
        <v>1398</v>
      </c>
      <c r="B1230" s="53">
        <v>27.656127666368775</v>
      </c>
      <c r="C1230" s="54">
        <v>1.5808196599251862</v>
      </c>
      <c r="D1230" s="55">
        <v>0.7091783641652577</v>
      </c>
      <c r="E1230" s="54">
        <v>1.5027371133058975</v>
      </c>
      <c r="F1230" s="53">
        <v>0.95060629077513847</v>
      </c>
      <c r="G1230" s="56">
        <v>2.9343451237507523</v>
      </c>
      <c r="H1230" s="56"/>
      <c r="I1230" s="57">
        <v>1.4100824990297829</v>
      </c>
      <c r="J1230" s="58">
        <v>1.5027371133058975</v>
      </c>
      <c r="K1230" s="59">
        <v>0.282835956</v>
      </c>
      <c r="L1230" s="58">
        <v>0.49068519999999999</v>
      </c>
      <c r="M1230" s="52"/>
      <c r="N1230" s="57">
        <v>1.4100824990297829</v>
      </c>
      <c r="O1230" s="58">
        <v>1.5027371133058975</v>
      </c>
      <c r="P1230" s="59">
        <v>0.282835956</v>
      </c>
      <c r="Q1230" s="58">
        <v>0.49068519999999999</v>
      </c>
      <c r="R1230" s="52"/>
      <c r="S1230" s="56">
        <v>3378.6562306282449</v>
      </c>
      <c r="T1230" s="56">
        <v>7.6524094122714104</v>
      </c>
      <c r="U1230" s="56">
        <v>3406.9830943231327</v>
      </c>
      <c r="V1230" s="56">
        <v>15.610624544875495</v>
      </c>
      <c r="W1230" s="56">
        <v>3455.36029815047</v>
      </c>
      <c r="X1230" s="56">
        <v>40.320582564440599</v>
      </c>
      <c r="Y1230" s="52"/>
      <c r="Z1230" s="60">
        <v>232.15509132062022</v>
      </c>
      <c r="AA1230" s="60">
        <v>86.042665576265904</v>
      </c>
      <c r="AB1230" s="60">
        <v>227.79390262823253</v>
      </c>
      <c r="AC1230" s="61">
        <v>0.37062579625891462</v>
      </c>
      <c r="AD1230" s="52"/>
      <c r="AE1230" s="52" t="s">
        <v>1322</v>
      </c>
      <c r="AF1230" s="52">
        <v>0</v>
      </c>
      <c r="AG1230" s="52">
        <v>204</v>
      </c>
      <c r="AH1230" s="61" t="s">
        <v>1323</v>
      </c>
      <c r="AI1230" s="61" t="s">
        <v>1323</v>
      </c>
      <c r="AJ1230" s="61" t="s">
        <v>1323</v>
      </c>
      <c r="AK1230" s="60">
        <v>107382.68618398458</v>
      </c>
      <c r="AL1230" s="54" t="s">
        <v>1324</v>
      </c>
      <c r="AM1230" s="52"/>
      <c r="AO1230" s="63">
        <v>0.6893492</v>
      </c>
      <c r="AP1230" s="64">
        <v>1452315000</v>
      </c>
      <c r="AQ1230" s="64">
        <v>2.0088710000000002E-3</v>
      </c>
      <c r="AR1230" s="63">
        <v>1.8290663136947356</v>
      </c>
      <c r="AS1230" s="63"/>
      <c r="AT1230" s="63">
        <v>5.7097547108316249</v>
      </c>
      <c r="AU1230" s="63">
        <v>0.17706699999999997</v>
      </c>
    </row>
    <row r="1231" spans="1:47" s="62" customFormat="1">
      <c r="A1231" s="52" t="s">
        <v>1399</v>
      </c>
      <c r="B1231" s="53">
        <v>30.008984213858135</v>
      </c>
      <c r="C1231" s="54">
        <v>2.2175719356132442</v>
      </c>
      <c r="D1231" s="55">
        <v>0.72507886833564605</v>
      </c>
      <c r="E1231" s="54">
        <v>2.0539628928486566</v>
      </c>
      <c r="F1231" s="53">
        <v>0.92622153981248712</v>
      </c>
      <c r="G1231" s="56">
        <v>1.643555838303266</v>
      </c>
      <c r="H1231" s="56"/>
      <c r="I1231" s="57">
        <v>1.3791603143743671</v>
      </c>
      <c r="J1231" s="58">
        <v>2.0539628928486566</v>
      </c>
      <c r="K1231" s="59">
        <v>0.30016826300000005</v>
      </c>
      <c r="L1231" s="58">
        <v>0.83597949999999999</v>
      </c>
      <c r="M1231" s="52"/>
      <c r="N1231" s="57">
        <v>1.3791603143743671</v>
      </c>
      <c r="O1231" s="58">
        <v>2.0539628928486566</v>
      </c>
      <c r="P1231" s="59">
        <v>0.30016826300000005</v>
      </c>
      <c r="Q1231" s="58">
        <v>0.83597949999999999</v>
      </c>
      <c r="R1231" s="52"/>
      <c r="S1231" s="56">
        <v>3471.0919476477038</v>
      </c>
      <c r="T1231" s="56">
        <v>12.948753083557252</v>
      </c>
      <c r="U1231" s="56">
        <v>3487.1066414658389</v>
      </c>
      <c r="V1231" s="56">
        <v>22.027930802133611</v>
      </c>
      <c r="W1231" s="56">
        <v>3515.054119016585</v>
      </c>
      <c r="X1231" s="56">
        <v>55.894430219662894</v>
      </c>
      <c r="Y1231" s="52"/>
      <c r="Z1231" s="60">
        <v>35.831916884200204</v>
      </c>
      <c r="AA1231" s="60">
        <v>29.718901015006924</v>
      </c>
      <c r="AB1231" s="60">
        <v>39.615978257744679</v>
      </c>
      <c r="AC1231" s="61">
        <v>0.82939746458586017</v>
      </c>
      <c r="AD1231" s="52"/>
      <c r="AE1231" s="52" t="s">
        <v>1322</v>
      </c>
      <c r="AF1231" s="52">
        <v>0</v>
      </c>
      <c r="AG1231" s="52">
        <v>204</v>
      </c>
      <c r="AH1231" s="61" t="s">
        <v>1323</v>
      </c>
      <c r="AI1231" s="61" t="s">
        <v>1323</v>
      </c>
      <c r="AJ1231" s="61" t="s">
        <v>1323</v>
      </c>
      <c r="AK1231" s="60">
        <v>37180.660323865784</v>
      </c>
      <c r="AL1231" s="54" t="s">
        <v>1348</v>
      </c>
      <c r="AM1231" s="52"/>
      <c r="AO1231" s="63">
        <v>0.69123380000000001</v>
      </c>
      <c r="AP1231" s="64">
        <v>1478828000</v>
      </c>
      <c r="AQ1231" s="64">
        <v>2.0101989999999998E-3</v>
      </c>
      <c r="AR1231" s="63">
        <v>2.4899157382283419</v>
      </c>
      <c r="AS1231" s="63"/>
      <c r="AT1231" s="63">
        <v>6.3706041353652303</v>
      </c>
      <c r="AU1231" s="63">
        <v>0.1589103</v>
      </c>
    </row>
    <row r="1232" spans="1:47" s="62" customFormat="1">
      <c r="A1232" s="52" t="s">
        <v>1400</v>
      </c>
      <c r="B1232" s="53">
        <v>48.009530433789401</v>
      </c>
      <c r="C1232" s="54">
        <v>1.5757473004023017</v>
      </c>
      <c r="D1232" s="55">
        <v>0.84418593428148514</v>
      </c>
      <c r="E1232" s="54">
        <v>1.5117087668473654</v>
      </c>
      <c r="F1232" s="53">
        <v>0.95935989638783636</v>
      </c>
      <c r="G1232" s="56">
        <v>-0.32801293490433886</v>
      </c>
      <c r="H1232" s="56"/>
      <c r="I1232" s="57">
        <v>1.1845731602376595</v>
      </c>
      <c r="J1232" s="58">
        <v>1.5117087668473654</v>
      </c>
      <c r="K1232" s="59">
        <v>0.41246592100000001</v>
      </c>
      <c r="L1232" s="58">
        <v>0.44465285219141459</v>
      </c>
      <c r="M1232" s="52"/>
      <c r="N1232" s="57">
        <v>1.1845731602376595</v>
      </c>
      <c r="O1232" s="58">
        <v>1.5117087668473654</v>
      </c>
      <c r="P1232" s="59">
        <v>0.41246592100000001</v>
      </c>
      <c r="Q1232" s="58">
        <v>0.44465285219141459</v>
      </c>
      <c r="R1232" s="52"/>
      <c r="S1232" s="56">
        <v>3955.1539503230065</v>
      </c>
      <c r="T1232" s="56">
        <v>6.6663392887864603</v>
      </c>
      <c r="U1232" s="56">
        <v>3951.8858484510124</v>
      </c>
      <c r="V1232" s="56">
        <v>15.79563298064901</v>
      </c>
      <c r="W1232" s="56">
        <v>3945.4501343500046</v>
      </c>
      <c r="X1232" s="56">
        <v>44.763778426273774</v>
      </c>
      <c r="Y1232" s="52"/>
      <c r="Z1232" s="60">
        <v>167.51130364324757</v>
      </c>
      <c r="AA1232" s="60">
        <v>119.64333933189424</v>
      </c>
      <c r="AB1232" s="60">
        <v>226.36837722878317</v>
      </c>
      <c r="AC1232" s="61">
        <v>0.71424039291522223</v>
      </c>
      <c r="AD1232" s="52"/>
      <c r="AE1232" s="52" t="s">
        <v>1322</v>
      </c>
      <c r="AF1232" s="52">
        <v>0</v>
      </c>
      <c r="AG1232" s="52">
        <v>204</v>
      </c>
      <c r="AH1232" s="61" t="s">
        <v>1323</v>
      </c>
      <c r="AI1232" s="61" t="s">
        <v>1323</v>
      </c>
      <c r="AJ1232" s="61" t="s">
        <v>1323</v>
      </c>
      <c r="AK1232" s="60" t="s">
        <v>1350</v>
      </c>
      <c r="AL1232" s="54" t="s">
        <v>1371</v>
      </c>
      <c r="AM1232" s="52"/>
      <c r="AO1232" s="63">
        <v>0.6832104</v>
      </c>
      <c r="AP1232" s="64">
        <v>1462069000</v>
      </c>
      <c r="AQ1232" s="64">
        <v>2.012355E-3</v>
      </c>
      <c r="AR1232" s="63">
        <v>3.5618716182254642</v>
      </c>
      <c r="AS1232" s="63"/>
      <c r="AT1232" s="63">
        <v>3.919302250376814</v>
      </c>
      <c r="AU1232" s="63">
        <v>0.18137422</v>
      </c>
    </row>
    <row r="1233" spans="1:47" s="62" customFormat="1">
      <c r="A1233" s="52" t="s">
        <v>1401</v>
      </c>
      <c r="B1233" s="53">
        <v>4.595060652132827</v>
      </c>
      <c r="C1233" s="54">
        <v>2.3360135141945193</v>
      </c>
      <c r="D1233" s="55">
        <v>0.13393708757472453</v>
      </c>
      <c r="E1233" s="54">
        <v>2.2166836873937226</v>
      </c>
      <c r="F1233" s="53">
        <v>0.94891732172108478</v>
      </c>
      <c r="G1233" s="56">
        <v>-78.974389659939121</v>
      </c>
      <c r="H1233" s="56"/>
      <c r="I1233" s="57">
        <v>7.4661919122445628</v>
      </c>
      <c r="J1233" s="58">
        <v>2.2166836873937226</v>
      </c>
      <c r="K1233" s="59">
        <v>0.2488221981232038</v>
      </c>
      <c r="L1233" s="58">
        <v>0.73707026024796118</v>
      </c>
      <c r="M1233" s="52"/>
      <c r="N1233" s="57">
        <v>6.9553753437604744</v>
      </c>
      <c r="O1233" s="58">
        <v>2.1224462383380294</v>
      </c>
      <c r="P1233" s="59">
        <v>0.28896928199999999</v>
      </c>
      <c r="Q1233" s="58">
        <v>0.43896337364408888</v>
      </c>
      <c r="R1233" s="52"/>
      <c r="S1233" s="56">
        <v>3177.2878241492976</v>
      </c>
      <c r="T1233" s="56">
        <v>11.676222953022064</v>
      </c>
      <c r="U1233" s="56">
        <v>1748.3720181977767</v>
      </c>
      <c r="V1233" s="56">
        <v>19.669411722581074</v>
      </c>
      <c r="W1233" s="56">
        <v>810.28670709050016</v>
      </c>
      <c r="X1233" s="56">
        <v>16.900633924420873</v>
      </c>
      <c r="Y1233" s="52"/>
      <c r="Z1233" s="60">
        <v>1206.3627197847807</v>
      </c>
      <c r="AA1233" s="60">
        <v>3623.2261895119818</v>
      </c>
      <c r="AB1233" s="60">
        <v>219.07209249496151</v>
      </c>
      <c r="AC1233" s="61">
        <v>3.0034301707851001</v>
      </c>
      <c r="AD1233" s="52"/>
      <c r="AE1233" s="52" t="s">
        <v>1326</v>
      </c>
      <c r="AF1233" s="52">
        <v>0</v>
      </c>
      <c r="AG1233" s="52">
        <v>204</v>
      </c>
      <c r="AH1233" s="61">
        <v>18.703302296557883</v>
      </c>
      <c r="AI1233" s="61">
        <v>15.628845900213131</v>
      </c>
      <c r="AJ1233" s="61">
        <v>38.63054655199079</v>
      </c>
      <c r="AK1233" s="60">
        <v>273.37101604443257</v>
      </c>
      <c r="AL1233" s="54">
        <v>6.84</v>
      </c>
      <c r="AM1233" s="52"/>
      <c r="AO1233" s="63">
        <v>0.68636470000000005</v>
      </c>
      <c r="AP1233" s="64">
        <v>1473801000</v>
      </c>
      <c r="AQ1233" s="64">
        <v>2.0104179999999999E-3</v>
      </c>
      <c r="AR1233" s="63">
        <v>2.5988542420533713</v>
      </c>
      <c r="AS1233" s="63"/>
      <c r="AT1233" s="63">
        <v>6.4795426391902602</v>
      </c>
      <c r="AU1233" s="63">
        <v>0.17043348</v>
      </c>
    </row>
    <row r="1234" spans="1:47" s="62" customFormat="1">
      <c r="A1234" s="52" t="s">
        <v>1402</v>
      </c>
      <c r="B1234" s="53">
        <v>19.522011554264381</v>
      </c>
      <c r="C1234" s="54">
        <v>1.6816024094272661</v>
      </c>
      <c r="D1234" s="55">
        <v>0.49545761723760989</v>
      </c>
      <c r="E1234" s="54">
        <v>1.6228036750685209</v>
      </c>
      <c r="F1234" s="53">
        <v>0.96503410435837123</v>
      </c>
      <c r="G1234" s="56">
        <v>-28.524113147338223</v>
      </c>
      <c r="H1234" s="56"/>
      <c r="I1234" s="57">
        <v>2.0183361103123851</v>
      </c>
      <c r="J1234" s="58">
        <v>1.6228036750685209</v>
      </c>
      <c r="K1234" s="59">
        <v>0.28577009621342764</v>
      </c>
      <c r="L1234" s="58">
        <v>0.44078894674854241</v>
      </c>
      <c r="M1234" s="52"/>
      <c r="N1234" s="57">
        <v>2.0075018961690612</v>
      </c>
      <c r="O1234" s="58">
        <v>1.6201161495816554</v>
      </c>
      <c r="P1234" s="59">
        <v>0.28872163000000001</v>
      </c>
      <c r="Q1234" s="58">
        <v>0.42495689009710147</v>
      </c>
      <c r="R1234" s="52"/>
      <c r="S1234" s="56">
        <v>3394.7416434794659</v>
      </c>
      <c r="T1234" s="56">
        <v>6.8659652355305134</v>
      </c>
      <c r="U1234" s="56">
        <v>3067.9779097916403</v>
      </c>
      <c r="V1234" s="56">
        <v>16.374003029896667</v>
      </c>
      <c r="W1234" s="56">
        <v>2594.245018473885</v>
      </c>
      <c r="X1234" s="56">
        <v>34.752551945792746</v>
      </c>
      <c r="Y1234" s="52"/>
      <c r="Z1234" s="60">
        <v>415.90856778463046</v>
      </c>
      <c r="AA1234" s="60">
        <v>913.53323367040764</v>
      </c>
      <c r="AB1234" s="60">
        <v>314.58311431873932</v>
      </c>
      <c r="AC1234" s="61">
        <v>2.1964761114117315</v>
      </c>
      <c r="AD1234" s="52"/>
      <c r="AE1234" s="52" t="s">
        <v>1326</v>
      </c>
      <c r="AF1234" s="52">
        <v>0</v>
      </c>
      <c r="AG1234" s="52">
        <v>204</v>
      </c>
      <c r="AH1234" s="61">
        <v>18.703302296557883</v>
      </c>
      <c r="AI1234" s="61">
        <v>15.628845900213131</v>
      </c>
      <c r="AJ1234" s="61">
        <v>38.63054655199079</v>
      </c>
      <c r="AK1234" s="60">
        <v>3484.2905916248333</v>
      </c>
      <c r="AL1234" s="54">
        <v>0.54</v>
      </c>
      <c r="AM1234" s="52"/>
      <c r="AO1234" s="63">
        <v>0.68718690000000004</v>
      </c>
      <c r="AP1234" s="64">
        <v>1471439000</v>
      </c>
      <c r="AQ1234" s="64">
        <v>2.0103510000000001E-3</v>
      </c>
      <c r="AR1234" s="63">
        <v>2.5655272839484278</v>
      </c>
      <c r="AS1234" s="63"/>
      <c r="AT1234" s="63">
        <v>6.4462156810853166</v>
      </c>
      <c r="AU1234" s="63">
        <v>0.19422867999999999</v>
      </c>
    </row>
    <row r="1235" spans="1:47" s="62" customFormat="1">
      <c r="A1235" s="52" t="s">
        <v>1403</v>
      </c>
      <c r="B1235" s="53">
        <v>21.444488200276634</v>
      </c>
      <c r="C1235" s="54">
        <v>1.4515569058584024</v>
      </c>
      <c r="D1235" s="55">
        <v>0.59516213696038978</v>
      </c>
      <c r="E1235" s="54">
        <v>1.397298936501796</v>
      </c>
      <c r="F1235" s="53">
        <v>0.96262084583964702</v>
      </c>
      <c r="G1235" s="56">
        <v>-9.3841266862544419</v>
      </c>
      <c r="H1235" s="56"/>
      <c r="I1235" s="57">
        <v>1.6802144120040916</v>
      </c>
      <c r="J1235" s="58">
        <v>1.397298936501796</v>
      </c>
      <c r="K1235" s="59">
        <v>0.26132389129791478</v>
      </c>
      <c r="L1235" s="58">
        <v>0.39315789830062947</v>
      </c>
      <c r="M1235" s="52"/>
      <c r="N1235" s="57">
        <v>1.6781457266629989</v>
      </c>
      <c r="O1235" s="58">
        <v>1.3971818589703624</v>
      </c>
      <c r="P1235" s="59">
        <v>0.26203096600000003</v>
      </c>
      <c r="Q1235" s="58">
        <v>0.39003513555023472</v>
      </c>
      <c r="R1235" s="52"/>
      <c r="S1235" s="56">
        <v>3254.704830536708</v>
      </c>
      <c r="T1235" s="56">
        <v>6.1899749929208436</v>
      </c>
      <c r="U1235" s="56">
        <v>3158.9024415701488</v>
      </c>
      <c r="V1235" s="56">
        <v>14.18074622202159</v>
      </c>
      <c r="W1235" s="56">
        <v>3010.3167402879408</v>
      </c>
      <c r="X1235" s="56">
        <v>33.695548857201715</v>
      </c>
      <c r="Y1235" s="52"/>
      <c r="Z1235" s="60">
        <v>623.45354368858887</v>
      </c>
      <c r="AA1235" s="60">
        <v>157.22020731870225</v>
      </c>
      <c r="AB1235" s="60">
        <v>492.97952665244077</v>
      </c>
      <c r="AC1235" s="61">
        <v>0.25217629911689582</v>
      </c>
      <c r="AD1235" s="52"/>
      <c r="AE1235" s="52" t="s">
        <v>1326</v>
      </c>
      <c r="AF1235" s="52">
        <v>0</v>
      </c>
      <c r="AG1235" s="52">
        <v>204</v>
      </c>
      <c r="AH1235" s="61">
        <v>18.703302296557883</v>
      </c>
      <c r="AI1235" s="61">
        <v>15.628845900213131</v>
      </c>
      <c r="AJ1235" s="61">
        <v>38.63054655199079</v>
      </c>
      <c r="AK1235" s="60">
        <v>15191.076886611634</v>
      </c>
      <c r="AL1235" s="54">
        <v>0.12</v>
      </c>
      <c r="AM1235" s="52"/>
      <c r="AO1235" s="63">
        <v>0.68527099999999996</v>
      </c>
      <c r="AP1235" s="64">
        <v>1468351000</v>
      </c>
      <c r="AQ1235" s="64">
        <v>2.007282E-3</v>
      </c>
      <c r="AR1235" s="63">
        <v>1.037761757860084</v>
      </c>
      <c r="AS1235" s="63"/>
      <c r="AT1235" s="63">
        <v>4.9184501549969726</v>
      </c>
      <c r="AU1235" s="63">
        <v>0.18272552</v>
      </c>
    </row>
    <row r="1236" spans="1:47" s="62" customFormat="1">
      <c r="A1236" s="52" t="s">
        <v>1404</v>
      </c>
      <c r="B1236" s="53">
        <v>43.478669579735232</v>
      </c>
      <c r="C1236" s="54">
        <v>1.552706841440896</v>
      </c>
      <c r="D1236" s="55">
        <v>0.82525310179511191</v>
      </c>
      <c r="E1236" s="54">
        <v>1.4919524226166592</v>
      </c>
      <c r="F1236" s="53">
        <v>0.96087193203331456</v>
      </c>
      <c r="G1236" s="56">
        <v>1.3450054727684571</v>
      </c>
      <c r="H1236" s="56"/>
      <c r="I1236" s="57">
        <v>1.2117494594382912</v>
      </c>
      <c r="J1236" s="58">
        <v>1.4919524226166592</v>
      </c>
      <c r="K1236" s="59">
        <v>0.38210947461807543</v>
      </c>
      <c r="L1236" s="58">
        <v>0.43008894906245321</v>
      </c>
      <c r="M1236" s="52"/>
      <c r="N1236" s="57">
        <v>1.2116566594514078</v>
      </c>
      <c r="O1236" s="58">
        <v>1.4919315610038573</v>
      </c>
      <c r="P1236" s="59">
        <v>0.38214420599999999</v>
      </c>
      <c r="Q1236" s="58">
        <v>0.42996889999999999</v>
      </c>
      <c r="R1236" s="52"/>
      <c r="S1236" s="56">
        <v>3840.1296450436726</v>
      </c>
      <c r="T1236" s="56">
        <v>6.4950919601227675</v>
      </c>
      <c r="U1236" s="56">
        <v>3853.3885758922302</v>
      </c>
      <c r="V1236" s="56">
        <v>15.52961634918848</v>
      </c>
      <c r="W1236" s="56">
        <v>3878.9277249545985</v>
      </c>
      <c r="X1236" s="56">
        <v>43.63210509439908</v>
      </c>
      <c r="Y1236" s="52"/>
      <c r="Z1236" s="60">
        <v>213.5689294904445</v>
      </c>
      <c r="AA1236" s="60">
        <v>130.17100120860189</v>
      </c>
      <c r="AB1236" s="60">
        <v>272.70087130762425</v>
      </c>
      <c r="AC1236" s="61">
        <v>0.60950345876236645</v>
      </c>
      <c r="AD1236" s="52"/>
      <c r="AE1236" s="52" t="s">
        <v>1326</v>
      </c>
      <c r="AF1236" s="52">
        <v>0</v>
      </c>
      <c r="AG1236" s="52">
        <v>204</v>
      </c>
      <c r="AH1236" s="61">
        <v>18.703302296557883</v>
      </c>
      <c r="AI1236" s="61">
        <v>15.628845900213131</v>
      </c>
      <c r="AJ1236" s="61">
        <v>38.63054655199079</v>
      </c>
      <c r="AK1236" s="60">
        <v>244221.11692742549</v>
      </c>
      <c r="AL1236" s="54" t="s">
        <v>1341</v>
      </c>
      <c r="AM1236" s="52"/>
      <c r="AO1236" s="63">
        <v>0.68773839999999997</v>
      </c>
      <c r="AP1236" s="64">
        <v>1465162000</v>
      </c>
      <c r="AQ1236" s="64">
        <v>2.010997E-3</v>
      </c>
      <c r="AR1236" s="63">
        <v>2.8868125870642696</v>
      </c>
      <c r="AS1236" s="63"/>
      <c r="AT1236" s="63">
        <v>6.767500984201158</v>
      </c>
      <c r="AU1236" s="63">
        <v>0.2129096</v>
      </c>
    </row>
    <row r="1237" spans="1:47" s="62" customFormat="1">
      <c r="A1237" s="52" t="s">
        <v>1405</v>
      </c>
      <c r="B1237" s="53">
        <v>34.965461185380704</v>
      </c>
      <c r="C1237" s="54">
        <v>1.6764908895758885</v>
      </c>
      <c r="D1237" s="55">
        <v>0.67382564710583115</v>
      </c>
      <c r="E1237" s="54">
        <v>1.6077048671689418</v>
      </c>
      <c r="F1237" s="53">
        <v>0.95897023787325897</v>
      </c>
      <c r="G1237" s="56">
        <v>-16.590341019720714</v>
      </c>
      <c r="H1237" s="56"/>
      <c r="I1237" s="57">
        <v>1.4840634284182119</v>
      </c>
      <c r="J1237" s="58">
        <v>1.6077048671689418</v>
      </c>
      <c r="K1237" s="59">
        <v>0.37634872500000005</v>
      </c>
      <c r="L1237" s="58">
        <v>0.47529650000000001</v>
      </c>
      <c r="M1237" s="52"/>
      <c r="N1237" s="57">
        <v>1.4840634284182119</v>
      </c>
      <c r="O1237" s="58">
        <v>1.6077048671689418</v>
      </c>
      <c r="P1237" s="59">
        <v>0.37634872500000005</v>
      </c>
      <c r="Q1237" s="58">
        <v>0.47529650000000001</v>
      </c>
      <c r="R1237" s="52"/>
      <c r="S1237" s="56">
        <v>3817.1717610804021</v>
      </c>
      <c r="T1237" s="56">
        <v>7.1884928093286504</v>
      </c>
      <c r="U1237" s="56">
        <v>3637.6697633234462</v>
      </c>
      <c r="V1237" s="56">
        <v>16.685846414983718</v>
      </c>
      <c r="W1237" s="56">
        <v>3320.6240978672904</v>
      </c>
      <c r="X1237" s="56">
        <v>41.857284438560512</v>
      </c>
      <c r="Y1237" s="52"/>
      <c r="Z1237" s="60">
        <v>235.87132135540088</v>
      </c>
      <c r="AA1237" s="60">
        <v>196.98175274767982</v>
      </c>
      <c r="AB1237" s="60">
        <v>244.75334016822268</v>
      </c>
      <c r="AC1237" s="61">
        <v>0.83512379383704771</v>
      </c>
      <c r="AD1237" s="52"/>
      <c r="AE1237" s="52" t="s">
        <v>1322</v>
      </c>
      <c r="AF1237" s="52">
        <v>0</v>
      </c>
      <c r="AG1237" s="52">
        <v>204</v>
      </c>
      <c r="AH1237" s="61" t="s">
        <v>1323</v>
      </c>
      <c r="AI1237" s="61" t="s">
        <v>1323</v>
      </c>
      <c r="AJ1237" s="61" t="s">
        <v>1323</v>
      </c>
      <c r="AK1237" s="60">
        <v>2913.2695939247383</v>
      </c>
      <c r="AL1237" s="54" t="s">
        <v>1406</v>
      </c>
      <c r="AM1237" s="52"/>
      <c r="AO1237" s="63">
        <v>0.68372359999999999</v>
      </c>
      <c r="AP1237" s="64">
        <v>1464272000</v>
      </c>
      <c r="AQ1237" s="64">
        <v>2.0096900000000002E-3</v>
      </c>
      <c r="AR1237" s="63">
        <v>2.2366749135587969</v>
      </c>
      <c r="AS1237" s="63"/>
      <c r="AT1237" s="63">
        <v>6.1173633106956853</v>
      </c>
      <c r="AU1237" s="63">
        <v>0.2035438</v>
      </c>
    </row>
    <row r="1238" spans="1:47" s="62" customFormat="1">
      <c r="A1238" s="52" t="s">
        <v>1407</v>
      </c>
      <c r="B1238" s="53">
        <v>10.159291136944567</v>
      </c>
      <c r="C1238" s="54">
        <v>2.1451910890127226</v>
      </c>
      <c r="D1238" s="55">
        <v>0.28335015616197201</v>
      </c>
      <c r="E1238" s="54">
        <v>1.9604748324712762</v>
      </c>
      <c r="F1238" s="53">
        <v>0.91389286600735498</v>
      </c>
      <c r="G1238" s="56">
        <v>-56.72742458291696</v>
      </c>
      <c r="H1238" s="56"/>
      <c r="I1238" s="57">
        <v>3.5292022194205814</v>
      </c>
      <c r="J1238" s="58">
        <v>1.9604748324712762</v>
      </c>
      <c r="K1238" s="59">
        <v>0.26003911247638967</v>
      </c>
      <c r="L1238" s="58">
        <v>0.87085201936167844</v>
      </c>
      <c r="M1238" s="52"/>
      <c r="N1238" s="57">
        <v>3.4670150924036389</v>
      </c>
      <c r="O1238" s="58">
        <v>1.9423600296382277</v>
      </c>
      <c r="P1238" s="59">
        <v>0.27018126200000003</v>
      </c>
      <c r="Q1238" s="58">
        <v>0.71139410000000003</v>
      </c>
      <c r="R1238" s="52"/>
      <c r="S1238" s="56">
        <v>3246.9428925508178</v>
      </c>
      <c r="T1238" s="56">
        <v>13.719590743343169</v>
      </c>
      <c r="U1238" s="56">
        <v>2449.3805521052627</v>
      </c>
      <c r="V1238" s="56">
        <v>20.026193352341792</v>
      </c>
      <c r="W1238" s="56">
        <v>1608.2125269512035</v>
      </c>
      <c r="X1238" s="56">
        <v>27.96400631602447</v>
      </c>
      <c r="Y1238" s="52"/>
      <c r="Z1238" s="60">
        <v>373.50374920166104</v>
      </c>
      <c r="AA1238" s="60">
        <v>899.60742543945696</v>
      </c>
      <c r="AB1238" s="60">
        <v>156.35234519588073</v>
      </c>
      <c r="AC1238" s="61">
        <v>2.4085633072286607</v>
      </c>
      <c r="AD1238" s="52"/>
      <c r="AE1238" s="52" t="s">
        <v>1326</v>
      </c>
      <c r="AF1238" s="52">
        <v>0</v>
      </c>
      <c r="AG1238" s="52">
        <v>204</v>
      </c>
      <c r="AH1238" s="61">
        <v>18.703302296557883</v>
      </c>
      <c r="AI1238" s="61">
        <v>15.628845900213131</v>
      </c>
      <c r="AJ1238" s="61">
        <v>38.63054655199079</v>
      </c>
      <c r="AK1238" s="60">
        <v>1061.4372964604479</v>
      </c>
      <c r="AL1238" s="54">
        <v>1.76</v>
      </c>
      <c r="AM1238" s="52"/>
      <c r="AO1238" s="63">
        <v>0.68705309999999997</v>
      </c>
      <c r="AP1238" s="64">
        <v>1474716000</v>
      </c>
      <c r="AQ1238" s="64">
        <v>2.0103539999999998E-3</v>
      </c>
      <c r="AR1238" s="63">
        <v>2.5670195595566807</v>
      </c>
      <c r="AS1238" s="63"/>
      <c r="AT1238" s="63">
        <v>6.44770795669357</v>
      </c>
      <c r="AU1238" s="63">
        <v>0.35623519999999997</v>
      </c>
    </row>
    <row r="1239" spans="1:47" s="62" customFormat="1">
      <c r="A1239" s="52" t="s">
        <v>1408</v>
      </c>
      <c r="B1239" s="53">
        <v>27.478239001057329</v>
      </c>
      <c r="C1239" s="54">
        <v>1.7596729427614446</v>
      </c>
      <c r="D1239" s="55">
        <v>0.70015762768315493</v>
      </c>
      <c r="E1239" s="54">
        <v>1.5916309629278493</v>
      </c>
      <c r="F1239" s="53">
        <v>0.90450385651217202</v>
      </c>
      <c r="G1239" s="56">
        <v>1.2436770714599632</v>
      </c>
      <c r="H1239" s="56"/>
      <c r="I1239" s="57">
        <v>1.4282498118445608</v>
      </c>
      <c r="J1239" s="58">
        <v>1.5916309629278493</v>
      </c>
      <c r="K1239" s="59">
        <v>0.28463729100000001</v>
      </c>
      <c r="L1239" s="58">
        <v>0.75043970000000004</v>
      </c>
      <c r="M1239" s="52"/>
      <c r="N1239" s="57">
        <v>1.4282498118445608</v>
      </c>
      <c r="O1239" s="58">
        <v>1.5916309629278493</v>
      </c>
      <c r="P1239" s="59">
        <v>0.28463729100000001</v>
      </c>
      <c r="Q1239" s="58">
        <v>0.75043970000000004</v>
      </c>
      <c r="R1239" s="52"/>
      <c r="S1239" s="56">
        <v>3388.5533822102925</v>
      </c>
      <c r="T1239" s="56">
        <v>11.694840080559654</v>
      </c>
      <c r="U1239" s="56">
        <v>3400.6602546621352</v>
      </c>
      <c r="V1239" s="56">
        <v>17.388050421921264</v>
      </c>
      <c r="W1239" s="56">
        <v>3421.247180856069</v>
      </c>
      <c r="X1239" s="56">
        <v>42.393028787623081</v>
      </c>
      <c r="Y1239" s="52"/>
      <c r="Z1239" s="60">
        <v>158.67558622510217</v>
      </c>
      <c r="AA1239" s="60">
        <v>59.34155827678812</v>
      </c>
      <c r="AB1239" s="60">
        <v>154.04896649564458</v>
      </c>
      <c r="AC1239" s="61">
        <v>0.37398039413955164</v>
      </c>
      <c r="AD1239" s="52"/>
      <c r="AE1239" s="52" t="s">
        <v>1322</v>
      </c>
      <c r="AF1239" s="52">
        <v>0</v>
      </c>
      <c r="AG1239" s="52">
        <v>204</v>
      </c>
      <c r="AH1239" s="61" t="s">
        <v>1323</v>
      </c>
      <c r="AI1239" s="61" t="s">
        <v>1323</v>
      </c>
      <c r="AJ1239" s="61" t="s">
        <v>1323</v>
      </c>
      <c r="AK1239" s="60">
        <v>153627.75764060268</v>
      </c>
      <c r="AL1239" s="54" t="s">
        <v>1362</v>
      </c>
      <c r="AM1239" s="52"/>
      <c r="AO1239" s="63">
        <v>0.68789409999999995</v>
      </c>
      <c r="AP1239" s="64">
        <v>1470053000</v>
      </c>
      <c r="AQ1239" s="64">
        <v>2.0095439999999998E-3</v>
      </c>
      <c r="AR1239" s="63">
        <v>2.1640242542220567</v>
      </c>
      <c r="AS1239" s="63"/>
      <c r="AT1239" s="63">
        <v>6.044712651358946</v>
      </c>
      <c r="AU1239" s="63">
        <v>0.17914488000000001</v>
      </c>
    </row>
    <row r="1240" spans="1:47" s="62" customFormat="1">
      <c r="A1240" s="52" t="s">
        <v>1409</v>
      </c>
      <c r="B1240" s="53">
        <v>31.179094832520253</v>
      </c>
      <c r="C1240" s="54">
        <v>1.6000194830160686</v>
      </c>
      <c r="D1240" s="55">
        <v>0.55480528411797625</v>
      </c>
      <c r="E1240" s="54">
        <v>1.5106558490643538</v>
      </c>
      <c r="F1240" s="53">
        <v>0.94414840887858265</v>
      </c>
      <c r="G1240" s="56">
        <v>-34.097557281778307</v>
      </c>
      <c r="H1240" s="56"/>
      <c r="I1240" s="57">
        <v>1.8024341667722033</v>
      </c>
      <c r="J1240" s="58">
        <v>1.5106558490643538</v>
      </c>
      <c r="K1240" s="59">
        <v>0.40758823480682588</v>
      </c>
      <c r="L1240" s="58">
        <v>0.52723927368763412</v>
      </c>
      <c r="M1240" s="52"/>
      <c r="N1240" s="57">
        <v>1.7773779346278007</v>
      </c>
      <c r="O1240" s="58">
        <v>1.5064227146526987</v>
      </c>
      <c r="P1240" s="59">
        <v>0.41353843999999995</v>
      </c>
      <c r="Q1240" s="58">
        <v>0.50816229999999996</v>
      </c>
      <c r="R1240" s="52"/>
      <c r="S1240" s="56">
        <v>3937.3092033072553</v>
      </c>
      <c r="T1240" s="56">
        <v>7.9133054193278873</v>
      </c>
      <c r="U1240" s="56">
        <v>3524.7164673872803</v>
      </c>
      <c r="V1240" s="56">
        <v>15.864750215507595</v>
      </c>
      <c r="W1240" s="56">
        <v>2845.1269529339647</v>
      </c>
      <c r="X1240" s="56">
        <v>34.843477737887426</v>
      </c>
      <c r="Y1240" s="52"/>
      <c r="Z1240" s="60">
        <v>458.19873306278123</v>
      </c>
      <c r="AA1240" s="60">
        <v>1433.6558827164663</v>
      </c>
      <c r="AB1240" s="60">
        <v>379.04220240487109</v>
      </c>
      <c r="AC1240" s="61">
        <v>3.1288953444575118</v>
      </c>
      <c r="AD1240" s="52"/>
      <c r="AE1240" s="52" t="s">
        <v>1326</v>
      </c>
      <c r="AF1240" s="52">
        <v>0</v>
      </c>
      <c r="AG1240" s="52">
        <v>204</v>
      </c>
      <c r="AH1240" s="61">
        <v>18.703302296557883</v>
      </c>
      <c r="AI1240" s="61">
        <v>15.628845900213131</v>
      </c>
      <c r="AJ1240" s="61">
        <v>38.63054655199079</v>
      </c>
      <c r="AK1240" s="60">
        <v>1345.4325812636575</v>
      </c>
      <c r="AL1240" s="54">
        <v>1.39</v>
      </c>
      <c r="AM1240" s="52"/>
      <c r="AO1240" s="63">
        <v>0.68885479999999999</v>
      </c>
      <c r="AP1240" s="64">
        <v>1467051000</v>
      </c>
      <c r="AQ1240" s="64">
        <v>2.0106669999999998E-3</v>
      </c>
      <c r="AR1240" s="63">
        <v>2.7227014128135263</v>
      </c>
      <c r="AS1240" s="63"/>
      <c r="AT1240" s="63">
        <v>6.6033898099504151</v>
      </c>
      <c r="AU1240" s="63">
        <v>0.21837800000000002</v>
      </c>
    </row>
    <row r="1241" spans="1:47" s="62" customFormat="1">
      <c r="A1241" s="52" t="s">
        <v>1410</v>
      </c>
      <c r="B1241" s="53">
        <v>30.723446293211154</v>
      </c>
      <c r="C1241" s="54">
        <v>1.7333100923846121</v>
      </c>
      <c r="D1241" s="55">
        <v>0.72729792716536035</v>
      </c>
      <c r="E1241" s="54">
        <v>1.6388114884320015</v>
      </c>
      <c r="F1241" s="53">
        <v>0.94548084363681106</v>
      </c>
      <c r="G1241" s="56">
        <v>0.76255639196143776</v>
      </c>
      <c r="H1241" s="56"/>
      <c r="I1241" s="57">
        <v>1.3749523581037753</v>
      </c>
      <c r="J1241" s="58">
        <v>1.6388114884320015</v>
      </c>
      <c r="K1241" s="59">
        <v>0.30637710276998381</v>
      </c>
      <c r="L1241" s="58">
        <v>0.56450047098796952</v>
      </c>
      <c r="M1241" s="52"/>
      <c r="N1241" s="57">
        <v>1.3746347721301939</v>
      </c>
      <c r="O1241" s="58">
        <v>1.6386894118540987</v>
      </c>
      <c r="P1241" s="59">
        <v>0.30649934699999998</v>
      </c>
      <c r="Q1241" s="58">
        <v>0.56343960000000004</v>
      </c>
      <c r="R1241" s="52"/>
      <c r="S1241" s="56">
        <v>3502.7666642733598</v>
      </c>
      <c r="T1241" s="56">
        <v>8.7235360131454609</v>
      </c>
      <c r="U1241" s="56">
        <v>3510.236115339304</v>
      </c>
      <c r="V1241" s="56">
        <v>17.189636415137155</v>
      </c>
      <c r="W1241" s="56">
        <v>3523.3411485780493</v>
      </c>
      <c r="X1241" s="56">
        <v>44.637003399383701</v>
      </c>
      <c r="Y1241" s="52"/>
      <c r="Z1241" s="60">
        <v>73.134446731017775</v>
      </c>
      <c r="AA1241" s="60">
        <v>51.589253711123661</v>
      </c>
      <c r="AB1241" s="60">
        <v>79.506692675918245</v>
      </c>
      <c r="AC1241" s="61">
        <v>0.70540293961427658</v>
      </c>
      <c r="AD1241" s="52"/>
      <c r="AE1241" s="52" t="s">
        <v>1326</v>
      </c>
      <c r="AF1241" s="52">
        <v>0</v>
      </c>
      <c r="AG1241" s="52">
        <v>204</v>
      </c>
      <c r="AH1241" s="61">
        <v>18.703302296557883</v>
      </c>
      <c r="AI1241" s="61">
        <v>15.628845900213131</v>
      </c>
      <c r="AJ1241" s="61">
        <v>38.63054655199079</v>
      </c>
      <c r="AK1241" s="60">
        <v>80973.820433499233</v>
      </c>
      <c r="AL1241" s="54" t="s">
        <v>1368</v>
      </c>
      <c r="AM1241" s="52"/>
      <c r="AO1241" s="63">
        <v>0.68376590000000004</v>
      </c>
      <c r="AP1241" s="64">
        <v>1448848000</v>
      </c>
      <c r="AQ1241" s="64">
        <v>2.0104839999999999E-3</v>
      </c>
      <c r="AR1241" s="63">
        <v>2.6316826969652261</v>
      </c>
      <c r="AS1241" s="63"/>
      <c r="AT1241" s="63">
        <v>6.5123710941021145</v>
      </c>
      <c r="AU1241" s="63">
        <v>0.15773588000000002</v>
      </c>
    </row>
    <row r="1242" spans="1:47" s="62" customFormat="1">
      <c r="A1242" s="52" t="s">
        <v>1411</v>
      </c>
      <c r="B1242" s="53">
        <v>26.704647861142103</v>
      </c>
      <c r="C1242" s="54">
        <v>1.986693379848173</v>
      </c>
      <c r="D1242" s="55">
        <v>0.70299745329048791</v>
      </c>
      <c r="E1242" s="54">
        <v>1.7773398626911137</v>
      </c>
      <c r="F1242" s="53">
        <v>0.89462212977572886</v>
      </c>
      <c r="G1242" s="56">
        <v>3.6485193921783243</v>
      </c>
      <c r="H1242" s="56"/>
      <c r="I1242" s="57">
        <v>1.4224802598065553</v>
      </c>
      <c r="J1242" s="58">
        <v>1.7773398626911137</v>
      </c>
      <c r="K1242" s="59">
        <v>0.27550648699999997</v>
      </c>
      <c r="L1242" s="58">
        <v>0.88770130000000003</v>
      </c>
      <c r="M1242" s="52"/>
      <c r="N1242" s="57">
        <v>1.4224802598065553</v>
      </c>
      <c r="O1242" s="58">
        <v>1.7773398626911137</v>
      </c>
      <c r="P1242" s="59">
        <v>0.27550648699999997</v>
      </c>
      <c r="Q1242" s="58">
        <v>0.88770130000000003</v>
      </c>
      <c r="R1242" s="52"/>
      <c r="S1242" s="56">
        <v>3337.6462318934041</v>
      </c>
      <c r="T1242" s="56">
        <v>13.887340487941158</v>
      </c>
      <c r="U1242" s="56">
        <v>3372.6965445891929</v>
      </c>
      <c r="V1242" s="56">
        <v>19.63300950017377</v>
      </c>
      <c r="W1242" s="56">
        <v>3432.0058420886398</v>
      </c>
      <c r="X1242" s="56">
        <v>47.470795664395823</v>
      </c>
      <c r="Y1242" s="52"/>
      <c r="Z1242" s="60">
        <v>74.998769953478842</v>
      </c>
      <c r="AA1242" s="60">
        <v>47.137059304214588</v>
      </c>
      <c r="AB1242" s="60">
        <v>76.282762874601929</v>
      </c>
      <c r="AC1242" s="61">
        <v>0.62850443191872807</v>
      </c>
      <c r="AD1242" s="52"/>
      <c r="AE1242" s="52" t="s">
        <v>1322</v>
      </c>
      <c r="AF1242" s="52">
        <v>0</v>
      </c>
      <c r="AG1242" s="52">
        <v>204</v>
      </c>
      <c r="AH1242" s="61" t="s">
        <v>1323</v>
      </c>
      <c r="AI1242" s="61" t="s">
        <v>1323</v>
      </c>
      <c r="AJ1242" s="61" t="s">
        <v>1323</v>
      </c>
      <c r="AK1242" s="60">
        <v>80919.372760790633</v>
      </c>
      <c r="AL1242" s="54" t="s">
        <v>1324</v>
      </c>
      <c r="AM1242" s="52"/>
      <c r="AO1242" s="63">
        <v>0.6824233999999999</v>
      </c>
      <c r="AP1242" s="64">
        <v>1464378000</v>
      </c>
      <c r="AQ1242" s="64">
        <v>2.009158E-3</v>
      </c>
      <c r="AR1242" s="63">
        <v>1.971922425727769</v>
      </c>
      <c r="AS1242" s="63"/>
      <c r="AT1242" s="63">
        <v>5.8526108228646576</v>
      </c>
      <c r="AU1242" s="63">
        <v>0.16209746</v>
      </c>
    </row>
    <row r="1243" spans="1:47" s="62" customFormat="1">
      <c r="A1243" s="52" t="s">
        <v>1412</v>
      </c>
      <c r="B1243" s="53">
        <v>24.706480071198559</v>
      </c>
      <c r="C1243" s="54">
        <v>1.7041139862648074</v>
      </c>
      <c r="D1243" s="55">
        <v>0.64468980207748117</v>
      </c>
      <c r="E1243" s="54">
        <v>1.6497948744287785</v>
      </c>
      <c r="F1243" s="53">
        <v>0.96812471919493559</v>
      </c>
      <c r="G1243" s="56">
        <v>-5.4488081268117785</v>
      </c>
      <c r="H1243" s="56"/>
      <c r="I1243" s="57">
        <v>1.5511335789360234</v>
      </c>
      <c r="J1243" s="58">
        <v>1.6497948744287785</v>
      </c>
      <c r="K1243" s="59">
        <v>0.27794495833877114</v>
      </c>
      <c r="L1243" s="58">
        <v>0.42682707328830738</v>
      </c>
      <c r="M1243" s="52"/>
      <c r="N1243" s="57">
        <v>1.5453828514798851</v>
      </c>
      <c r="O1243" s="58">
        <v>1.6477696721026907</v>
      </c>
      <c r="P1243" s="59">
        <v>0.28001250099999997</v>
      </c>
      <c r="Q1243" s="58">
        <v>0.41664046340653232</v>
      </c>
      <c r="R1243" s="52"/>
      <c r="S1243" s="56">
        <v>3351.4240891969275</v>
      </c>
      <c r="T1243" s="56">
        <v>6.6701989624238234</v>
      </c>
      <c r="U1243" s="56">
        <v>3296.6879250309198</v>
      </c>
      <c r="V1243" s="56">
        <v>16.767866684235688</v>
      </c>
      <c r="W1243" s="56">
        <v>3207.4249558103534</v>
      </c>
      <c r="X1243" s="56">
        <v>41.823755442124352</v>
      </c>
      <c r="Y1243" s="52"/>
      <c r="Z1243" s="60">
        <v>321.37053036425675</v>
      </c>
      <c r="AA1243" s="60">
        <v>506.37712213047143</v>
      </c>
      <c r="AB1243" s="60">
        <v>287.72430608121829</v>
      </c>
      <c r="AC1243" s="61">
        <v>1.5756800150795387</v>
      </c>
      <c r="AD1243" s="52"/>
      <c r="AE1243" s="52" t="s">
        <v>1326</v>
      </c>
      <c r="AF1243" s="52">
        <v>0</v>
      </c>
      <c r="AG1243" s="52">
        <v>204</v>
      </c>
      <c r="AH1243" s="61">
        <v>18.703302296557883</v>
      </c>
      <c r="AI1243" s="61">
        <v>15.628845900213131</v>
      </c>
      <c r="AJ1243" s="61">
        <v>38.63054655199079</v>
      </c>
      <c r="AK1243" s="60">
        <v>5044.8087568842202</v>
      </c>
      <c r="AL1243" s="54">
        <v>0.37</v>
      </c>
      <c r="AM1243" s="52"/>
      <c r="AO1243" s="63">
        <v>0.68104970000000009</v>
      </c>
      <c r="AP1243" s="64">
        <v>1458031000</v>
      </c>
      <c r="AQ1243" s="64">
        <v>2.009215E-3</v>
      </c>
      <c r="AR1243" s="63">
        <v>2.0002921166468441</v>
      </c>
      <c r="AS1243" s="63"/>
      <c r="AT1243" s="63">
        <v>5.880980513783733</v>
      </c>
      <c r="AU1243" s="63">
        <v>0.17161979999999999</v>
      </c>
    </row>
    <row r="1244" spans="1:47" s="62" customFormat="1">
      <c r="A1244" s="52" t="s">
        <v>1413</v>
      </c>
      <c r="B1244" s="53">
        <v>19.780809395323153</v>
      </c>
      <c r="C1244" s="54">
        <v>2.2137643928776223</v>
      </c>
      <c r="D1244" s="55">
        <v>0.62480734614851052</v>
      </c>
      <c r="E1244" s="54">
        <v>1.9119484194477709</v>
      </c>
      <c r="F1244" s="53">
        <v>0.86366391364822326</v>
      </c>
      <c r="G1244" s="56">
        <v>3.299406515468978</v>
      </c>
      <c r="H1244" s="56"/>
      <c r="I1244" s="57">
        <v>1.6004933459318034</v>
      </c>
      <c r="J1244" s="58">
        <v>1.9119484194477709</v>
      </c>
      <c r="K1244" s="59">
        <v>0.22961309700000002</v>
      </c>
      <c r="L1244" s="58">
        <v>1.115888</v>
      </c>
      <c r="M1244" s="52"/>
      <c r="N1244" s="57">
        <v>1.6004933459318034</v>
      </c>
      <c r="O1244" s="58">
        <v>1.9119484194477709</v>
      </c>
      <c r="P1244" s="59">
        <v>0.22961309700000002</v>
      </c>
      <c r="Q1244" s="58">
        <v>1.115888</v>
      </c>
      <c r="R1244" s="52"/>
      <c r="S1244" s="56">
        <v>3049.3526421711231</v>
      </c>
      <c r="T1244" s="56">
        <v>17.864063757281777</v>
      </c>
      <c r="U1244" s="56">
        <v>3080.7025796840121</v>
      </c>
      <c r="V1244" s="56">
        <v>21.625163638094858</v>
      </c>
      <c r="W1244" s="56">
        <v>3129.0201613992308</v>
      </c>
      <c r="X1244" s="56">
        <v>47.57075719675008</v>
      </c>
      <c r="Y1244" s="52"/>
      <c r="Z1244" s="60">
        <v>51.711147445861705</v>
      </c>
      <c r="AA1244" s="60">
        <v>152.59004013626122</v>
      </c>
      <c r="AB1244" s="60">
        <v>65.96374402061663</v>
      </c>
      <c r="AC1244" s="61">
        <v>2.9508152047102287</v>
      </c>
      <c r="AD1244" s="52"/>
      <c r="AE1244" s="52" t="s">
        <v>1322</v>
      </c>
      <c r="AF1244" s="52">
        <v>0</v>
      </c>
      <c r="AG1244" s="52">
        <v>204</v>
      </c>
      <c r="AH1244" s="61" t="s">
        <v>1323</v>
      </c>
      <c r="AI1244" s="61" t="s">
        <v>1323</v>
      </c>
      <c r="AJ1244" s="61" t="s">
        <v>1323</v>
      </c>
      <c r="AK1244" s="60">
        <v>78863.415328988034</v>
      </c>
      <c r="AL1244" s="54" t="s">
        <v>1324</v>
      </c>
      <c r="AM1244" s="52"/>
      <c r="AO1244" s="63">
        <v>0.68123590000000001</v>
      </c>
      <c r="AP1244" s="64">
        <v>1462223000</v>
      </c>
      <c r="AQ1244" s="64">
        <v>2.0018729999999999E-3</v>
      </c>
      <c r="AR1244" s="63">
        <v>-1.6605640898029175</v>
      </c>
      <c r="AS1244" s="63"/>
      <c r="AT1244" s="63">
        <v>5.22012430733397</v>
      </c>
      <c r="AU1244" s="63">
        <v>0.18929042000000001</v>
      </c>
    </row>
    <row r="1245" spans="1:47" s="62" customFormat="1">
      <c r="A1245" s="52" t="s">
        <v>1414</v>
      </c>
      <c r="B1245" s="53">
        <v>2.9623552997732112</v>
      </c>
      <c r="C1245" s="54">
        <v>3.0950629181755986</v>
      </c>
      <c r="D1245" s="55">
        <v>9.7235057056664465E-2</v>
      </c>
      <c r="E1245" s="54">
        <v>2.7637159839747598</v>
      </c>
      <c r="F1245" s="53">
        <v>0.8929433930874161</v>
      </c>
      <c r="G1245" s="56">
        <v>-83.507595031189197</v>
      </c>
      <c r="H1245" s="56"/>
      <c r="I1245" s="57">
        <v>10.284356591853928</v>
      </c>
      <c r="J1245" s="58">
        <v>2.7637159839747598</v>
      </c>
      <c r="K1245" s="59">
        <v>0.22095966242120715</v>
      </c>
      <c r="L1245" s="58">
        <v>1.3933012694274278</v>
      </c>
      <c r="M1245" s="52"/>
      <c r="N1245" s="57">
        <v>9.530045675938787</v>
      </c>
      <c r="O1245" s="58">
        <v>2.6107254665484874</v>
      </c>
      <c r="P1245" s="59">
        <v>0.26604218099999999</v>
      </c>
      <c r="Q1245" s="58">
        <v>0.69538619999999995</v>
      </c>
      <c r="R1245" s="52"/>
      <c r="S1245" s="56">
        <v>2987.6972382738386</v>
      </c>
      <c r="T1245" s="56">
        <v>22.42230372361087</v>
      </c>
      <c r="U1245" s="56">
        <v>1398.0186029641375</v>
      </c>
      <c r="V1245" s="56">
        <v>23.771518314251949</v>
      </c>
      <c r="W1245" s="56">
        <v>598.18488930334263</v>
      </c>
      <c r="X1245" s="56">
        <v>15.807645405237714</v>
      </c>
      <c r="Y1245" s="52"/>
      <c r="Z1245" s="60">
        <v>531.71650577335606</v>
      </c>
      <c r="AA1245" s="60">
        <v>889.07852786010267</v>
      </c>
      <c r="AB1245" s="60">
        <v>79.21465384014634</v>
      </c>
      <c r="AC1245" s="61">
        <v>1.6720912708304603</v>
      </c>
      <c r="AD1245" s="52"/>
      <c r="AE1245" s="52" t="s">
        <v>1326</v>
      </c>
      <c r="AF1245" s="52">
        <v>0</v>
      </c>
      <c r="AG1245" s="52">
        <v>204</v>
      </c>
      <c r="AH1245" s="61">
        <v>18.703302296557883</v>
      </c>
      <c r="AI1245" s="61">
        <v>15.628845900213131</v>
      </c>
      <c r="AJ1245" s="61">
        <v>38.63054655199079</v>
      </c>
      <c r="AK1245" s="60">
        <v>255.00284591490851</v>
      </c>
      <c r="AL1245" s="54">
        <v>7.33</v>
      </c>
      <c r="AM1245" s="52"/>
      <c r="AO1245" s="63">
        <v>0.68582569999999998</v>
      </c>
      <c r="AP1245" s="64">
        <v>1463033000</v>
      </c>
      <c r="AQ1245" s="64">
        <v>2.0029940000000001E-3</v>
      </c>
      <c r="AR1245" s="63">
        <v>-1.1007452347564561</v>
      </c>
      <c r="AS1245" s="63"/>
      <c r="AT1245" s="63">
        <v>2.7799431623804329</v>
      </c>
      <c r="AU1245" s="63">
        <v>0.19066082000000001</v>
      </c>
    </row>
    <row r="1246" spans="1:47" s="62" customFormat="1">
      <c r="A1246" s="52" t="s">
        <v>1415</v>
      </c>
      <c r="B1246" s="53">
        <v>17.309768045697101</v>
      </c>
      <c r="C1246" s="54">
        <v>1.7198162451880847</v>
      </c>
      <c r="D1246" s="55">
        <v>0.4571652767054446</v>
      </c>
      <c r="E1246" s="54">
        <v>1.6525890898699127</v>
      </c>
      <c r="F1246" s="53">
        <v>0.96091026846253569</v>
      </c>
      <c r="G1246" s="56">
        <v>-32.464369350450418</v>
      </c>
      <c r="H1246" s="56"/>
      <c r="I1246" s="57">
        <v>2.1873927241510698</v>
      </c>
      <c r="J1246" s="58">
        <v>1.6525890898699127</v>
      </c>
      <c r="K1246" s="59">
        <v>0.27461024572019521</v>
      </c>
      <c r="L1246" s="58">
        <v>0.47614831434730132</v>
      </c>
      <c r="M1246" s="52"/>
      <c r="N1246" s="57">
        <v>2.1707960618432924</v>
      </c>
      <c r="O1246" s="58">
        <v>1.6484145372761883</v>
      </c>
      <c r="P1246" s="59">
        <v>0.278866858</v>
      </c>
      <c r="Q1246" s="58">
        <v>0.4563526</v>
      </c>
      <c r="R1246" s="52"/>
      <c r="S1246" s="56">
        <v>3332.5479588214803</v>
      </c>
      <c r="T1246" s="56">
        <v>7.4516646381170837</v>
      </c>
      <c r="U1246" s="56">
        <v>2952.1599131138332</v>
      </c>
      <c r="V1246" s="56">
        <v>16.644666079926651</v>
      </c>
      <c r="W1246" s="56">
        <v>2427.0295380555931</v>
      </c>
      <c r="X1246" s="56">
        <v>33.510106466147164</v>
      </c>
      <c r="Y1246" s="52"/>
      <c r="Z1246" s="60">
        <v>545.24450088286619</v>
      </c>
      <c r="AA1246" s="60">
        <v>831.4170452844312</v>
      </c>
      <c r="AB1246" s="60">
        <v>333.22447300737292</v>
      </c>
      <c r="AC1246" s="61">
        <v>1.5248517755579214</v>
      </c>
      <c r="AD1246" s="52"/>
      <c r="AE1246" s="52" t="s">
        <v>1326</v>
      </c>
      <c r="AF1246" s="52">
        <v>0</v>
      </c>
      <c r="AG1246" s="52">
        <v>204</v>
      </c>
      <c r="AH1246" s="61">
        <v>18.703302296557883</v>
      </c>
      <c r="AI1246" s="61">
        <v>15.628845900213131</v>
      </c>
      <c r="AJ1246" s="61">
        <v>38.63054655199079</v>
      </c>
      <c r="AK1246" s="60">
        <v>2465.0418621771896</v>
      </c>
      <c r="AL1246" s="54">
        <v>0.76</v>
      </c>
      <c r="AM1246" s="52"/>
      <c r="AO1246" s="63">
        <v>0.68469520000000006</v>
      </c>
      <c r="AP1246" s="64">
        <v>1461654000</v>
      </c>
      <c r="AQ1246" s="64">
        <v>2.0095069999999998E-3</v>
      </c>
      <c r="AR1246" s="63">
        <v>2.1456119474356523</v>
      </c>
      <c r="AS1246" s="63"/>
      <c r="AT1246" s="63">
        <v>6.0263003445725412</v>
      </c>
      <c r="AU1246" s="63">
        <v>0.23477419999999999</v>
      </c>
    </row>
    <row r="1247" spans="1:47" s="62" customFormat="1">
      <c r="A1247" s="52" t="s">
        <v>1416</v>
      </c>
      <c r="B1247" s="53">
        <v>27.642559193146443</v>
      </c>
      <c r="C1247" s="54">
        <v>1.7612741341448921</v>
      </c>
      <c r="D1247" s="55">
        <v>0.6923460618675279</v>
      </c>
      <c r="E1247" s="54">
        <v>1.6547535382814116</v>
      </c>
      <c r="F1247" s="53">
        <v>0.93952071753146094</v>
      </c>
      <c r="G1247" s="56">
        <v>-0.89384961231267468</v>
      </c>
      <c r="H1247" s="56"/>
      <c r="I1247" s="57">
        <v>1.4443643938735049</v>
      </c>
      <c r="J1247" s="58">
        <v>1.6547535382814116</v>
      </c>
      <c r="K1247" s="59">
        <v>0.28957012078707167</v>
      </c>
      <c r="L1247" s="58">
        <v>0.60322243256777908</v>
      </c>
      <c r="M1247" s="52"/>
      <c r="N1247" s="57">
        <v>1.4443643668591208</v>
      </c>
      <c r="O1247" s="58">
        <v>1.6547535278974062</v>
      </c>
      <c r="P1247" s="59">
        <v>0.28957013100000001</v>
      </c>
      <c r="Q1247" s="58">
        <v>0.60322240000000005</v>
      </c>
      <c r="R1247" s="52"/>
      <c r="S1247" s="56">
        <v>3415.3020870136324</v>
      </c>
      <c r="T1247" s="56">
        <v>9.3818014507787151</v>
      </c>
      <c r="U1247" s="56">
        <v>3406.5022037903418</v>
      </c>
      <c r="V1247" s="56">
        <v>17.40767377227348</v>
      </c>
      <c r="W1247" s="56">
        <v>3391.5601518870158</v>
      </c>
      <c r="X1247" s="56">
        <v>43.788468205590014</v>
      </c>
      <c r="Y1247" s="52"/>
      <c r="Z1247" s="60">
        <v>67.070434540063744</v>
      </c>
      <c r="AA1247" s="60">
        <v>71.775614480701563</v>
      </c>
      <c r="AB1247" s="60">
        <v>73.357871330599252</v>
      </c>
      <c r="AC1247" s="61">
        <v>1.0701528173017463</v>
      </c>
      <c r="AD1247" s="52"/>
      <c r="AE1247" s="52" t="s">
        <v>1326</v>
      </c>
      <c r="AF1247" s="52">
        <v>0</v>
      </c>
      <c r="AG1247" s="52">
        <v>204</v>
      </c>
      <c r="AH1247" s="61">
        <v>18.703302296557883</v>
      </c>
      <c r="AI1247" s="61">
        <v>15.628845900213131</v>
      </c>
      <c r="AJ1247" s="61">
        <v>38.63054655199079</v>
      </c>
      <c r="AK1247" s="60" t="s">
        <v>1350</v>
      </c>
      <c r="AL1247" s="54" t="s">
        <v>1351</v>
      </c>
      <c r="AM1247" s="52"/>
      <c r="AO1247" s="63">
        <v>0.68454970000000004</v>
      </c>
      <c r="AP1247" s="64">
        <v>1450720000</v>
      </c>
      <c r="AQ1247" s="64">
        <v>2.010328E-3</v>
      </c>
      <c r="AR1247" s="63">
        <v>2.5540864303014024</v>
      </c>
      <c r="AS1247" s="63"/>
      <c r="AT1247" s="63">
        <v>6.4347748274382912</v>
      </c>
      <c r="AU1247" s="63">
        <v>0.20296600000000001</v>
      </c>
    </row>
    <row r="1248" spans="1:47" s="62" customFormat="1">
      <c r="A1248" s="52" t="s">
        <v>1417</v>
      </c>
      <c r="B1248" s="53">
        <v>40.391136122226804</v>
      </c>
      <c r="C1248" s="54">
        <v>1.6013183028963265</v>
      </c>
      <c r="D1248" s="55">
        <v>0.80782374878253549</v>
      </c>
      <c r="E1248" s="54">
        <v>1.5465147578755198</v>
      </c>
      <c r="F1248" s="53">
        <v>0.9657759828750585</v>
      </c>
      <c r="G1248" s="56">
        <v>1.979273521265005</v>
      </c>
      <c r="H1248" s="56"/>
      <c r="I1248" s="57">
        <v>1.237893787484079</v>
      </c>
      <c r="J1248" s="58">
        <v>1.5465147578755198</v>
      </c>
      <c r="K1248" s="59">
        <v>0.36263371391883042</v>
      </c>
      <c r="L1248" s="58">
        <v>0.41534613380166741</v>
      </c>
      <c r="M1248" s="52"/>
      <c r="N1248" s="57">
        <v>1.2377340785033057</v>
      </c>
      <c r="O1248" s="58">
        <v>1.5464670239282321</v>
      </c>
      <c r="P1248" s="59">
        <v>0.36269473700000004</v>
      </c>
      <c r="Q1248" s="58">
        <v>0.41505219999999998</v>
      </c>
      <c r="R1248" s="52"/>
      <c r="S1248" s="56">
        <v>3760.9234118715494</v>
      </c>
      <c r="T1248" s="56">
        <v>6.3049986514391865</v>
      </c>
      <c r="U1248" s="56">
        <v>3780.3388887445035</v>
      </c>
      <c r="V1248" s="56">
        <v>15.991964333127662</v>
      </c>
      <c r="W1248" s="56">
        <v>3817.0750887197223</v>
      </c>
      <c r="X1248" s="56">
        <v>44.703111855722177</v>
      </c>
      <c r="Y1248" s="52"/>
      <c r="Z1248" s="60">
        <v>112.04177678731718</v>
      </c>
      <c r="AA1248" s="60">
        <v>122.75758790572375</v>
      </c>
      <c r="AB1248" s="60">
        <v>149.00047413415274</v>
      </c>
      <c r="AC1248" s="61">
        <v>1.0956412101420689</v>
      </c>
      <c r="AD1248" s="52"/>
      <c r="AE1248" s="52" t="s">
        <v>1326</v>
      </c>
      <c r="AF1248" s="52">
        <v>0</v>
      </c>
      <c r="AG1248" s="52">
        <v>204</v>
      </c>
      <c r="AH1248" s="61">
        <v>18.703302296557883</v>
      </c>
      <c r="AI1248" s="61">
        <v>15.628845900213131</v>
      </c>
      <c r="AJ1248" s="61">
        <v>38.63054655199079</v>
      </c>
      <c r="AK1248" s="60">
        <v>144968.06382622867</v>
      </c>
      <c r="AL1248" s="54" t="s">
        <v>1341</v>
      </c>
      <c r="AM1248" s="52"/>
      <c r="AO1248" s="63">
        <v>0.67813710000000005</v>
      </c>
      <c r="AP1248" s="64">
        <v>1435671000</v>
      </c>
      <c r="AQ1248" s="64">
        <v>2.010988E-3</v>
      </c>
      <c r="AR1248" s="63">
        <v>2.8823371849928416</v>
      </c>
      <c r="AS1248" s="63"/>
      <c r="AT1248" s="63">
        <v>6.76302558212973</v>
      </c>
      <c r="AU1248" s="63">
        <v>0.2540944</v>
      </c>
    </row>
    <row r="1249" spans="1:47" s="62" customFormat="1">
      <c r="A1249" s="52" t="s">
        <v>1418</v>
      </c>
      <c r="B1249" s="53">
        <v>27.50737142739348</v>
      </c>
      <c r="C1249" s="54">
        <v>1.6976277892950942</v>
      </c>
      <c r="D1249" s="55">
        <v>0.69245032182936506</v>
      </c>
      <c r="E1249" s="54">
        <v>1.6465492042678314</v>
      </c>
      <c r="F1249" s="53">
        <v>0.96991178787873633</v>
      </c>
      <c r="G1249" s="56">
        <v>-0.58432808009593695</v>
      </c>
      <c r="H1249" s="56"/>
      <c r="I1249" s="57">
        <v>1.4441469206890223</v>
      </c>
      <c r="J1249" s="58">
        <v>1.6465492042678314</v>
      </c>
      <c r="K1249" s="59">
        <v>0.2881105725494596</v>
      </c>
      <c r="L1249" s="58">
        <v>0.41329871632019333</v>
      </c>
      <c r="M1249" s="52"/>
      <c r="N1249" s="57">
        <v>1.4441469010369716</v>
      </c>
      <c r="O1249" s="58">
        <v>1.6465491968988824</v>
      </c>
      <c r="P1249" s="59">
        <v>0.28811058000000001</v>
      </c>
      <c r="Q1249" s="58">
        <v>0.41329870000000002</v>
      </c>
      <c r="R1249" s="52"/>
      <c r="S1249" s="56">
        <v>3407.4408535097364</v>
      </c>
      <c r="T1249" s="56">
        <v>6.4316617049331448</v>
      </c>
      <c r="U1249" s="56">
        <v>3401.698431645993</v>
      </c>
      <c r="V1249" s="56">
        <v>16.770494284798598</v>
      </c>
      <c r="W1249" s="56">
        <v>3391.9572823614294</v>
      </c>
      <c r="X1249" s="56">
        <v>43.574517801531428</v>
      </c>
      <c r="Y1249" s="52"/>
      <c r="Z1249" s="60">
        <v>167.16830556646474</v>
      </c>
      <c r="AA1249" s="60">
        <v>154.47092281373395</v>
      </c>
      <c r="AB1249" s="60">
        <v>178.08986343894202</v>
      </c>
      <c r="AC1249" s="61">
        <v>0.92404431743383075</v>
      </c>
      <c r="AD1249" s="52"/>
      <c r="AE1249" s="52" t="s">
        <v>1326</v>
      </c>
      <c r="AF1249" s="52">
        <v>0</v>
      </c>
      <c r="AG1249" s="52">
        <v>204</v>
      </c>
      <c r="AH1249" s="61">
        <v>18.703302296557883</v>
      </c>
      <c r="AI1249" s="61">
        <v>15.628845900213131</v>
      </c>
      <c r="AJ1249" s="61">
        <v>38.63054655199079</v>
      </c>
      <c r="AK1249" s="60" t="s">
        <v>1350</v>
      </c>
      <c r="AL1249" s="54" t="s">
        <v>1351</v>
      </c>
      <c r="AM1249" s="52"/>
      <c r="AO1249" s="63">
        <v>0.68400130000000003</v>
      </c>
      <c r="AP1249" s="64">
        <v>1466304000</v>
      </c>
      <c r="AQ1249" s="64">
        <v>2.0097330000000001E-3</v>
      </c>
      <c r="AR1249" s="63">
        <v>2.2580710194185794</v>
      </c>
      <c r="AS1249" s="63"/>
      <c r="AT1249" s="63">
        <v>6.1387594165554678</v>
      </c>
      <c r="AU1249" s="63">
        <v>0.18714640000000002</v>
      </c>
    </row>
    <row r="1250" spans="1:47" s="62" customFormat="1">
      <c r="A1250" s="52" t="s">
        <v>1419</v>
      </c>
      <c r="B1250" s="53">
        <v>14.333350541140241</v>
      </c>
      <c r="C1250" s="54">
        <v>2.3834819707282575</v>
      </c>
      <c r="D1250" s="55">
        <v>0.24920051791866579</v>
      </c>
      <c r="E1250" s="54">
        <v>2.3238992945751771</v>
      </c>
      <c r="F1250" s="53">
        <v>0.975001834759054</v>
      </c>
      <c r="G1250" s="56">
        <v>-70.745056066434259</v>
      </c>
      <c r="H1250" s="56"/>
      <c r="I1250" s="57">
        <v>4.0128327515209277</v>
      </c>
      <c r="J1250" s="58">
        <v>2.3238992945751771</v>
      </c>
      <c r="K1250" s="59">
        <v>0.41715505142528125</v>
      </c>
      <c r="L1250" s="58">
        <v>0.52960208974252831</v>
      </c>
      <c r="M1250" s="52"/>
      <c r="N1250" s="57">
        <v>3.9164706762000883</v>
      </c>
      <c r="O1250" s="58">
        <v>2.2870478368749754</v>
      </c>
      <c r="P1250" s="59">
        <v>0.42720384100000003</v>
      </c>
      <c r="Q1250" s="58">
        <v>0.47717959999999998</v>
      </c>
      <c r="R1250" s="52"/>
      <c r="S1250" s="56">
        <v>3972.0927365329167</v>
      </c>
      <c r="T1250" s="56">
        <v>7.9316233680835069</v>
      </c>
      <c r="U1250" s="56">
        <v>2772.0264304905645</v>
      </c>
      <c r="V1250" s="56">
        <v>22.878949869785448</v>
      </c>
      <c r="W1250" s="56">
        <v>1434.351400657388</v>
      </c>
      <c r="X1250" s="56">
        <v>29.95442018042116</v>
      </c>
      <c r="Y1250" s="52"/>
      <c r="Z1250" s="60">
        <v>208.68035250928133</v>
      </c>
      <c r="AA1250" s="60">
        <v>555.72159774581939</v>
      </c>
      <c r="AB1250" s="60">
        <v>80.319238350828456</v>
      </c>
      <c r="AC1250" s="61">
        <v>2.663027884817776</v>
      </c>
      <c r="AD1250" s="52"/>
      <c r="AE1250" s="52" t="s">
        <v>1326</v>
      </c>
      <c r="AF1250" s="52">
        <v>0</v>
      </c>
      <c r="AG1250" s="52">
        <v>204</v>
      </c>
      <c r="AH1250" s="61">
        <v>18.703302296557883</v>
      </c>
      <c r="AI1250" s="61">
        <v>15.628845900213131</v>
      </c>
      <c r="AJ1250" s="61">
        <v>38.63054655199079</v>
      </c>
      <c r="AK1250" s="60">
        <v>778.86682875325266</v>
      </c>
      <c r="AL1250" s="54">
        <v>2.4</v>
      </c>
      <c r="AM1250" s="52"/>
      <c r="AO1250" s="63">
        <v>0.68010229999999994</v>
      </c>
      <c r="AP1250" s="64">
        <v>1458897000</v>
      </c>
      <c r="AQ1250" s="64">
        <v>2.0083560000000002E-3</v>
      </c>
      <c r="AR1250" s="63">
        <v>1.572670544761859</v>
      </c>
      <c r="AS1250" s="63"/>
      <c r="AT1250" s="63">
        <v>5.453358941898748</v>
      </c>
      <c r="AU1250" s="63">
        <v>0.14770606</v>
      </c>
    </row>
    <row r="1251" spans="1:47" s="62" customFormat="1">
      <c r="A1251" s="52" t="s">
        <v>1420</v>
      </c>
      <c r="B1251" s="53">
        <v>12.2698512208447</v>
      </c>
      <c r="C1251" s="54">
        <v>2.0309064988624397</v>
      </c>
      <c r="D1251" s="55">
        <v>0.3489011250851326</v>
      </c>
      <c r="E1251" s="54">
        <v>1.8560232645741115</v>
      </c>
      <c r="F1251" s="53">
        <v>0.9138890764364167</v>
      </c>
      <c r="G1251" s="56">
        <v>-46.072979695450485</v>
      </c>
      <c r="H1251" s="56"/>
      <c r="I1251" s="57">
        <v>2.8661415171877072</v>
      </c>
      <c r="J1251" s="58">
        <v>1.8560232645741115</v>
      </c>
      <c r="K1251" s="59">
        <v>0.25505606319828311</v>
      </c>
      <c r="L1251" s="58">
        <v>0.82447489257184103</v>
      </c>
      <c r="M1251" s="52"/>
      <c r="N1251" s="57">
        <v>2.7452295596742449</v>
      </c>
      <c r="O1251" s="58">
        <v>1.8195004453027781</v>
      </c>
      <c r="P1251" s="59">
        <v>0.27954790099999999</v>
      </c>
      <c r="Q1251" s="58">
        <v>0.51375950000000004</v>
      </c>
      <c r="R1251" s="52"/>
      <c r="S1251" s="56">
        <v>3216.4248948700647</v>
      </c>
      <c r="T1251" s="56">
        <v>13.020206210741847</v>
      </c>
      <c r="U1251" s="56">
        <v>2625.2674382790065</v>
      </c>
      <c r="V1251" s="56">
        <v>19.248774021567439</v>
      </c>
      <c r="W1251" s="56">
        <v>1929.3491027826663</v>
      </c>
      <c r="X1251" s="56">
        <v>31.021902374354092</v>
      </c>
      <c r="Y1251" s="52"/>
      <c r="Z1251" s="60">
        <v>390.40967482544994</v>
      </c>
      <c r="AA1251" s="60">
        <v>1347.2584020764862</v>
      </c>
      <c r="AB1251" s="60">
        <v>192.01123836249795</v>
      </c>
      <c r="AC1251" s="61">
        <v>3.4508837484082284</v>
      </c>
      <c r="AD1251" s="52"/>
      <c r="AE1251" s="52" t="s">
        <v>1326</v>
      </c>
      <c r="AF1251" s="52">
        <v>0</v>
      </c>
      <c r="AG1251" s="52">
        <v>204</v>
      </c>
      <c r="AH1251" s="61">
        <v>18.703302296557883</v>
      </c>
      <c r="AI1251" s="61">
        <v>15.628845900213131</v>
      </c>
      <c r="AJ1251" s="61">
        <v>38.63054655199079</v>
      </c>
      <c r="AK1251" s="60">
        <v>443.34995746560514</v>
      </c>
      <c r="AL1251" s="54">
        <v>4.22</v>
      </c>
      <c r="AM1251" s="52"/>
      <c r="AO1251" s="63">
        <v>0.68280909999999995</v>
      </c>
      <c r="AP1251" s="64">
        <v>1448619000</v>
      </c>
      <c r="AQ1251" s="64">
        <v>2.0094129999999998E-3</v>
      </c>
      <c r="AR1251" s="63">
        <v>2.098833210851121</v>
      </c>
      <c r="AS1251" s="63"/>
      <c r="AT1251" s="63">
        <v>5.9795216079880102</v>
      </c>
      <c r="AU1251" s="63">
        <v>0.16808798</v>
      </c>
    </row>
    <row r="1252" spans="1:47" s="62" customFormat="1">
      <c r="A1252" s="52" t="s">
        <v>1421</v>
      </c>
      <c r="B1252" s="53">
        <v>16.497850256151853</v>
      </c>
      <c r="C1252" s="54">
        <v>2.5739919579487944</v>
      </c>
      <c r="D1252" s="55">
        <v>0.43182445554598498</v>
      </c>
      <c r="E1252" s="54">
        <v>2.5218787845467658</v>
      </c>
      <c r="F1252" s="53">
        <v>0.97975394863177512</v>
      </c>
      <c r="G1252" s="56">
        <v>-36.5509306980424</v>
      </c>
      <c r="H1252" s="56"/>
      <c r="I1252" s="57">
        <v>2.3157558289181006</v>
      </c>
      <c r="J1252" s="58">
        <v>2.5218787845467658</v>
      </c>
      <c r="K1252" s="59">
        <v>0.27708872131782447</v>
      </c>
      <c r="L1252" s="58">
        <v>0.51532707636800568</v>
      </c>
      <c r="M1252" s="52"/>
      <c r="N1252" s="57">
        <v>2.2997715634472438</v>
      </c>
      <c r="O1252" s="58">
        <v>2.5094640786626607</v>
      </c>
      <c r="P1252" s="59">
        <v>0.28094392299999998</v>
      </c>
      <c r="Q1252" s="58">
        <v>0.38698549999999998</v>
      </c>
      <c r="R1252" s="52"/>
      <c r="S1252" s="56">
        <v>3346.6016357902777</v>
      </c>
      <c r="T1252" s="56">
        <v>8.0561987843428273</v>
      </c>
      <c r="U1252" s="56">
        <v>2906.1055296523341</v>
      </c>
      <c r="V1252" s="56">
        <v>24.946163183428016</v>
      </c>
      <c r="W1252" s="56">
        <v>2313.9369805952369</v>
      </c>
      <c r="X1252" s="56">
        <v>49.217176566040521</v>
      </c>
      <c r="Y1252" s="52"/>
      <c r="Z1252" s="60">
        <v>395.62741932937286</v>
      </c>
      <c r="AA1252" s="60">
        <v>369.11314446034066</v>
      </c>
      <c r="AB1252" s="60">
        <v>253.66577934275551</v>
      </c>
      <c r="AC1252" s="61">
        <v>0.93298170558052707</v>
      </c>
      <c r="AD1252" s="52"/>
      <c r="AE1252" s="52" t="s">
        <v>1326</v>
      </c>
      <c r="AF1252" s="52">
        <v>0</v>
      </c>
      <c r="AG1252" s="52">
        <v>204</v>
      </c>
      <c r="AH1252" s="61">
        <v>18.703302296557883</v>
      </c>
      <c r="AI1252" s="61">
        <v>15.628845900213131</v>
      </c>
      <c r="AJ1252" s="61">
        <v>38.63054655199079</v>
      </c>
      <c r="AK1252" s="60">
        <v>2709.6823055296491</v>
      </c>
      <c r="AL1252" s="54">
        <v>0.69</v>
      </c>
      <c r="AM1252" s="52"/>
      <c r="AO1252" s="63">
        <v>0.67835380000000001</v>
      </c>
      <c r="AP1252" s="64">
        <v>1440138000</v>
      </c>
      <c r="AQ1252" s="64">
        <v>2.009954E-3</v>
      </c>
      <c r="AR1252" s="63">
        <v>2.3680298297550606</v>
      </c>
      <c r="AS1252" s="63"/>
      <c r="AT1252" s="63">
        <v>6.248718226891949</v>
      </c>
      <c r="AU1252" s="63">
        <v>0.18667548</v>
      </c>
    </row>
    <row r="1253" spans="1:47" s="62" customFormat="1">
      <c r="A1253" s="52" t="s">
        <v>1422</v>
      </c>
      <c r="B1253" s="53">
        <v>57.674098181312999</v>
      </c>
      <c r="C1253" s="54">
        <v>1.5340514607877413</v>
      </c>
      <c r="D1253" s="55">
        <v>0.88816714614434611</v>
      </c>
      <c r="E1253" s="54">
        <v>1.4895635723556759</v>
      </c>
      <c r="F1253" s="53">
        <v>0.97099974181490589</v>
      </c>
      <c r="G1253" s="56">
        <v>-1.8020443885745474</v>
      </c>
      <c r="H1253" s="56"/>
      <c r="I1253" s="57">
        <v>1.1259141979537697</v>
      </c>
      <c r="J1253" s="58">
        <v>1.4895635723556759</v>
      </c>
      <c r="K1253" s="59">
        <v>0.470960879</v>
      </c>
      <c r="L1253" s="58">
        <v>0.3667618413303107</v>
      </c>
      <c r="M1253" s="52"/>
      <c r="N1253" s="57">
        <v>1.1259141979537697</v>
      </c>
      <c r="O1253" s="58">
        <v>1.4895635723556759</v>
      </c>
      <c r="P1253" s="59">
        <v>0.470960879</v>
      </c>
      <c r="Q1253" s="58">
        <v>0.3667618413303107</v>
      </c>
      <c r="R1253" s="52"/>
      <c r="S1253" s="56">
        <v>4152.7907665456341</v>
      </c>
      <c r="T1253" s="56">
        <v>5.4336708509086229</v>
      </c>
      <c r="U1253" s="56">
        <v>4134.6381397093301</v>
      </c>
      <c r="V1253" s="56">
        <v>15.42763537504932</v>
      </c>
      <c r="W1253" s="56">
        <v>4097.3833656824027</v>
      </c>
      <c r="X1253" s="56">
        <v>45.327050690325166</v>
      </c>
      <c r="Y1253" s="52"/>
      <c r="Z1253" s="60">
        <v>317.34229017976367</v>
      </c>
      <c r="AA1253" s="60">
        <v>256.7059822701035</v>
      </c>
      <c r="AB1253" s="60">
        <v>469.01634502877965</v>
      </c>
      <c r="AC1253" s="61">
        <v>0.80892459093519564</v>
      </c>
      <c r="AD1253" s="52"/>
      <c r="AE1253" s="52" t="s">
        <v>1322</v>
      </c>
      <c r="AF1253" s="52">
        <v>0</v>
      </c>
      <c r="AG1253" s="52">
        <v>204</v>
      </c>
      <c r="AH1253" s="61" t="s">
        <v>1323</v>
      </c>
      <c r="AI1253" s="61" t="s">
        <v>1323</v>
      </c>
      <c r="AJ1253" s="61" t="s">
        <v>1323</v>
      </c>
      <c r="AK1253" s="60">
        <v>44220.905211559249</v>
      </c>
      <c r="AL1253" s="54" t="s">
        <v>1375</v>
      </c>
      <c r="AM1253" s="52"/>
      <c r="AO1253" s="63">
        <v>0.67797669999999999</v>
      </c>
      <c r="AP1253" s="64">
        <v>1445695000</v>
      </c>
      <c r="AQ1253" s="64">
        <v>2.010824E-3</v>
      </c>
      <c r="AR1253" s="63">
        <v>2.8007819058844299</v>
      </c>
      <c r="AS1253" s="63"/>
      <c r="AT1253" s="63">
        <v>6.6814703030213192</v>
      </c>
      <c r="AU1253" s="63">
        <v>0.19420957999999999</v>
      </c>
    </row>
    <row r="1254" spans="1:47" s="62" customFormat="1">
      <c r="A1254" s="52" t="s">
        <v>1423</v>
      </c>
      <c r="B1254" s="53">
        <v>18.62979025961106</v>
      </c>
      <c r="C1254" s="54">
        <v>1.5062707862186875</v>
      </c>
      <c r="D1254" s="55">
        <v>0.47763498903789475</v>
      </c>
      <c r="E1254" s="54">
        <v>1.4354492682233193</v>
      </c>
      <c r="F1254" s="53">
        <v>0.95298221366082714</v>
      </c>
      <c r="G1254" s="56">
        <v>-30.680419194573464</v>
      </c>
      <c r="H1254" s="56"/>
      <c r="I1254" s="57">
        <v>2.093648964064192</v>
      </c>
      <c r="J1254" s="58">
        <v>1.4354492682233193</v>
      </c>
      <c r="K1254" s="59">
        <v>0.28288541541752155</v>
      </c>
      <c r="L1254" s="58">
        <v>0.45643956858821916</v>
      </c>
      <c r="M1254" s="52"/>
      <c r="N1254" s="57">
        <v>2.0554830749423143</v>
      </c>
      <c r="O1254" s="58">
        <v>1.4324131624020369</v>
      </c>
      <c r="P1254" s="59">
        <v>0.29296140800000003</v>
      </c>
      <c r="Q1254" s="58">
        <v>0.40478123116093212</v>
      </c>
      <c r="R1254" s="52"/>
      <c r="S1254" s="56">
        <v>3378.9289166946319</v>
      </c>
      <c r="T1254" s="56">
        <v>7.1181814406580113</v>
      </c>
      <c r="U1254" s="56">
        <v>3022.8444164544321</v>
      </c>
      <c r="V1254" s="56">
        <v>14.620025160285266</v>
      </c>
      <c r="W1254" s="56">
        <v>2516.9561918696145</v>
      </c>
      <c r="X1254" s="56">
        <v>29.980890952349348</v>
      </c>
      <c r="Y1254" s="52"/>
      <c r="Z1254" s="60">
        <v>448.75533977729151</v>
      </c>
      <c r="AA1254" s="60">
        <v>1242.0879088173922</v>
      </c>
      <c r="AB1254" s="60">
        <v>337.22733409272718</v>
      </c>
      <c r="AC1254" s="61">
        <v>2.7678509840881582</v>
      </c>
      <c r="AD1254" s="52"/>
      <c r="AE1254" s="52" t="s">
        <v>1326</v>
      </c>
      <c r="AF1254" s="52">
        <v>0</v>
      </c>
      <c r="AG1254" s="52">
        <v>204</v>
      </c>
      <c r="AH1254" s="61">
        <v>18.703302296557883</v>
      </c>
      <c r="AI1254" s="61">
        <v>15.628845900213131</v>
      </c>
      <c r="AJ1254" s="61">
        <v>38.63054655199079</v>
      </c>
      <c r="AK1254" s="60">
        <v>1025.9986175802605</v>
      </c>
      <c r="AL1254" s="54">
        <v>1.82</v>
      </c>
      <c r="AM1254" s="52"/>
      <c r="AO1254" s="63">
        <v>0.68467410000000006</v>
      </c>
      <c r="AP1254" s="64">
        <v>1455148000</v>
      </c>
      <c r="AQ1254" s="64">
        <v>2.010764E-3</v>
      </c>
      <c r="AR1254" s="63">
        <v>2.7709429467446114</v>
      </c>
      <c r="AS1254" s="63"/>
      <c r="AT1254" s="63">
        <v>6.6516313438815002</v>
      </c>
      <c r="AU1254" s="63">
        <v>0.1621245</v>
      </c>
    </row>
    <row r="1255" spans="1:47" s="62" customFormat="1">
      <c r="A1255" s="52" t="s">
        <v>1424</v>
      </c>
      <c r="B1255" s="53">
        <v>19.832601407559626</v>
      </c>
      <c r="C1255" s="54">
        <v>11.42728188053994</v>
      </c>
      <c r="D1255" s="55">
        <v>0.50082301690117381</v>
      </c>
      <c r="E1255" s="54">
        <v>6.3098458349640651</v>
      </c>
      <c r="F1255" s="53">
        <v>0.55217381534180865</v>
      </c>
      <c r="G1255" s="56">
        <v>-27.963313562142034</v>
      </c>
      <c r="H1255" s="56"/>
      <c r="I1255" s="57">
        <v>1.9967133423449017</v>
      </c>
      <c r="J1255" s="58">
        <v>6.3098458349640651</v>
      </c>
      <c r="K1255" s="59">
        <v>0.28720641023993748</v>
      </c>
      <c r="L1255" s="58">
        <v>9.5272565157186335</v>
      </c>
      <c r="M1255" s="52"/>
      <c r="N1255" s="57">
        <v>1.4782700682631735</v>
      </c>
      <c r="O1255" s="58">
        <v>4.7586921709967509</v>
      </c>
      <c r="P1255" s="59">
        <v>0.429600975</v>
      </c>
      <c r="Q1255" s="58">
        <v>3.7671079999999999</v>
      </c>
      <c r="R1255" s="52"/>
      <c r="S1255" s="56">
        <v>3402.5486468493914</v>
      </c>
      <c r="T1255" s="56">
        <v>148.86374004013601</v>
      </c>
      <c r="U1255" s="56">
        <v>3083.2300705893786</v>
      </c>
      <c r="V1255" s="56">
        <v>116.94412187130521</v>
      </c>
      <c r="W1255" s="56">
        <v>2617.3320584920502</v>
      </c>
      <c r="X1255" s="56">
        <v>137.18436209433094</v>
      </c>
      <c r="Y1255" s="52"/>
      <c r="Z1255" s="60">
        <v>431.42074405662794</v>
      </c>
      <c r="AA1255" s="60">
        <v>750.84312060658021</v>
      </c>
      <c r="AB1255" s="60">
        <v>288.76611867502629</v>
      </c>
      <c r="AC1255" s="61">
        <v>1.7403964249526795</v>
      </c>
      <c r="AD1255" s="52"/>
      <c r="AE1255" s="52" t="s">
        <v>1326</v>
      </c>
      <c r="AF1255" s="52">
        <v>0</v>
      </c>
      <c r="AG1255" s="52">
        <v>204</v>
      </c>
      <c r="AH1255" s="61">
        <v>18.703302296557883</v>
      </c>
      <c r="AI1255" s="61">
        <v>15.628845900213131</v>
      </c>
      <c r="AJ1255" s="61">
        <v>38.63054655199079</v>
      </c>
      <c r="AK1255" s="60">
        <v>72.033210012403416</v>
      </c>
      <c r="AL1255" s="54">
        <v>25.96</v>
      </c>
      <c r="AM1255" s="52"/>
      <c r="AO1255" s="63">
        <v>0.67874259999999997</v>
      </c>
      <c r="AP1255" s="64">
        <v>1450253000</v>
      </c>
      <c r="AQ1255" s="64">
        <v>2.0103159999999998E-3</v>
      </c>
      <c r="AR1255" s="63">
        <v>2.5481172373065064</v>
      </c>
      <c r="AS1255" s="63"/>
      <c r="AT1255" s="63">
        <v>6.4288056344433953</v>
      </c>
      <c r="AU1255" s="63">
        <v>0.28525660000000003</v>
      </c>
    </row>
    <row r="1256" spans="1:47" s="62" customFormat="1">
      <c r="A1256" s="52" t="s">
        <v>1425</v>
      </c>
      <c r="B1256" s="53">
        <v>13.244754970902839</v>
      </c>
      <c r="C1256" s="54">
        <v>2.4603686312541617</v>
      </c>
      <c r="D1256" s="55">
        <v>0.37357054226539543</v>
      </c>
      <c r="E1256" s="54">
        <v>2.3829574128582052</v>
      </c>
      <c r="F1256" s="53">
        <v>0.96853673981508359</v>
      </c>
      <c r="G1256" s="56">
        <v>-42.55170416214208</v>
      </c>
      <c r="H1256" s="56"/>
      <c r="I1256" s="57">
        <v>2.6768705956733889</v>
      </c>
      <c r="J1256" s="58">
        <v>2.3829574128582052</v>
      </c>
      <c r="K1256" s="59">
        <v>0.25714023156736848</v>
      </c>
      <c r="L1256" s="58">
        <v>0.61231345744120735</v>
      </c>
      <c r="M1256" s="52"/>
      <c r="N1256" s="57">
        <v>2.6264913228020714</v>
      </c>
      <c r="O1256" s="58">
        <v>2.3525728191164363</v>
      </c>
      <c r="P1256" s="59">
        <v>0.268027336</v>
      </c>
      <c r="Q1256" s="58">
        <v>0.53807530000000003</v>
      </c>
      <c r="R1256" s="52"/>
      <c r="S1256" s="56">
        <v>3229.2699596386342</v>
      </c>
      <c r="T1256" s="56">
        <v>9.6597893789223122</v>
      </c>
      <c r="U1256" s="56">
        <v>2697.2521366117785</v>
      </c>
      <c r="V1256" s="56">
        <v>23.498200838031558</v>
      </c>
      <c r="W1256" s="56">
        <v>2046.1794341893258</v>
      </c>
      <c r="X1256" s="56">
        <v>41.914788016528263</v>
      </c>
      <c r="Y1256" s="52"/>
      <c r="Z1256" s="60">
        <v>327.24063660310958</v>
      </c>
      <c r="AA1256" s="60">
        <v>214.63212740900602</v>
      </c>
      <c r="AB1256" s="60">
        <v>165.23653069925373</v>
      </c>
      <c r="AC1256" s="61">
        <v>0.65588470196420123</v>
      </c>
      <c r="AD1256" s="52"/>
      <c r="AE1256" s="52" t="s">
        <v>1326</v>
      </c>
      <c r="AF1256" s="52">
        <v>0</v>
      </c>
      <c r="AG1256" s="52">
        <v>204</v>
      </c>
      <c r="AH1256" s="61">
        <v>18.703302296557883</v>
      </c>
      <c r="AI1256" s="61">
        <v>15.628845900213131</v>
      </c>
      <c r="AJ1256" s="61">
        <v>38.63054655199079</v>
      </c>
      <c r="AK1256" s="60">
        <v>993.78806215662564</v>
      </c>
      <c r="AL1256" s="54">
        <v>1.88</v>
      </c>
      <c r="AM1256" s="52"/>
      <c r="AO1256" s="63">
        <v>0.68067880000000003</v>
      </c>
      <c r="AP1256" s="64">
        <v>1451416000</v>
      </c>
      <c r="AQ1256" s="64">
        <v>2.008854E-3</v>
      </c>
      <c r="AR1256" s="63">
        <v>1.8206038131501439</v>
      </c>
      <c r="AS1256" s="63"/>
      <c r="AT1256" s="63">
        <v>5.7012922102870327</v>
      </c>
      <c r="AU1256" s="63">
        <v>0.2248098</v>
      </c>
    </row>
    <row r="1257" spans="1:47" s="62" customFormat="1">
      <c r="A1257" s="52" t="s">
        <v>1426</v>
      </c>
      <c r="B1257" s="53">
        <v>51.878700017377341</v>
      </c>
      <c r="C1257" s="54">
        <v>1.7074010108620241</v>
      </c>
      <c r="D1257" s="55">
        <v>0.8690968089585227</v>
      </c>
      <c r="E1257" s="54">
        <v>1.6529332547413726</v>
      </c>
      <c r="F1257" s="53">
        <v>0.96809902549304916</v>
      </c>
      <c r="G1257" s="56">
        <v>0.14527031686974171</v>
      </c>
      <c r="H1257" s="56"/>
      <c r="I1257" s="57">
        <v>1.1506198040219988</v>
      </c>
      <c r="J1257" s="58">
        <v>1.6529332547413726</v>
      </c>
      <c r="K1257" s="59">
        <v>0.43293196726799232</v>
      </c>
      <c r="L1257" s="58">
        <v>0.42781990049874352</v>
      </c>
      <c r="M1257" s="52"/>
      <c r="N1257" s="57">
        <v>1.1503889651338757</v>
      </c>
      <c r="O1257" s="58">
        <v>1.6528224860208585</v>
      </c>
      <c r="P1257" s="59">
        <v>0.43301275499999997</v>
      </c>
      <c r="Q1257" s="58">
        <v>0.42724709999999999</v>
      </c>
      <c r="R1257" s="52"/>
      <c r="S1257" s="56">
        <v>4027.5944911222609</v>
      </c>
      <c r="T1257" s="56">
        <v>6.385540089585362</v>
      </c>
      <c r="U1257" s="56">
        <v>4029.0405763376916</v>
      </c>
      <c r="V1257" s="56">
        <v>17.152872755065829</v>
      </c>
      <c r="W1257" s="56">
        <v>4031.9440730221991</v>
      </c>
      <c r="X1257" s="56">
        <v>49.737529727428509</v>
      </c>
      <c r="Y1257" s="52"/>
      <c r="Z1257" s="60">
        <v>80.673919617358621</v>
      </c>
      <c r="AA1257" s="60">
        <v>34.34464764410658</v>
      </c>
      <c r="AB1257" s="60">
        <v>108.387826517189</v>
      </c>
      <c r="AC1257" s="61">
        <v>0.42572181700114936</v>
      </c>
      <c r="AD1257" s="52"/>
      <c r="AE1257" s="52" t="s">
        <v>1326</v>
      </c>
      <c r="AF1257" s="52">
        <v>0</v>
      </c>
      <c r="AG1257" s="52">
        <v>204</v>
      </c>
      <c r="AH1257" s="61">
        <v>18.703302296557883</v>
      </c>
      <c r="AI1257" s="61">
        <v>15.628845900213131</v>
      </c>
      <c r="AJ1257" s="61">
        <v>38.63054655199079</v>
      </c>
      <c r="AK1257" s="60">
        <v>93226.88303515804</v>
      </c>
      <c r="AL1257" s="54" t="s">
        <v>1368</v>
      </c>
      <c r="AM1257" s="52"/>
      <c r="AO1257" s="63">
        <v>0.68298510000000001</v>
      </c>
      <c r="AP1257" s="64">
        <v>1444994000</v>
      </c>
      <c r="AQ1257" s="64">
        <v>2.010389E-3</v>
      </c>
      <c r="AR1257" s="63">
        <v>2.584429277114487</v>
      </c>
      <c r="AS1257" s="63"/>
      <c r="AT1257" s="63">
        <v>6.4651176742513758</v>
      </c>
      <c r="AU1257" s="63">
        <v>0.14929818</v>
      </c>
    </row>
    <row r="1258" spans="1:47" s="62" customFormat="1">
      <c r="A1258" s="52" t="s">
        <v>1427</v>
      </c>
      <c r="B1258" s="53">
        <v>21.240338114386041</v>
      </c>
      <c r="C1258" s="54">
        <v>1.6585241205776144</v>
      </c>
      <c r="D1258" s="55">
        <v>0.56928848441722724</v>
      </c>
      <c r="E1258" s="54">
        <v>1.5928582449799484</v>
      </c>
      <c r="F1258" s="53">
        <v>0.96040704215094808</v>
      </c>
      <c r="G1258" s="56">
        <v>-15.15074495233598</v>
      </c>
      <c r="H1258" s="56"/>
      <c r="I1258" s="57">
        <v>1.7565786545352067</v>
      </c>
      <c r="J1258" s="58">
        <v>1.5928582449799484</v>
      </c>
      <c r="K1258" s="59">
        <v>0.2705999749553315</v>
      </c>
      <c r="L1258" s="58">
        <v>0.46206587185935555</v>
      </c>
      <c r="M1258" s="52"/>
      <c r="N1258" s="57">
        <v>1.7264160036716782</v>
      </c>
      <c r="O1258" s="58">
        <v>1.585169186314302</v>
      </c>
      <c r="P1258" s="59">
        <v>0.28030206800000002</v>
      </c>
      <c r="Q1258" s="58">
        <v>0.41465300675572098</v>
      </c>
      <c r="R1258" s="52"/>
      <c r="S1258" s="56">
        <v>3309.5050565783904</v>
      </c>
      <c r="T1258" s="56">
        <v>7.244042865835798</v>
      </c>
      <c r="U1258" s="56">
        <v>3149.6244831718545</v>
      </c>
      <c r="V1258" s="56">
        <v>16.211909396040447</v>
      </c>
      <c r="W1258" s="56">
        <v>2904.8981273023724</v>
      </c>
      <c r="X1258" s="56">
        <v>37.357924249740378</v>
      </c>
      <c r="Y1258" s="52"/>
      <c r="Z1258" s="60">
        <v>393.84361470024396</v>
      </c>
      <c r="AA1258" s="60">
        <v>515.31254227920522</v>
      </c>
      <c r="AB1258" s="60">
        <v>330.78649157091019</v>
      </c>
      <c r="AC1258" s="61">
        <v>1.3084191873249278</v>
      </c>
      <c r="AD1258" s="52"/>
      <c r="AE1258" s="52" t="s">
        <v>1326</v>
      </c>
      <c r="AF1258" s="52">
        <v>0</v>
      </c>
      <c r="AG1258" s="52">
        <v>204</v>
      </c>
      <c r="AH1258" s="61">
        <v>18.703302296557883</v>
      </c>
      <c r="AI1258" s="61">
        <v>15.628845900213131</v>
      </c>
      <c r="AJ1258" s="61">
        <v>38.63054655199079</v>
      </c>
      <c r="AK1258" s="60">
        <v>1089.2219563890656</v>
      </c>
      <c r="AL1258" s="54">
        <v>1.72</v>
      </c>
      <c r="AM1258" s="52"/>
      <c r="AO1258" s="63">
        <v>0.6757417</v>
      </c>
      <c r="AP1258" s="64">
        <v>1446741000</v>
      </c>
      <c r="AQ1258" s="64">
        <v>2.0097029999999998E-3</v>
      </c>
      <c r="AR1258" s="63">
        <v>2.2431435519825373</v>
      </c>
      <c r="AS1258" s="63"/>
      <c r="AT1258" s="63">
        <v>6.1238319491194257</v>
      </c>
      <c r="AU1258" s="63">
        <v>0.15749637999999999</v>
      </c>
    </row>
    <row r="1259" spans="1:47" s="62" customFormat="1">
      <c r="A1259" s="52" t="s">
        <v>1428</v>
      </c>
      <c r="B1259" s="53">
        <v>54.260518502879876</v>
      </c>
      <c r="C1259" s="54">
        <v>2.0274788490107523</v>
      </c>
      <c r="D1259" s="55">
        <v>0.90551482033072717</v>
      </c>
      <c r="E1259" s="54">
        <v>1.8721173078302513</v>
      </c>
      <c r="F1259" s="53">
        <v>0.92337205329845717</v>
      </c>
      <c r="G1259" s="56">
        <v>4.1423760150493036</v>
      </c>
      <c r="H1259" s="56"/>
      <c r="I1259" s="57">
        <v>1.1043441559959928</v>
      </c>
      <c r="J1259" s="58">
        <v>1.8721173078302513</v>
      </c>
      <c r="K1259" s="59">
        <v>0.43459737822721084</v>
      </c>
      <c r="L1259" s="58">
        <v>0.77836191383467523</v>
      </c>
      <c r="M1259" s="52"/>
      <c r="N1259" s="57">
        <v>1.103982673307988</v>
      </c>
      <c r="O1259" s="58">
        <v>1.8718226640361093</v>
      </c>
      <c r="P1259" s="59">
        <v>0.434728644</v>
      </c>
      <c r="Q1259" s="58">
        <v>0.77757909999999997</v>
      </c>
      <c r="R1259" s="52"/>
      <c r="S1259" s="56">
        <v>4033.3241134558316</v>
      </c>
      <c r="T1259" s="56">
        <v>11.613810611234232</v>
      </c>
      <c r="U1259" s="56">
        <v>4073.7764151093925</v>
      </c>
      <c r="V1259" s="56">
        <v>20.418059459217375</v>
      </c>
      <c r="W1259" s="56">
        <v>4156.3398482599232</v>
      </c>
      <c r="X1259" s="56">
        <v>57.606771010799029</v>
      </c>
      <c r="Y1259" s="52"/>
      <c r="Z1259" s="60">
        <v>39.574981269260498</v>
      </c>
      <c r="AA1259" s="60">
        <v>15.704985925104866</v>
      </c>
      <c r="AB1259" s="60">
        <v>54.970119482624412</v>
      </c>
      <c r="AC1259" s="61">
        <v>0.39684127247594098</v>
      </c>
      <c r="AD1259" s="52"/>
      <c r="AE1259" s="52" t="s">
        <v>1326</v>
      </c>
      <c r="AF1259" s="52">
        <v>0</v>
      </c>
      <c r="AG1259" s="52">
        <v>204</v>
      </c>
      <c r="AH1259" s="61">
        <v>18.703302296557883</v>
      </c>
      <c r="AI1259" s="61">
        <v>15.628845900213131</v>
      </c>
      <c r="AJ1259" s="61">
        <v>38.63054655199079</v>
      </c>
      <c r="AK1259" s="60">
        <v>57139.341037418773</v>
      </c>
      <c r="AL1259" s="54" t="s">
        <v>1338</v>
      </c>
      <c r="AM1259" s="52"/>
      <c r="AO1259" s="63">
        <v>0.67840149999999999</v>
      </c>
      <c r="AP1259" s="64">
        <v>1428585000</v>
      </c>
      <c r="AQ1259" s="64">
        <v>2.010801E-3</v>
      </c>
      <c r="AR1259" s="63">
        <v>2.7893437434499244</v>
      </c>
      <c r="AS1259" s="63"/>
      <c r="AT1259" s="63">
        <v>6.6700321405868133</v>
      </c>
      <c r="AU1259" s="63">
        <v>0.25965440000000001</v>
      </c>
    </row>
    <row r="1260" spans="1:47" s="62" customFormat="1">
      <c r="A1260" s="52" t="s">
        <v>1429</v>
      </c>
      <c r="B1260" s="53">
        <v>27.112713128176662</v>
      </c>
      <c r="C1260" s="54">
        <v>1.5144012310877693</v>
      </c>
      <c r="D1260" s="55">
        <v>0.68945504538358915</v>
      </c>
      <c r="E1260" s="54">
        <v>1.4467987550505177</v>
      </c>
      <c r="F1260" s="53">
        <v>0.95536026077534719</v>
      </c>
      <c r="G1260" s="56">
        <v>-0.42243270187596332</v>
      </c>
      <c r="H1260" s="56"/>
      <c r="I1260" s="57">
        <v>1.4504208892164017</v>
      </c>
      <c r="J1260" s="58">
        <v>1.4467987550505177</v>
      </c>
      <c r="K1260" s="59">
        <v>0.28521065770553528</v>
      </c>
      <c r="L1260" s="58">
        <v>0.44741977057839366</v>
      </c>
      <c r="M1260" s="52"/>
      <c r="N1260" s="57">
        <v>1.4504208620887413</v>
      </c>
      <c r="O1260" s="58">
        <v>1.4467987515119023</v>
      </c>
      <c r="P1260" s="59">
        <v>0.285210668</v>
      </c>
      <c r="Q1260" s="58">
        <v>0.44741974604632728</v>
      </c>
      <c r="R1260" s="52"/>
      <c r="S1260" s="56">
        <v>3391.6889861222162</v>
      </c>
      <c r="T1260" s="56">
        <v>6.9708432596407022</v>
      </c>
      <c r="U1260" s="56">
        <v>3387.543177658396</v>
      </c>
      <c r="V1260" s="56">
        <v>14.939362300583348</v>
      </c>
      <c r="W1260" s="56">
        <v>3380.5383953663336</v>
      </c>
      <c r="X1260" s="56">
        <v>38.17428493037589</v>
      </c>
      <c r="Y1260" s="52"/>
      <c r="Z1260" s="60">
        <v>218.7738321215277</v>
      </c>
      <c r="AA1260" s="60">
        <v>80.123621497639959</v>
      </c>
      <c r="AB1260" s="60">
        <v>208.74862367436558</v>
      </c>
      <c r="AC1260" s="61">
        <v>0.36623951192266774</v>
      </c>
      <c r="AD1260" s="52"/>
      <c r="AE1260" s="52" t="s">
        <v>1326</v>
      </c>
      <c r="AF1260" s="52">
        <v>0</v>
      </c>
      <c r="AG1260" s="52">
        <v>204</v>
      </c>
      <c r="AH1260" s="61">
        <v>18.703302296557883</v>
      </c>
      <c r="AI1260" s="61">
        <v>15.628845900213131</v>
      </c>
      <c r="AJ1260" s="61">
        <v>38.63054655199079</v>
      </c>
      <c r="AK1260" s="60" t="s">
        <v>1350</v>
      </c>
      <c r="AL1260" s="54" t="s">
        <v>1351</v>
      </c>
      <c r="AM1260" s="52"/>
      <c r="AO1260" s="63">
        <v>0.67965870000000006</v>
      </c>
      <c r="AP1260" s="64">
        <v>1441108000</v>
      </c>
      <c r="AQ1260" s="64">
        <v>2.0097399999999999E-3</v>
      </c>
      <c r="AR1260" s="63">
        <v>2.261554063091217</v>
      </c>
      <c r="AS1260" s="63"/>
      <c r="AT1260" s="63">
        <v>6.1422424602281058</v>
      </c>
      <c r="AU1260" s="63">
        <v>0.15609190000000001</v>
      </c>
    </row>
    <row r="1261" spans="1:47" s="62" customFormat="1">
      <c r="A1261" s="52" t="s">
        <v>1430</v>
      </c>
      <c r="B1261" s="53">
        <v>21.775528386255001</v>
      </c>
      <c r="C1261" s="54">
        <v>1.560735308156447</v>
      </c>
      <c r="D1261" s="55">
        <v>0.57864982786639985</v>
      </c>
      <c r="E1261" s="54">
        <v>1.5071132614403919</v>
      </c>
      <c r="F1261" s="53">
        <v>0.9656430873090236</v>
      </c>
      <c r="G1261" s="56">
        <v>-14.201298229089252</v>
      </c>
      <c r="H1261" s="56"/>
      <c r="I1261" s="57">
        <v>1.728160887366379</v>
      </c>
      <c r="J1261" s="58">
        <v>1.5071132614403919</v>
      </c>
      <c r="K1261" s="59">
        <v>0.27293020350204683</v>
      </c>
      <c r="L1261" s="58">
        <v>0.40559132056382102</v>
      </c>
      <c r="M1261" s="52"/>
      <c r="N1261" s="57">
        <v>1.7261260739324196</v>
      </c>
      <c r="O1261" s="58">
        <v>1.5067603819358126</v>
      </c>
      <c r="P1261" s="59">
        <v>0.27359273900000003</v>
      </c>
      <c r="Q1261" s="58">
        <v>0.40244173504466457</v>
      </c>
      <c r="R1261" s="52"/>
      <c r="S1261" s="56">
        <v>3322.9406515771589</v>
      </c>
      <c r="T1261" s="56">
        <v>6.3521009516831484</v>
      </c>
      <c r="U1261" s="56">
        <v>3173.7692472473404</v>
      </c>
      <c r="V1261" s="56">
        <v>15.265816063703586</v>
      </c>
      <c r="W1261" s="56">
        <v>2943.2389517288893</v>
      </c>
      <c r="X1261" s="56">
        <v>35.710544456095676</v>
      </c>
      <c r="Y1261" s="52"/>
      <c r="Z1261" s="60">
        <v>434.68631747530316</v>
      </c>
      <c r="AA1261" s="60">
        <v>521.13752943467102</v>
      </c>
      <c r="AB1261" s="60">
        <v>376.16125944336335</v>
      </c>
      <c r="AC1261" s="61">
        <v>1.1988818338278604</v>
      </c>
      <c r="AD1261" s="52"/>
      <c r="AE1261" s="52" t="s">
        <v>1326</v>
      </c>
      <c r="AF1261" s="52">
        <v>0</v>
      </c>
      <c r="AG1261" s="52">
        <v>204</v>
      </c>
      <c r="AH1261" s="61">
        <v>18.703302296557883</v>
      </c>
      <c r="AI1261" s="61">
        <v>15.628845900213131</v>
      </c>
      <c r="AJ1261" s="61">
        <v>38.63054655199079</v>
      </c>
      <c r="AK1261" s="60">
        <v>15884.658000614614</v>
      </c>
      <c r="AL1261" s="54">
        <v>0.12</v>
      </c>
      <c r="AM1261" s="52"/>
      <c r="AO1261" s="63">
        <v>0.6744078</v>
      </c>
      <c r="AP1261" s="64">
        <v>1432309000</v>
      </c>
      <c r="AQ1261" s="64">
        <v>2.009186E-3</v>
      </c>
      <c r="AR1261" s="63">
        <v>1.9858585148233763</v>
      </c>
      <c r="AS1261" s="63"/>
      <c r="AT1261" s="63">
        <v>5.8665469119602651</v>
      </c>
      <c r="AU1261" s="63">
        <v>0.30575740000000001</v>
      </c>
    </row>
    <row r="1262" spans="1:47" s="62" customFormat="1">
      <c r="A1262" s="52" t="s">
        <v>1431</v>
      </c>
      <c r="B1262" s="53">
        <v>24.995027223712309</v>
      </c>
      <c r="C1262" s="54">
        <v>1.4740016802579179</v>
      </c>
      <c r="D1262" s="55">
        <v>0.6420436586476912</v>
      </c>
      <c r="E1262" s="54">
        <v>1.4136076945065073</v>
      </c>
      <c r="F1262" s="53">
        <v>0.95902719341483855</v>
      </c>
      <c r="G1262" s="56">
        <v>-6.7148556884514905</v>
      </c>
      <c r="H1262" s="56"/>
      <c r="I1262" s="57">
        <v>1.557526480529777</v>
      </c>
      <c r="J1262" s="58">
        <v>1.4136076945065073</v>
      </c>
      <c r="K1262" s="59">
        <v>0.28234999116981868</v>
      </c>
      <c r="L1262" s="58">
        <v>0.41760536327394332</v>
      </c>
      <c r="M1262" s="52"/>
      <c r="N1262" s="57">
        <v>1.5540060610137476</v>
      </c>
      <c r="O1262" s="58">
        <v>1.4133221147064321</v>
      </c>
      <c r="P1262" s="59">
        <v>0.28360052600000002</v>
      </c>
      <c r="Q1262" s="58">
        <v>0.41168690000000002</v>
      </c>
      <c r="R1262" s="52"/>
      <c r="S1262" s="56">
        <v>3375.9741097404899</v>
      </c>
      <c r="T1262" s="56">
        <v>6.5139991166345279</v>
      </c>
      <c r="U1262" s="56">
        <v>3308.0217892089008</v>
      </c>
      <c r="V1262" s="56">
        <v>14.493964127236136</v>
      </c>
      <c r="W1262" s="56">
        <v>3197.0449597302727</v>
      </c>
      <c r="X1262" s="56">
        <v>35.729749084182586</v>
      </c>
      <c r="Y1262" s="52"/>
      <c r="Z1262" s="60">
        <v>350.2643324301954</v>
      </c>
      <c r="AA1262" s="60">
        <v>364.01410761169416</v>
      </c>
      <c r="AB1262" s="60">
        <v>348.93825678243581</v>
      </c>
      <c r="AC1262" s="61">
        <v>1.0392554248561376</v>
      </c>
      <c r="AD1262" s="52"/>
      <c r="AE1262" s="52" t="s">
        <v>1326</v>
      </c>
      <c r="AF1262" s="52">
        <v>0</v>
      </c>
      <c r="AG1262" s="52">
        <v>204</v>
      </c>
      <c r="AH1262" s="61">
        <v>18.703302296557883</v>
      </c>
      <c r="AI1262" s="61">
        <v>15.628845900213131</v>
      </c>
      <c r="AJ1262" s="61">
        <v>38.63054655199079</v>
      </c>
      <c r="AK1262" s="60">
        <v>8274.8344245903609</v>
      </c>
      <c r="AL1262" s="54">
        <v>0.23</v>
      </c>
      <c r="AM1262" s="52"/>
      <c r="AO1262" s="63">
        <v>0.678091</v>
      </c>
      <c r="AP1262" s="64">
        <v>1434853000</v>
      </c>
      <c r="AQ1262" s="64">
        <v>2.0093440000000001E-3</v>
      </c>
      <c r="AR1262" s="63">
        <v>2.0644942348908493</v>
      </c>
      <c r="AS1262" s="63"/>
      <c r="AT1262" s="63">
        <v>5.9451826320277377</v>
      </c>
      <c r="AU1262" s="63">
        <v>0.15104146000000002</v>
      </c>
    </row>
    <row r="1263" spans="1:47" s="62" customFormat="1">
      <c r="A1263" s="52" t="s">
        <v>1432</v>
      </c>
      <c r="B1263" s="53">
        <v>26.59614659663815</v>
      </c>
      <c r="C1263" s="54">
        <v>1.4898816040329184</v>
      </c>
      <c r="D1263" s="55">
        <v>0.67839866715772401</v>
      </c>
      <c r="E1263" s="54">
        <v>1.4374276471251153</v>
      </c>
      <c r="F1263" s="53">
        <v>0.96479320452993256</v>
      </c>
      <c r="G1263" s="56">
        <v>-1.8413115456757003</v>
      </c>
      <c r="H1263" s="56"/>
      <c r="I1263" s="57">
        <v>1.4740594998361125</v>
      </c>
      <c r="J1263" s="58">
        <v>1.4374276471251153</v>
      </c>
      <c r="K1263" s="59">
        <v>0.28433639795335336</v>
      </c>
      <c r="L1263" s="58">
        <v>0.39185322930410632</v>
      </c>
      <c r="M1263" s="52"/>
      <c r="N1263" s="57">
        <v>1.4734669487701035</v>
      </c>
      <c r="O1263" s="58">
        <v>1.4373586675130561</v>
      </c>
      <c r="P1263" s="59">
        <v>0.28455800600000003</v>
      </c>
      <c r="Q1263" s="58">
        <v>0.39090609804320015</v>
      </c>
      <c r="R1263" s="52"/>
      <c r="S1263" s="56">
        <v>3386.9050476418183</v>
      </c>
      <c r="T1263" s="56">
        <v>6.1072868471718778</v>
      </c>
      <c r="U1263" s="56">
        <v>3368.7121357689384</v>
      </c>
      <c r="V1263" s="56">
        <v>14.685500825816433</v>
      </c>
      <c r="W1263" s="56">
        <v>3338.2121807882863</v>
      </c>
      <c r="X1263" s="56">
        <v>37.562868402440941</v>
      </c>
      <c r="Y1263" s="52"/>
      <c r="Z1263" s="60">
        <v>392.28487802295683</v>
      </c>
      <c r="AA1263" s="60">
        <v>254.96209908594381</v>
      </c>
      <c r="AB1263" s="60">
        <v>381.29191903682772</v>
      </c>
      <c r="AC1263" s="61">
        <v>0.64994118654510868</v>
      </c>
      <c r="AD1263" s="52"/>
      <c r="AE1263" s="52" t="s">
        <v>1326</v>
      </c>
      <c r="AF1263" s="52">
        <v>0</v>
      </c>
      <c r="AG1263" s="52">
        <v>204</v>
      </c>
      <c r="AH1263" s="61">
        <v>18.703302296557883</v>
      </c>
      <c r="AI1263" s="61">
        <v>15.628845900213131</v>
      </c>
      <c r="AJ1263" s="61">
        <v>38.63054655199079</v>
      </c>
      <c r="AK1263" s="60">
        <v>46527.264922905364</v>
      </c>
      <c r="AL1263" s="54">
        <v>0.04</v>
      </c>
      <c r="AM1263" s="52"/>
      <c r="AO1263" s="63">
        <v>0.67782030000000004</v>
      </c>
      <c r="AP1263" s="64">
        <v>1453425000</v>
      </c>
      <c r="AQ1263" s="64">
        <v>2.0102229999999998E-3</v>
      </c>
      <c r="AR1263" s="63">
        <v>2.5018547834330418</v>
      </c>
      <c r="AS1263" s="63"/>
      <c r="AT1263" s="63">
        <v>6.3825431805699306</v>
      </c>
      <c r="AU1263" s="63">
        <v>0.21203520000000001</v>
      </c>
    </row>
    <row r="1264" spans="1:47" s="62" customFormat="1">
      <c r="A1264" s="52" t="s">
        <v>1433</v>
      </c>
      <c r="B1264" s="53">
        <v>27.728555308405443</v>
      </c>
      <c r="C1264" s="54">
        <v>1.7507309456964397</v>
      </c>
      <c r="D1264" s="55">
        <v>0.70894196144879806</v>
      </c>
      <c r="E1264" s="54">
        <v>1.6366769136617005</v>
      </c>
      <c r="F1264" s="53">
        <v>0.93485347802008001</v>
      </c>
      <c r="G1264" s="56">
        <v>2.7203580611038358</v>
      </c>
      <c r="H1264" s="56"/>
      <c r="I1264" s="57">
        <v>1.4105527030116738</v>
      </c>
      <c r="J1264" s="58">
        <v>1.6366769136617005</v>
      </c>
      <c r="K1264" s="59">
        <v>0.283671226</v>
      </c>
      <c r="L1264" s="58">
        <v>0.62156860000000003</v>
      </c>
      <c r="M1264" s="52"/>
      <c r="N1264" s="57">
        <v>1.4105527030116738</v>
      </c>
      <c r="O1264" s="58">
        <v>1.6366769136617005</v>
      </c>
      <c r="P1264" s="59">
        <v>0.283671226</v>
      </c>
      <c r="Q1264" s="58">
        <v>0.62156860000000003</v>
      </c>
      <c r="R1264" s="52"/>
      <c r="S1264" s="56">
        <v>3383.2542180255887</v>
      </c>
      <c r="T1264" s="56">
        <v>9.6902938309164632</v>
      </c>
      <c r="U1264" s="56">
        <v>3409.5462117109046</v>
      </c>
      <c r="V1264" s="56">
        <v>17.304466268083907</v>
      </c>
      <c r="W1264" s="56">
        <v>3454.4686093382979</v>
      </c>
      <c r="X1264" s="56">
        <v>43.918052046113765</v>
      </c>
      <c r="Y1264" s="52"/>
      <c r="Z1264" s="60">
        <v>67.68623945296639</v>
      </c>
      <c r="AA1264" s="60">
        <v>29.125151681313913</v>
      </c>
      <c r="AB1264" s="60">
        <v>67.213740597301395</v>
      </c>
      <c r="AC1264" s="61">
        <v>0.43029649625537714</v>
      </c>
      <c r="AD1264" s="52"/>
      <c r="AE1264" s="52" t="s">
        <v>1322</v>
      </c>
      <c r="AF1264" s="52">
        <v>0</v>
      </c>
      <c r="AG1264" s="52">
        <v>204</v>
      </c>
      <c r="AH1264" s="61" t="s">
        <v>1323</v>
      </c>
      <c r="AI1264" s="61" t="s">
        <v>1323</v>
      </c>
      <c r="AJ1264" s="61" t="s">
        <v>1323</v>
      </c>
      <c r="AK1264" s="60">
        <v>77527.33217243418</v>
      </c>
      <c r="AL1264" s="54" t="s">
        <v>1324</v>
      </c>
      <c r="AM1264" s="52"/>
      <c r="AO1264" s="63">
        <v>0.67898979999999998</v>
      </c>
      <c r="AP1264" s="64">
        <v>1438527000</v>
      </c>
      <c r="AQ1264" s="64">
        <v>2.01015E-3</v>
      </c>
      <c r="AR1264" s="63">
        <v>2.4655397449987326</v>
      </c>
      <c r="AS1264" s="63"/>
      <c r="AT1264" s="63">
        <v>6.3462281421356215</v>
      </c>
      <c r="AU1264" s="63">
        <v>0.22570819999999997</v>
      </c>
    </row>
    <row r="1265" spans="1:47" s="62" customFormat="1">
      <c r="A1265" s="52" t="s">
        <v>1434</v>
      </c>
      <c r="B1265" s="53">
        <v>25.756828424712193</v>
      </c>
      <c r="C1265" s="54">
        <v>1.5891133753673727</v>
      </c>
      <c r="D1265" s="55">
        <v>0.68674369442602656</v>
      </c>
      <c r="E1265" s="54">
        <v>1.5482527807627682</v>
      </c>
      <c r="F1265" s="53">
        <v>0.97428717469881065</v>
      </c>
      <c r="G1265" s="56">
        <v>2.0323731995207281</v>
      </c>
      <c r="H1265" s="56"/>
      <c r="I1265" s="57">
        <v>1.4561473343206883</v>
      </c>
      <c r="J1265" s="58">
        <v>1.5482527807627682</v>
      </c>
      <c r="K1265" s="59">
        <v>0.27201723999999999</v>
      </c>
      <c r="L1265" s="58">
        <v>0.35804279999999999</v>
      </c>
      <c r="M1265" s="52"/>
      <c r="N1265" s="57">
        <v>1.4561473343206883</v>
      </c>
      <c r="O1265" s="58">
        <v>1.5482527807627682</v>
      </c>
      <c r="P1265" s="59">
        <v>0.27201723999999999</v>
      </c>
      <c r="Q1265" s="58">
        <v>0.35804279999999999</v>
      </c>
      <c r="R1265" s="52"/>
      <c r="S1265" s="56">
        <v>3317.6920659893212</v>
      </c>
      <c r="T1265" s="56">
        <v>5.6096740025026737</v>
      </c>
      <c r="U1265" s="56">
        <v>3337.3505701174477</v>
      </c>
      <c r="V1265" s="56">
        <v>15.652570329522053</v>
      </c>
      <c r="W1265" s="56">
        <v>3370.1844462241143</v>
      </c>
      <c r="X1265" s="56">
        <v>40.764120225643019</v>
      </c>
      <c r="Y1265" s="52"/>
      <c r="Z1265" s="60">
        <v>190.85049016437367</v>
      </c>
      <c r="AA1265" s="60">
        <v>46.692387756032915</v>
      </c>
      <c r="AB1265" s="60">
        <v>175.48000533270013</v>
      </c>
      <c r="AC1265" s="61">
        <v>0.24465427212588345</v>
      </c>
      <c r="AD1265" s="52"/>
      <c r="AE1265" s="52" t="s">
        <v>1322</v>
      </c>
      <c r="AF1265" s="52">
        <v>0</v>
      </c>
      <c r="AG1265" s="52">
        <v>204</v>
      </c>
      <c r="AH1265" s="61" t="s">
        <v>1323</v>
      </c>
      <c r="AI1265" s="61" t="s">
        <v>1323</v>
      </c>
      <c r="AJ1265" s="61" t="s">
        <v>1323</v>
      </c>
      <c r="AK1265" s="60" t="s">
        <v>1350</v>
      </c>
      <c r="AL1265" s="54" t="s">
        <v>1371</v>
      </c>
      <c r="AM1265" s="52"/>
      <c r="AO1265" s="63">
        <v>0.6774753</v>
      </c>
      <c r="AP1265" s="64">
        <v>1444032000</v>
      </c>
      <c r="AQ1265" s="64">
        <v>2.009205E-3</v>
      </c>
      <c r="AR1265" s="63">
        <v>1.9953150361026539</v>
      </c>
      <c r="AS1265" s="63"/>
      <c r="AT1265" s="63">
        <v>5.8760034332395428</v>
      </c>
      <c r="AU1265" s="63">
        <v>0.2178428</v>
      </c>
    </row>
    <row r="1266" spans="1:47" s="62" customFormat="1">
      <c r="A1266" s="52" t="s">
        <v>1435</v>
      </c>
      <c r="B1266" s="53">
        <v>18.801843439849996</v>
      </c>
      <c r="C1266" s="54">
        <v>2.5788548776162781</v>
      </c>
      <c r="D1266" s="55">
        <v>0.48029100285471521</v>
      </c>
      <c r="E1266" s="54">
        <v>1.9583489189649561</v>
      </c>
      <c r="F1266" s="53">
        <v>0.75938701939487341</v>
      </c>
      <c r="G1266" s="56">
        <v>-30.445436273321722</v>
      </c>
      <c r="H1266" s="56"/>
      <c r="I1266" s="57">
        <v>2.0820710653672045</v>
      </c>
      <c r="J1266" s="58">
        <v>1.9583489189649561</v>
      </c>
      <c r="K1266" s="59">
        <v>0.2839191630524795</v>
      </c>
      <c r="L1266" s="58">
        <v>1.6779040471356086</v>
      </c>
      <c r="M1266" s="52"/>
      <c r="N1266" s="57">
        <v>1.9948900594884993</v>
      </c>
      <c r="O1266" s="58">
        <v>1.9156894761775121</v>
      </c>
      <c r="P1266" s="59">
        <v>0.30702010299999999</v>
      </c>
      <c r="Q1266" s="58">
        <v>1.345604</v>
      </c>
      <c r="R1266" s="52"/>
      <c r="S1266" s="56">
        <v>3384.6161496374652</v>
      </c>
      <c r="T1266" s="56">
        <v>26.158540242007923</v>
      </c>
      <c r="U1266" s="56">
        <v>3031.7053727871244</v>
      </c>
      <c r="V1266" s="56">
        <v>25.172352083847827</v>
      </c>
      <c r="W1266" s="56">
        <v>2528.5330668727161</v>
      </c>
      <c r="X1266" s="56">
        <v>41.091221441642567</v>
      </c>
      <c r="Y1266" s="52"/>
      <c r="Z1266" s="60">
        <v>585.07044144582403</v>
      </c>
      <c r="AA1266" s="60">
        <v>1199.6378025901188</v>
      </c>
      <c r="AB1266" s="60">
        <v>397.44727758693836</v>
      </c>
      <c r="AC1266" s="61">
        <v>2.0504160142248478</v>
      </c>
      <c r="AD1266" s="52"/>
      <c r="AE1266" s="52" t="s">
        <v>1326</v>
      </c>
      <c r="AF1266" s="52">
        <v>0</v>
      </c>
      <c r="AG1266" s="52">
        <v>204</v>
      </c>
      <c r="AH1266" s="61">
        <v>18.703302296557883</v>
      </c>
      <c r="AI1266" s="61">
        <v>15.628845900213131</v>
      </c>
      <c r="AJ1266" s="61">
        <v>38.63054655199079</v>
      </c>
      <c r="AK1266" s="60">
        <v>446.6753296315303</v>
      </c>
      <c r="AL1266" s="54">
        <v>4.1900000000000004</v>
      </c>
      <c r="AM1266" s="52"/>
      <c r="AO1266" s="63">
        <v>0.67862210000000001</v>
      </c>
      <c r="AP1266" s="64">
        <v>1452307000</v>
      </c>
      <c r="AQ1266" s="64">
        <v>2.008915E-3</v>
      </c>
      <c r="AR1266" s="63">
        <v>1.8509689237398486</v>
      </c>
      <c r="AS1266" s="63"/>
      <c r="AT1266" s="63">
        <v>5.731657320876737</v>
      </c>
      <c r="AU1266" s="63">
        <v>0.17514214</v>
      </c>
    </row>
    <row r="1267" spans="1:47" s="62" customFormat="1">
      <c r="A1267" s="52" t="s">
        <v>1436</v>
      </c>
      <c r="B1267" s="53">
        <v>11.479977225694601</v>
      </c>
      <c r="C1267" s="54">
        <v>7.3625079558183248</v>
      </c>
      <c r="D1267" s="55">
        <v>0.32106069644653951</v>
      </c>
      <c r="E1267" s="54">
        <v>7.0713667800520161</v>
      </c>
      <c r="F1267" s="53">
        <v>0.9604562497570911</v>
      </c>
      <c r="G1267" s="56">
        <v>-50.885533408059956</v>
      </c>
      <c r="H1267" s="56"/>
      <c r="I1267" s="57">
        <v>3.1146758574558566</v>
      </c>
      <c r="J1267" s="58">
        <v>7.0713667800520161</v>
      </c>
      <c r="K1267" s="59">
        <v>0.25932990940683232</v>
      </c>
      <c r="L1267" s="58">
        <v>2.0499500631637182</v>
      </c>
      <c r="M1267" s="52"/>
      <c r="N1267" s="57">
        <v>2.9721073681909056</v>
      </c>
      <c r="O1267" s="58">
        <v>6.7597374961037131</v>
      </c>
      <c r="P1267" s="59">
        <v>0.28570849700000001</v>
      </c>
      <c r="Q1267" s="58">
        <v>1.5044139999999999</v>
      </c>
      <c r="R1267" s="52"/>
      <c r="S1267" s="56">
        <v>3242.6397926276236</v>
      </c>
      <c r="T1267" s="56">
        <v>32.310842435547826</v>
      </c>
      <c r="U1267" s="56">
        <v>2562.9542956545683</v>
      </c>
      <c r="V1267" s="56">
        <v>71.206896519999233</v>
      </c>
      <c r="W1267" s="56">
        <v>1794.9071512168484</v>
      </c>
      <c r="X1267" s="56">
        <v>111.74929044530279</v>
      </c>
      <c r="Y1267" s="52"/>
      <c r="Z1267" s="60">
        <v>645.53321482079934</v>
      </c>
      <c r="AA1267" s="60">
        <v>2421.6181058227257</v>
      </c>
      <c r="AB1267" s="60">
        <v>316.68141194891138</v>
      </c>
      <c r="AC1267" s="61">
        <v>3.7513454772346133</v>
      </c>
      <c r="AD1267" s="52"/>
      <c r="AE1267" s="52" t="s">
        <v>1326</v>
      </c>
      <c r="AF1267" s="52">
        <v>0</v>
      </c>
      <c r="AG1267" s="52">
        <v>204</v>
      </c>
      <c r="AH1267" s="61">
        <v>18.703302296557883</v>
      </c>
      <c r="AI1267" s="61">
        <v>15.628845900213131</v>
      </c>
      <c r="AJ1267" s="61">
        <v>38.63054655199079</v>
      </c>
      <c r="AK1267" s="60">
        <v>408.6086933945586</v>
      </c>
      <c r="AL1267" s="54">
        <v>4.58</v>
      </c>
      <c r="AM1267" s="52"/>
      <c r="AO1267" s="63">
        <v>0.67718030000000007</v>
      </c>
      <c r="AP1267" s="64">
        <v>1431191000</v>
      </c>
      <c r="AQ1267" s="64">
        <v>2.0100209999999999E-3</v>
      </c>
      <c r="AR1267" s="63">
        <v>2.4013633703896815</v>
      </c>
      <c r="AS1267" s="63"/>
      <c r="AT1267" s="63">
        <v>6.2820517675265704</v>
      </c>
      <c r="AU1267" s="63">
        <v>0.13874236000000001</v>
      </c>
    </row>
    <row r="1268" spans="1:47" s="62" customFormat="1">
      <c r="A1268" s="52" t="s">
        <v>1437</v>
      </c>
      <c r="B1268" s="53">
        <v>40.109268798425873</v>
      </c>
      <c r="C1268" s="54">
        <v>1.8232533504440307</v>
      </c>
      <c r="D1268" s="55">
        <v>0.80391378976559003</v>
      </c>
      <c r="E1268" s="54">
        <v>1.6592426181611406</v>
      </c>
      <c r="F1268" s="53">
        <v>0.91004501253599934</v>
      </c>
      <c r="G1268" s="56">
        <v>1.6020977252533368</v>
      </c>
      <c r="H1268" s="56"/>
      <c r="I1268" s="57">
        <v>1.2439144753215217</v>
      </c>
      <c r="J1268" s="58">
        <v>1.6592426181611406</v>
      </c>
      <c r="K1268" s="59">
        <v>0.36185451155297216</v>
      </c>
      <c r="L1268" s="58">
        <v>0.75575572375149536</v>
      </c>
      <c r="M1268" s="52"/>
      <c r="N1268" s="57">
        <v>1.2439144583942479</v>
      </c>
      <c r="O1268" s="58">
        <v>1.6592426105044207</v>
      </c>
      <c r="P1268" s="59">
        <v>0.36185451799999996</v>
      </c>
      <c r="Q1268" s="58">
        <v>0.75575570000000003</v>
      </c>
      <c r="R1268" s="52"/>
      <c r="S1268" s="56">
        <v>3757.6577747195715</v>
      </c>
      <c r="T1268" s="56">
        <v>11.475115868814001</v>
      </c>
      <c r="U1268" s="56">
        <v>3773.4006338900904</v>
      </c>
      <c r="V1268" s="56">
        <v>18.225258685878654</v>
      </c>
      <c r="W1268" s="56">
        <v>3803.1176929589355</v>
      </c>
      <c r="X1268" s="56">
        <v>47.844546742353614</v>
      </c>
      <c r="Y1268" s="52"/>
      <c r="Z1268" s="60">
        <v>73.81754616226813</v>
      </c>
      <c r="AA1268" s="60">
        <v>34.268605066431448</v>
      </c>
      <c r="AB1268" s="60">
        <v>88.301372979916138</v>
      </c>
      <c r="AC1268" s="61">
        <v>0.46423386915491727</v>
      </c>
      <c r="AD1268" s="52"/>
      <c r="AE1268" s="52" t="s">
        <v>1326</v>
      </c>
      <c r="AF1268" s="52">
        <v>0</v>
      </c>
      <c r="AG1268" s="52">
        <v>204</v>
      </c>
      <c r="AH1268" s="61">
        <v>18.703302296557883</v>
      </c>
      <c r="AI1268" s="61">
        <v>15.628845900213131</v>
      </c>
      <c r="AJ1268" s="61">
        <v>38.63054655199079</v>
      </c>
      <c r="AK1268" s="60" t="s">
        <v>1350</v>
      </c>
      <c r="AL1268" s="54" t="s">
        <v>1351</v>
      </c>
      <c r="AM1268" s="52"/>
      <c r="AO1268" s="63">
        <v>0.67678609999999995</v>
      </c>
      <c r="AP1268" s="64">
        <v>1441080000</v>
      </c>
      <c r="AQ1268" s="64">
        <v>2.009636E-3</v>
      </c>
      <c r="AR1268" s="63">
        <v>2.2098047368159972</v>
      </c>
      <c r="AS1268" s="63"/>
      <c r="AT1268" s="63">
        <v>6.0904931339528865</v>
      </c>
      <c r="AU1268" s="63">
        <v>0.17830717999999998</v>
      </c>
    </row>
    <row r="1269" spans="1:47" s="62" customFormat="1">
      <c r="A1269" s="52" t="s">
        <v>1438</v>
      </c>
      <c r="B1269" s="53">
        <v>48.648493512485004</v>
      </c>
      <c r="C1269" s="54">
        <v>1.8832944806632088</v>
      </c>
      <c r="D1269" s="55">
        <v>0.85541602263107908</v>
      </c>
      <c r="E1269" s="54">
        <v>1.7782842698565771</v>
      </c>
      <c r="F1269" s="53">
        <v>0.94424121565436114</v>
      </c>
      <c r="G1269" s="56">
        <v>0.99759491163428604</v>
      </c>
      <c r="H1269" s="56"/>
      <c r="I1269" s="57">
        <v>1.1690218251047146</v>
      </c>
      <c r="J1269" s="58">
        <v>1.7782842698565771</v>
      </c>
      <c r="K1269" s="59">
        <v>0.41246845571917679</v>
      </c>
      <c r="L1269" s="58">
        <v>0.62008318512693594</v>
      </c>
      <c r="M1269" s="52"/>
      <c r="N1269" s="57">
        <v>1.1684007346379945</v>
      </c>
      <c r="O1269" s="58">
        <v>1.7778831486679512</v>
      </c>
      <c r="P1269" s="59">
        <v>0.412693272</v>
      </c>
      <c r="Q1269" s="58">
        <v>0.61838839999999995</v>
      </c>
      <c r="R1269" s="52"/>
      <c r="S1269" s="56">
        <v>3955.1631633702514</v>
      </c>
      <c r="T1269" s="56">
        <v>9.2964942579252252</v>
      </c>
      <c r="U1269" s="56">
        <v>3965.0383793324181</v>
      </c>
      <c r="V1269" s="56">
        <v>18.912536291415538</v>
      </c>
      <c r="W1269" s="56">
        <v>3984.5862489900187</v>
      </c>
      <c r="X1269" s="56">
        <v>53.069118692708805</v>
      </c>
      <c r="Y1269" s="52"/>
      <c r="Z1269" s="60">
        <v>54.726177182357972</v>
      </c>
      <c r="AA1269" s="60">
        <v>24.381285339629706</v>
      </c>
      <c r="AB1269" s="60">
        <v>71.540973804966953</v>
      </c>
      <c r="AC1269" s="61">
        <v>0.44551413226592917</v>
      </c>
      <c r="AD1269" s="52"/>
      <c r="AE1269" s="52" t="s">
        <v>1326</v>
      </c>
      <c r="AF1269" s="52">
        <v>0</v>
      </c>
      <c r="AG1269" s="52">
        <v>204</v>
      </c>
      <c r="AH1269" s="61">
        <v>18.703302296557883</v>
      </c>
      <c r="AI1269" s="61">
        <v>15.628845900213131</v>
      </c>
      <c r="AJ1269" s="61">
        <v>38.63054655199079</v>
      </c>
      <c r="AK1269" s="60">
        <v>35203.516649784535</v>
      </c>
      <c r="AL1269" s="54" t="s">
        <v>1439</v>
      </c>
      <c r="AM1269" s="52"/>
      <c r="AO1269" s="63">
        <v>0.68062640000000008</v>
      </c>
      <c r="AP1269" s="64">
        <v>1442646000</v>
      </c>
      <c r="AQ1269" s="64">
        <v>2.010356E-3</v>
      </c>
      <c r="AR1269" s="63">
        <v>2.5680144087253942</v>
      </c>
      <c r="AS1269" s="63"/>
      <c r="AT1269" s="63">
        <v>6.4487028058622826</v>
      </c>
      <c r="AU1269" s="63">
        <v>0.13364644000000001</v>
      </c>
    </row>
    <row r="1270" spans="1:47" s="62" customFormat="1">
      <c r="A1270" s="52" t="s">
        <v>1440</v>
      </c>
      <c r="B1270" s="53">
        <v>25.950071190694747</v>
      </c>
      <c r="C1270" s="54">
        <v>1.5719416815199283</v>
      </c>
      <c r="D1270" s="55">
        <v>0.67207933069047365</v>
      </c>
      <c r="E1270" s="54">
        <v>1.5055085646383455</v>
      </c>
      <c r="F1270" s="53">
        <v>0.9577381796903891</v>
      </c>
      <c r="G1270" s="56">
        <v>-1.8721899523259036</v>
      </c>
      <c r="H1270" s="56"/>
      <c r="I1270" s="57">
        <v>1.4879195867735298</v>
      </c>
      <c r="J1270" s="58">
        <v>1.5055085646383455</v>
      </c>
      <c r="K1270" s="59">
        <v>0.2800378532260096</v>
      </c>
      <c r="L1270" s="58">
        <v>0.45215551738344217</v>
      </c>
      <c r="M1270" s="52"/>
      <c r="N1270" s="57">
        <v>1.4847908203017337</v>
      </c>
      <c r="O1270" s="58">
        <v>1.5048846727812741</v>
      </c>
      <c r="P1270" s="59">
        <v>0.28120611899999998</v>
      </c>
      <c r="Q1270" s="58">
        <v>0.4401555169941756</v>
      </c>
      <c r="R1270" s="52"/>
      <c r="S1270" s="56">
        <v>3363.1419831251765</v>
      </c>
      <c r="T1270" s="56">
        <v>7.0597607776894389</v>
      </c>
      <c r="U1270" s="56">
        <v>3344.6575000616722</v>
      </c>
      <c r="V1270" s="56">
        <v>15.486478252344948</v>
      </c>
      <c r="W1270" s="56">
        <v>3313.8949887005174</v>
      </c>
      <c r="X1270" s="56">
        <v>39.127530590934434</v>
      </c>
      <c r="Y1270" s="52"/>
      <c r="Z1270" s="60">
        <v>238.55154618811747</v>
      </c>
      <c r="AA1270" s="60">
        <v>245.9266997771052</v>
      </c>
      <c r="AB1270" s="60">
        <v>250.55047261286956</v>
      </c>
      <c r="AC1270" s="61">
        <v>1.0309163939904704</v>
      </c>
      <c r="AD1270" s="52"/>
      <c r="AE1270" s="52" t="s">
        <v>1326</v>
      </c>
      <c r="AF1270" s="52">
        <v>0</v>
      </c>
      <c r="AG1270" s="52">
        <v>204</v>
      </c>
      <c r="AH1270" s="61">
        <v>18.703302296557883</v>
      </c>
      <c r="AI1270" s="61">
        <v>15.628845900213131</v>
      </c>
      <c r="AJ1270" s="61">
        <v>38.63054655199079</v>
      </c>
      <c r="AK1270" s="60">
        <v>8894.5627854483355</v>
      </c>
      <c r="AL1270" s="54">
        <v>0.21</v>
      </c>
      <c r="AM1270" s="52"/>
      <c r="AO1270" s="63">
        <v>0.6775911</v>
      </c>
      <c r="AP1270" s="64">
        <v>1437802000</v>
      </c>
      <c r="AQ1270" s="64">
        <v>2.0095389999999999E-3</v>
      </c>
      <c r="AR1270" s="63">
        <v>2.1615361244669304</v>
      </c>
      <c r="AS1270" s="63"/>
      <c r="AT1270" s="63">
        <v>6.0422245216038188</v>
      </c>
      <c r="AU1270" s="63">
        <v>0.17673739999999999</v>
      </c>
    </row>
    <row r="1271" spans="1:47" s="62" customFormat="1">
      <c r="A1271" s="52" t="s">
        <v>1441</v>
      </c>
      <c r="B1271" s="53">
        <v>20.494097420544552</v>
      </c>
      <c r="C1271" s="54">
        <v>1.600381419339989</v>
      </c>
      <c r="D1271" s="55">
        <v>0.54627466820423853</v>
      </c>
      <c r="E1271" s="54">
        <v>1.5199855681217036</v>
      </c>
      <c r="F1271" s="53">
        <v>0.9497645684667837</v>
      </c>
      <c r="G1271" s="56">
        <v>-18.8512453272077</v>
      </c>
      <c r="H1271" s="56"/>
      <c r="I1271" s="57">
        <v>1.8305809480188542</v>
      </c>
      <c r="J1271" s="58">
        <v>1.5199855681217036</v>
      </c>
      <c r="K1271" s="59">
        <v>0.27209243026465912</v>
      </c>
      <c r="L1271" s="58">
        <v>0.5008638138959729</v>
      </c>
      <c r="M1271" s="52"/>
      <c r="N1271" s="57">
        <v>1.8093364941952008</v>
      </c>
      <c r="O1271" s="58">
        <v>1.5162549509173677</v>
      </c>
      <c r="P1271" s="59">
        <v>0.27863233599999998</v>
      </c>
      <c r="Q1271" s="58">
        <v>0.45905077899665958</v>
      </c>
      <c r="R1271" s="52"/>
      <c r="S1271" s="56">
        <v>3318.1250764264851</v>
      </c>
      <c r="T1271" s="56">
        <v>7.8471164323243858</v>
      </c>
      <c r="U1271" s="56">
        <v>3114.9701567362331</v>
      </c>
      <c r="V1271" s="56">
        <v>15.613409854623228</v>
      </c>
      <c r="W1271" s="56">
        <v>2809.6605844649266</v>
      </c>
      <c r="X1271" s="56">
        <v>34.709692078173319</v>
      </c>
      <c r="Y1271" s="52"/>
      <c r="Z1271" s="60">
        <v>241.31722350123752</v>
      </c>
      <c r="AA1271" s="60">
        <v>291.60175470552258</v>
      </c>
      <c r="AB1271" s="60">
        <v>181.05838843536574</v>
      </c>
      <c r="AC1271" s="61">
        <v>1.208375226909683</v>
      </c>
      <c r="AD1271" s="52"/>
      <c r="AE1271" s="52" t="s">
        <v>1326</v>
      </c>
      <c r="AF1271" s="52">
        <v>0</v>
      </c>
      <c r="AG1271" s="52">
        <v>204</v>
      </c>
      <c r="AH1271" s="61">
        <v>18.703302296557883</v>
      </c>
      <c r="AI1271" s="61">
        <v>15.628845900213131</v>
      </c>
      <c r="AJ1271" s="61">
        <v>38.63054655199079</v>
      </c>
      <c r="AK1271" s="60">
        <v>1611.6163368245825</v>
      </c>
      <c r="AL1271" s="54">
        <v>1.1599999999999999</v>
      </c>
      <c r="AM1271" s="52"/>
      <c r="AO1271" s="63">
        <v>0.6761798</v>
      </c>
      <c r="AP1271" s="64">
        <v>1442875000</v>
      </c>
      <c r="AQ1271" s="64">
        <v>2.0099689999999999E-3</v>
      </c>
      <c r="AR1271" s="63">
        <v>2.3754926592670209</v>
      </c>
      <c r="AS1271" s="63"/>
      <c r="AT1271" s="63">
        <v>6.2561810564039098</v>
      </c>
      <c r="AU1271" s="63">
        <v>0.18290003999999999</v>
      </c>
    </row>
    <row r="1272" spans="1:47" s="62" customFormat="1">
      <c r="A1272" s="52" t="s">
        <v>1442</v>
      </c>
      <c r="B1272" s="53">
        <v>15.28083516792951</v>
      </c>
      <c r="C1272" s="54">
        <v>1.4838305264803684</v>
      </c>
      <c r="D1272" s="55">
        <v>0.50094074235114638</v>
      </c>
      <c r="E1272" s="54">
        <v>1.4280335225710621</v>
      </c>
      <c r="F1272" s="53">
        <v>0.96239664644071188</v>
      </c>
      <c r="G1272" s="56">
        <v>-15.105447311491851</v>
      </c>
      <c r="H1272" s="56"/>
      <c r="I1272" s="57">
        <v>1.9962440972689461</v>
      </c>
      <c r="J1272" s="58">
        <v>1.4280335225710621</v>
      </c>
      <c r="K1272" s="59">
        <v>0.22123786629909351</v>
      </c>
      <c r="L1272" s="58">
        <v>0.4030797560387897</v>
      </c>
      <c r="M1272" s="52"/>
      <c r="N1272" s="57">
        <v>1.990600888867611</v>
      </c>
      <c r="O1272" s="58">
        <v>1.4275989912167302</v>
      </c>
      <c r="P1272" s="59">
        <v>0.22297466999999999</v>
      </c>
      <c r="Q1272" s="58">
        <v>0.39436105398479698</v>
      </c>
      <c r="R1272" s="52"/>
      <c r="S1272" s="56">
        <v>2989.7218380157979</v>
      </c>
      <c r="T1272" s="56">
        <v>6.4851302375767972</v>
      </c>
      <c r="U1272" s="56">
        <v>2832.9072036350226</v>
      </c>
      <c r="V1272" s="56">
        <v>14.240541726987299</v>
      </c>
      <c r="W1272" s="56">
        <v>2617.8376992230019</v>
      </c>
      <c r="X1272" s="56">
        <v>30.797567694160755</v>
      </c>
      <c r="Y1272" s="52"/>
      <c r="Z1272" s="60">
        <v>835.68516806297339</v>
      </c>
      <c r="AA1272" s="60">
        <v>432.859344273278</v>
      </c>
      <c r="AB1272" s="60">
        <v>534.14719117251695</v>
      </c>
      <c r="AC1272" s="61">
        <v>0.51796939902212036</v>
      </c>
      <c r="AD1272" s="52"/>
      <c r="AE1272" s="52" t="s">
        <v>1326</v>
      </c>
      <c r="AF1272" s="52">
        <v>0</v>
      </c>
      <c r="AG1272" s="52">
        <v>204</v>
      </c>
      <c r="AH1272" s="61">
        <v>18.703302296557883</v>
      </c>
      <c r="AI1272" s="61">
        <v>15.628845900213131</v>
      </c>
      <c r="AJ1272" s="61">
        <v>38.63054655199079</v>
      </c>
      <c r="AK1272" s="60">
        <v>6616.1577162568274</v>
      </c>
      <c r="AL1272" s="54">
        <v>0.28000000000000003</v>
      </c>
      <c r="AM1272" s="52"/>
      <c r="AO1272" s="63">
        <v>0.67978699999999992</v>
      </c>
      <c r="AP1272" s="64">
        <v>1445369000</v>
      </c>
      <c r="AQ1272" s="64">
        <v>2.008868E-3</v>
      </c>
      <c r="AR1272" s="63">
        <v>1.8275729364493816</v>
      </c>
      <c r="AS1272" s="63"/>
      <c r="AT1272" s="63">
        <v>5.70826133358627</v>
      </c>
      <c r="AU1272" s="63">
        <v>0.20425720000000003</v>
      </c>
    </row>
    <row r="1273" spans="1:47" s="62" customFormat="1">
      <c r="A1273" s="52" t="s">
        <v>1443</v>
      </c>
      <c r="B1273" s="53">
        <v>13.302503074622781</v>
      </c>
      <c r="C1273" s="54">
        <v>15.311937092629046</v>
      </c>
      <c r="D1273" s="55">
        <v>0.42854658822422104</v>
      </c>
      <c r="E1273" s="54">
        <v>9.977047711602804</v>
      </c>
      <c r="F1273" s="53">
        <v>0.65158625268945347</v>
      </c>
      <c r="G1273" s="56">
        <v>-28.21693465389588</v>
      </c>
      <c r="H1273" s="56"/>
      <c r="I1273" s="57">
        <v>2.3334685830628694</v>
      </c>
      <c r="J1273" s="58">
        <v>9.977047711602804</v>
      </c>
      <c r="K1273" s="59">
        <v>0.22513035248570848</v>
      </c>
      <c r="L1273" s="58">
        <v>11.615245864338409</v>
      </c>
      <c r="M1273" s="52"/>
      <c r="N1273" s="57">
        <v>1.1790710967642719</v>
      </c>
      <c r="O1273" s="58">
        <v>5.1739124236934373</v>
      </c>
      <c r="P1273" s="59">
        <v>0.52714738100000003</v>
      </c>
      <c r="Q1273" s="58">
        <v>1.675268</v>
      </c>
      <c r="R1273" s="52"/>
      <c r="S1273" s="56">
        <v>3017.7491815813692</v>
      </c>
      <c r="T1273" s="56">
        <v>187.49584922855189</v>
      </c>
      <c r="U1273" s="56">
        <v>2701.360168687138</v>
      </c>
      <c r="V1273" s="56">
        <v>155.99669287499162</v>
      </c>
      <c r="W1273" s="56">
        <v>2299.1623242192413</v>
      </c>
      <c r="X1273" s="56">
        <v>195.88700513448919</v>
      </c>
      <c r="Y1273" s="52"/>
      <c r="Z1273" s="60">
        <v>1261.2557101373673</v>
      </c>
      <c r="AA1273" s="60">
        <v>5573.0836975643833</v>
      </c>
      <c r="AB1273" s="60">
        <v>829.483033421296</v>
      </c>
      <c r="AC1273" s="61">
        <v>4.418678665056273</v>
      </c>
      <c r="AD1273" s="52"/>
      <c r="AE1273" s="52" t="s">
        <v>1326</v>
      </c>
      <c r="AF1273" s="52">
        <v>0</v>
      </c>
      <c r="AG1273" s="52">
        <v>204</v>
      </c>
      <c r="AH1273" s="61">
        <v>18.703302296557883</v>
      </c>
      <c r="AI1273" s="61">
        <v>15.628845900213131</v>
      </c>
      <c r="AJ1273" s="61">
        <v>38.63054655199079</v>
      </c>
      <c r="AK1273" s="60">
        <v>37.806361176757235</v>
      </c>
      <c r="AL1273" s="54">
        <v>49.47</v>
      </c>
      <c r="AM1273" s="52"/>
      <c r="AO1273" s="63">
        <v>0.6733439</v>
      </c>
      <c r="AP1273" s="64">
        <v>1515229000</v>
      </c>
      <c r="AQ1273" s="64">
        <v>2.0117020000000002E-3</v>
      </c>
      <c r="AR1273" s="63">
        <v>3.2373235287070679</v>
      </c>
      <c r="AS1273" s="63"/>
      <c r="AT1273" s="63">
        <v>7.1180119258439571</v>
      </c>
      <c r="AU1273" s="63">
        <v>0.3743804</v>
      </c>
    </row>
    <row r="1274" spans="1:47" s="62" customFormat="1">
      <c r="A1274" s="52" t="s">
        <v>1444</v>
      </c>
      <c r="B1274" s="53">
        <v>28.087332843625969</v>
      </c>
      <c r="C1274" s="54">
        <v>1.6715742711896959</v>
      </c>
      <c r="D1274" s="55">
        <v>0.70858668877946496</v>
      </c>
      <c r="E1274" s="54">
        <v>1.5759585503528173</v>
      </c>
      <c r="F1274" s="53">
        <v>0.94279899943134027</v>
      </c>
      <c r="G1274" s="56">
        <v>1.8624085033607489</v>
      </c>
      <c r="H1274" s="56"/>
      <c r="I1274" s="57">
        <v>1.411259928862751</v>
      </c>
      <c r="J1274" s="58">
        <v>1.5759585503528173</v>
      </c>
      <c r="K1274" s="59">
        <v>0.28748569299999999</v>
      </c>
      <c r="L1274" s="58">
        <v>0.55723889999999998</v>
      </c>
      <c r="M1274" s="52"/>
      <c r="N1274" s="57">
        <v>1.411259928862751</v>
      </c>
      <c r="O1274" s="58">
        <v>1.5759585503528173</v>
      </c>
      <c r="P1274" s="59">
        <v>0.28748569299999999</v>
      </c>
      <c r="Q1274" s="58">
        <v>0.55723889999999998</v>
      </c>
      <c r="R1274" s="52"/>
      <c r="S1274" s="56">
        <v>3404.0616116761475</v>
      </c>
      <c r="T1274" s="56">
        <v>8.6738581875687171</v>
      </c>
      <c r="U1274" s="56">
        <v>3422.1483291243362</v>
      </c>
      <c r="V1274" s="56">
        <v>16.523079059709289</v>
      </c>
      <c r="W1274" s="56">
        <v>3453.1283222380257</v>
      </c>
      <c r="X1274" s="56">
        <v>42.270957469858757</v>
      </c>
      <c r="Y1274" s="52"/>
      <c r="Z1274" s="60">
        <v>111.42315493273959</v>
      </c>
      <c r="AA1274" s="60">
        <v>82.247985468991317</v>
      </c>
      <c r="AB1274" s="60">
        <v>117.43470186889755</v>
      </c>
      <c r="AC1274" s="61">
        <v>0.73815882810570377</v>
      </c>
      <c r="AD1274" s="52"/>
      <c r="AE1274" s="52" t="s">
        <v>1322</v>
      </c>
      <c r="AF1274" s="52">
        <v>0</v>
      </c>
      <c r="AG1274" s="52">
        <v>204</v>
      </c>
      <c r="AH1274" s="61" t="s">
        <v>1323</v>
      </c>
      <c r="AI1274" s="61" t="s">
        <v>1323</v>
      </c>
      <c r="AJ1274" s="61" t="s">
        <v>1323</v>
      </c>
      <c r="AK1274" s="60" t="s">
        <v>1350</v>
      </c>
      <c r="AL1274" s="54" t="s">
        <v>1371</v>
      </c>
      <c r="AM1274" s="52"/>
      <c r="AO1274" s="63">
        <v>0.68040030000000007</v>
      </c>
      <c r="AP1274" s="64">
        <v>1434174000</v>
      </c>
      <c r="AQ1274" s="64">
        <v>2.0096659999999998E-3</v>
      </c>
      <c r="AR1274" s="63">
        <v>2.2247327019206984</v>
      </c>
      <c r="AS1274" s="63"/>
      <c r="AT1274" s="63">
        <v>6.1054210990575868</v>
      </c>
      <c r="AU1274" s="63">
        <v>0.16448098</v>
      </c>
    </row>
    <row r="1275" spans="1:47" s="62" customFormat="1">
      <c r="A1275" s="52" t="s">
        <v>1445</v>
      </c>
      <c r="B1275" s="53">
        <v>14.30234425697979</v>
      </c>
      <c r="C1275" s="54">
        <v>1.8985494528165558</v>
      </c>
      <c r="D1275" s="55">
        <v>0.39187177234888371</v>
      </c>
      <c r="E1275" s="54">
        <v>1.7374201699092191</v>
      </c>
      <c r="F1275" s="53">
        <v>0.91513032085190305</v>
      </c>
      <c r="G1275" s="56">
        <v>-40.805091501938549</v>
      </c>
      <c r="H1275" s="56"/>
      <c r="I1275" s="57">
        <v>2.5518551489585204</v>
      </c>
      <c r="J1275" s="58">
        <v>1.7374201699092191</v>
      </c>
      <c r="K1275" s="59">
        <v>0.26470489435995942</v>
      </c>
      <c r="L1275" s="58">
        <v>0.7654156896632458</v>
      </c>
      <c r="M1275" s="52"/>
      <c r="N1275" s="57">
        <v>2.4766534554393673</v>
      </c>
      <c r="O1275" s="58">
        <v>1.7172637353366866</v>
      </c>
      <c r="P1275" s="59">
        <v>0.28152941999999997</v>
      </c>
      <c r="Q1275" s="58">
        <v>0.57807410000000004</v>
      </c>
      <c r="R1275" s="52"/>
      <c r="S1275" s="56">
        <v>3274.9279538025989</v>
      </c>
      <c r="T1275" s="56">
        <v>12.03211295052764</v>
      </c>
      <c r="U1275" s="56">
        <v>2769.9710982098172</v>
      </c>
      <c r="V1275" s="56">
        <v>18.179549442169485</v>
      </c>
      <c r="W1275" s="56">
        <v>2131.5032399915367</v>
      </c>
      <c r="X1275" s="56">
        <v>31.610559572476493</v>
      </c>
      <c r="Y1275" s="52"/>
      <c r="Z1275" s="60">
        <v>126.88752566804652</v>
      </c>
      <c r="AA1275" s="60">
        <v>140.88450681332048</v>
      </c>
      <c r="AB1275" s="60">
        <v>70.663414397106251</v>
      </c>
      <c r="AC1275" s="61">
        <v>1.1103101433460985</v>
      </c>
      <c r="AD1275" s="52"/>
      <c r="AE1275" s="52" t="s">
        <v>1326</v>
      </c>
      <c r="AF1275" s="52">
        <v>0</v>
      </c>
      <c r="AG1275" s="52">
        <v>204</v>
      </c>
      <c r="AH1275" s="61">
        <v>18.703302296557883</v>
      </c>
      <c r="AI1275" s="61">
        <v>15.628845900213131</v>
      </c>
      <c r="AJ1275" s="61">
        <v>38.63054655199079</v>
      </c>
      <c r="AK1275" s="60">
        <v>634.66813092239045</v>
      </c>
      <c r="AL1275" s="54">
        <v>2.95</v>
      </c>
      <c r="AM1275" s="52"/>
      <c r="AO1275" s="63">
        <v>0.67190989999999995</v>
      </c>
      <c r="AP1275" s="64">
        <v>1447045000</v>
      </c>
      <c r="AQ1275" s="64">
        <v>2.0097800000000001E-3</v>
      </c>
      <c r="AR1275" s="63">
        <v>2.2814569370669964</v>
      </c>
      <c r="AS1275" s="63"/>
      <c r="AT1275" s="63">
        <v>6.1621453342038848</v>
      </c>
      <c r="AU1275" s="63">
        <v>0.30539340000000004</v>
      </c>
    </row>
    <row r="1276" spans="1:47" s="62" customFormat="1">
      <c r="A1276" s="52" t="s">
        <v>1446</v>
      </c>
      <c r="B1276" s="53">
        <v>22.592865725849649</v>
      </c>
      <c r="C1276" s="54">
        <v>2.8980473095902521</v>
      </c>
      <c r="D1276" s="55">
        <v>0.42649103413081968</v>
      </c>
      <c r="E1276" s="54">
        <v>2.8576172093295464</v>
      </c>
      <c r="F1276" s="53">
        <v>0.98604919245903466</v>
      </c>
      <c r="G1276" s="56">
        <v>-47.773833689493742</v>
      </c>
      <c r="H1276" s="56"/>
      <c r="I1276" s="57">
        <v>2.3447151756378193</v>
      </c>
      <c r="J1276" s="58">
        <v>2.8576172093295464</v>
      </c>
      <c r="K1276" s="59">
        <v>0.38420245959201649</v>
      </c>
      <c r="L1276" s="58">
        <v>0.48239205379744077</v>
      </c>
      <c r="M1276" s="52"/>
      <c r="N1276" s="57">
        <v>2.3067052253386247</v>
      </c>
      <c r="O1276" s="58">
        <v>2.8216802769364304</v>
      </c>
      <c r="P1276" s="59">
        <v>0.39152033899999999</v>
      </c>
      <c r="Q1276" s="58">
        <v>0.45141310000000001</v>
      </c>
      <c r="R1276" s="52"/>
      <c r="S1276" s="56">
        <v>3848.3767222389356</v>
      </c>
      <c r="T1276" s="56">
        <v>7.2811050851360193</v>
      </c>
      <c r="U1276" s="56">
        <v>3209.5693421106262</v>
      </c>
      <c r="V1276" s="56">
        <v>28.577430012941996</v>
      </c>
      <c r="W1276" s="56">
        <v>2289.8798158238028</v>
      </c>
      <c r="X1276" s="56">
        <v>55.312717046158255</v>
      </c>
      <c r="Y1276" s="52"/>
      <c r="Z1276" s="60">
        <v>224.55256022698489</v>
      </c>
      <c r="AA1276" s="60">
        <v>211.36497187108145</v>
      </c>
      <c r="AB1276" s="60">
        <v>144.48378558386591</v>
      </c>
      <c r="AC1276" s="61">
        <v>0.94127170786842507</v>
      </c>
      <c r="AD1276" s="52"/>
      <c r="AE1276" s="52" t="s">
        <v>1326</v>
      </c>
      <c r="AF1276" s="52">
        <v>0</v>
      </c>
      <c r="AG1276" s="52">
        <v>204</v>
      </c>
      <c r="AH1276" s="61">
        <v>18.703302296557883</v>
      </c>
      <c r="AI1276" s="61">
        <v>15.628845900213131</v>
      </c>
      <c r="AJ1276" s="61">
        <v>38.63054655199079</v>
      </c>
      <c r="AK1276" s="60">
        <v>1153.7483312681559</v>
      </c>
      <c r="AL1276" s="54">
        <v>1.62</v>
      </c>
      <c r="AM1276" s="52"/>
      <c r="AO1276" s="63">
        <v>0.6783671</v>
      </c>
      <c r="AP1276" s="64">
        <v>1434992000</v>
      </c>
      <c r="AQ1276" s="64">
        <v>2.006758E-3</v>
      </c>
      <c r="AR1276" s="63">
        <v>0.77667815980087196</v>
      </c>
      <c r="AS1276" s="63"/>
      <c r="AT1276" s="63">
        <v>4.6573665569377605</v>
      </c>
      <c r="AU1276" s="63">
        <v>0.16550162000000002</v>
      </c>
    </row>
    <row r="1277" spans="1:47" s="62" customFormat="1">
      <c r="A1277" s="52" t="s">
        <v>1447</v>
      </c>
      <c r="B1277" s="53">
        <v>60.393580695558633</v>
      </c>
      <c r="C1277" s="54">
        <v>1.5809035472768536</v>
      </c>
      <c r="D1277" s="55">
        <v>0.92213017383262508</v>
      </c>
      <c r="E1277" s="54">
        <v>1.5156361004752728</v>
      </c>
      <c r="F1277" s="53">
        <v>0.95871509877120253</v>
      </c>
      <c r="G1277" s="56">
        <v>1.5327323178849166</v>
      </c>
      <c r="H1277" s="56"/>
      <c r="I1277" s="57">
        <v>1.0844455895459171</v>
      </c>
      <c r="J1277" s="58">
        <v>1.5156361004752728</v>
      </c>
      <c r="K1277" s="59">
        <v>0.47500400509271828</v>
      </c>
      <c r="L1277" s="58">
        <v>0.44955893576776634</v>
      </c>
      <c r="M1277" s="52"/>
      <c r="N1277" s="57">
        <v>1.0844455747887067</v>
      </c>
      <c r="O1277" s="58">
        <v>1.5156360961866548</v>
      </c>
      <c r="P1277" s="59">
        <v>0.47500401000000003</v>
      </c>
      <c r="Q1277" s="58">
        <v>0.44955892500454264</v>
      </c>
      <c r="R1277" s="52"/>
      <c r="S1277" s="56">
        <v>4165.450434047124</v>
      </c>
      <c r="T1277" s="56">
        <v>6.6554605229809383</v>
      </c>
      <c r="U1277" s="56">
        <v>4180.6420071637367</v>
      </c>
      <c r="V1277" s="56">
        <v>15.914835765957314</v>
      </c>
      <c r="W1277" s="56">
        <v>4212.3064404542547</v>
      </c>
      <c r="X1277" s="56">
        <v>47.044223296679455</v>
      </c>
      <c r="Y1277" s="52"/>
      <c r="Z1277" s="60">
        <v>119.56668041871035</v>
      </c>
      <c r="AA1277" s="60">
        <v>70.511525071017431</v>
      </c>
      <c r="AB1277" s="60">
        <v>178.70493397729427</v>
      </c>
      <c r="AC1277" s="61">
        <v>0.58972553912254855</v>
      </c>
      <c r="AD1277" s="52"/>
      <c r="AE1277" s="52" t="s">
        <v>1326</v>
      </c>
      <c r="AF1277" s="52">
        <v>0</v>
      </c>
      <c r="AG1277" s="52">
        <v>204</v>
      </c>
      <c r="AH1277" s="61">
        <v>18.703302296557883</v>
      </c>
      <c r="AI1277" s="61">
        <v>15.628845900213131</v>
      </c>
      <c r="AJ1277" s="61">
        <v>38.63054655199079</v>
      </c>
      <c r="AK1277" s="60" t="s">
        <v>1350</v>
      </c>
      <c r="AL1277" s="54" t="s">
        <v>1351</v>
      </c>
      <c r="AM1277" s="52"/>
      <c r="AO1277" s="63">
        <v>0.67652400000000001</v>
      </c>
      <c r="AP1277" s="64">
        <v>1456906000</v>
      </c>
      <c r="AQ1277" s="64">
        <v>2.011044E-3</v>
      </c>
      <c r="AR1277" s="63">
        <v>2.9101838058071525</v>
      </c>
      <c r="AS1277" s="63"/>
      <c r="AT1277" s="63">
        <v>6.7908722029440414</v>
      </c>
      <c r="AU1277" s="63">
        <v>0.17441313999999999</v>
      </c>
    </row>
    <row r="1278" spans="1:47" s="62" customFormat="1">
      <c r="A1278" s="52" t="s">
        <v>1448</v>
      </c>
      <c r="B1278" s="53">
        <v>23.561327837631122</v>
      </c>
      <c r="C1278" s="54">
        <v>1.6069159295017954</v>
      </c>
      <c r="D1278" s="55">
        <v>0.60186119348804534</v>
      </c>
      <c r="E1278" s="54">
        <v>1.5525977744521586</v>
      </c>
      <c r="F1278" s="53">
        <v>0.96619726393123895</v>
      </c>
      <c r="G1278" s="56">
        <v>-12.840823631946787</v>
      </c>
      <c r="H1278" s="56"/>
      <c r="I1278" s="57">
        <v>1.6615126723897391</v>
      </c>
      <c r="J1278" s="58">
        <v>1.5525977744521586</v>
      </c>
      <c r="K1278" s="59">
        <v>0.28392402654883403</v>
      </c>
      <c r="L1278" s="58">
        <v>0.41426918211812808</v>
      </c>
      <c r="M1278" s="52"/>
      <c r="N1278" s="57">
        <v>1.6543891575632348</v>
      </c>
      <c r="O1278" s="58">
        <v>1.550968245847467</v>
      </c>
      <c r="P1278" s="59">
        <v>0.286289348</v>
      </c>
      <c r="Q1278" s="58">
        <v>0.40202347319559589</v>
      </c>
      <c r="R1278" s="52"/>
      <c r="S1278" s="56">
        <v>3384.6428517996605</v>
      </c>
      <c r="T1278" s="56">
        <v>6.4577537646111072</v>
      </c>
      <c r="U1278" s="56">
        <v>3250.4169841779017</v>
      </c>
      <c r="V1278" s="56">
        <v>15.773933046314248</v>
      </c>
      <c r="W1278" s="56">
        <v>3037.3324681994413</v>
      </c>
      <c r="X1278" s="56">
        <v>37.715376562653006</v>
      </c>
      <c r="Y1278" s="52"/>
      <c r="Z1278" s="60">
        <v>426.50157978415007</v>
      </c>
      <c r="AA1278" s="60">
        <v>841.87499751953044</v>
      </c>
      <c r="AB1278" s="60">
        <v>424.74261434035543</v>
      </c>
      <c r="AC1278" s="61">
        <v>1.973908274725731</v>
      </c>
      <c r="AD1278" s="52"/>
      <c r="AE1278" s="52" t="s">
        <v>1326</v>
      </c>
      <c r="AF1278" s="52">
        <v>0</v>
      </c>
      <c r="AG1278" s="52">
        <v>204</v>
      </c>
      <c r="AH1278" s="61">
        <v>18.703302296557883</v>
      </c>
      <c r="AI1278" s="61">
        <v>15.628845900213131</v>
      </c>
      <c r="AJ1278" s="61">
        <v>38.63054655199079</v>
      </c>
      <c r="AK1278" s="60">
        <v>4362.4214363454903</v>
      </c>
      <c r="AL1278" s="54">
        <v>0.43</v>
      </c>
      <c r="AM1278" s="52"/>
      <c r="AO1278" s="63">
        <v>0.67680399999999996</v>
      </c>
      <c r="AP1278" s="64">
        <v>1449411000</v>
      </c>
      <c r="AQ1278" s="64">
        <v>2.009786E-3</v>
      </c>
      <c r="AR1278" s="63">
        <v>2.2844423339976521</v>
      </c>
      <c r="AS1278" s="63"/>
      <c r="AT1278" s="63">
        <v>6.1651307311345409</v>
      </c>
      <c r="AU1278" s="63">
        <v>0.17561492000000001</v>
      </c>
    </row>
    <row r="1279" spans="1:47" s="62" customFormat="1">
      <c r="A1279" s="52" t="s">
        <v>1449</v>
      </c>
      <c r="B1279" s="53">
        <v>27.173902265654316</v>
      </c>
      <c r="C1279" s="54">
        <v>1.5031899451026909</v>
      </c>
      <c r="D1279" s="55">
        <v>0.69297887960056548</v>
      </c>
      <c r="E1279" s="54">
        <v>1.4424796428279296</v>
      </c>
      <c r="F1279" s="53">
        <v>0.9596123547309825</v>
      </c>
      <c r="G1279" s="56">
        <v>0.25490311946053495</v>
      </c>
      <c r="H1279" s="56"/>
      <c r="I1279" s="57">
        <v>1.4430454223603497</v>
      </c>
      <c r="J1279" s="58">
        <v>1.4424796428279296</v>
      </c>
      <c r="K1279" s="59">
        <v>0.28440074900000001</v>
      </c>
      <c r="L1279" s="58">
        <v>0.42288590788159397</v>
      </c>
      <c r="M1279" s="52"/>
      <c r="N1279" s="57">
        <v>1.4430454223603497</v>
      </c>
      <c r="O1279" s="58">
        <v>1.4424796428279296</v>
      </c>
      <c r="P1279" s="59">
        <v>0.28440074900000001</v>
      </c>
      <c r="Q1279" s="58">
        <v>0.42288590788159397</v>
      </c>
      <c r="R1279" s="52"/>
      <c r="S1279" s="56">
        <v>3387.2577354587993</v>
      </c>
      <c r="T1279" s="56">
        <v>6.5907838732239821</v>
      </c>
      <c r="U1279" s="56">
        <v>3389.750822842901</v>
      </c>
      <c r="V1279" s="56">
        <v>14.829149475534376</v>
      </c>
      <c r="W1279" s="56">
        <v>3393.970204290842</v>
      </c>
      <c r="X1279" s="56">
        <v>38.175229213118556</v>
      </c>
      <c r="Y1279" s="52"/>
      <c r="Z1279" s="60">
        <v>262.70162579564681</v>
      </c>
      <c r="AA1279" s="60">
        <v>177.77379204073077</v>
      </c>
      <c r="AB1279" s="60">
        <v>266.24340338589178</v>
      </c>
      <c r="AC1279" s="61">
        <v>0.67671371085849075</v>
      </c>
      <c r="AD1279" s="52"/>
      <c r="AE1279" s="52" t="s">
        <v>1322</v>
      </c>
      <c r="AF1279" s="52">
        <v>0</v>
      </c>
      <c r="AG1279" s="52">
        <v>204</v>
      </c>
      <c r="AH1279" s="61" t="s">
        <v>1323</v>
      </c>
      <c r="AI1279" s="61" t="s">
        <v>1323</v>
      </c>
      <c r="AJ1279" s="61" t="s">
        <v>1323</v>
      </c>
      <c r="AK1279" s="60">
        <v>189643.78000699438</v>
      </c>
      <c r="AL1279" s="54" t="s">
        <v>1362</v>
      </c>
      <c r="AM1279" s="52"/>
      <c r="AO1279" s="63">
        <v>0.67026469999999994</v>
      </c>
      <c r="AP1279" s="64">
        <v>1442596000</v>
      </c>
      <c r="AQ1279" s="64">
        <v>2.010267E-3</v>
      </c>
      <c r="AR1279" s="63">
        <v>2.523742662772249</v>
      </c>
      <c r="AS1279" s="63"/>
      <c r="AT1279" s="63">
        <v>6.4044310599091379</v>
      </c>
      <c r="AU1279" s="63">
        <v>0.15183053999999999</v>
      </c>
    </row>
    <row r="1280" spans="1:47" s="62" customFormat="1">
      <c r="A1280" s="52" t="s">
        <v>1450</v>
      </c>
      <c r="B1280" s="53">
        <v>30.615232857697777</v>
      </c>
      <c r="C1280" s="54">
        <v>1.5597013149003203</v>
      </c>
      <c r="D1280" s="55">
        <v>0.72944407694330682</v>
      </c>
      <c r="E1280" s="54">
        <v>1.4547856479095607</v>
      </c>
      <c r="F1280" s="53">
        <v>0.93273348814387247</v>
      </c>
      <c r="G1280" s="56">
        <v>1.4353096342605478</v>
      </c>
      <c r="H1280" s="56"/>
      <c r="I1280" s="57">
        <v>1.3709070120775291</v>
      </c>
      <c r="J1280" s="58">
        <v>1.4547856479095607</v>
      </c>
      <c r="K1280" s="59">
        <v>0.30439974906443468</v>
      </c>
      <c r="L1280" s="58">
        <v>0.56237612888364008</v>
      </c>
      <c r="M1280" s="52"/>
      <c r="N1280" s="57">
        <v>1.3709069864370407</v>
      </c>
      <c r="O1280" s="58">
        <v>1.4547856440924298</v>
      </c>
      <c r="P1280" s="59">
        <v>0.30439975899999999</v>
      </c>
      <c r="Q1280" s="58">
        <v>0.56237610000000005</v>
      </c>
      <c r="R1280" s="52"/>
      <c r="S1280" s="56">
        <v>3492.7571519926009</v>
      </c>
      <c r="T1280" s="56">
        <v>8.6969935876535232</v>
      </c>
      <c r="U1280" s="56">
        <v>3506.7665704439214</v>
      </c>
      <c r="V1280" s="56">
        <v>15.453009848362065</v>
      </c>
      <c r="W1280" s="56">
        <v>3531.3457796015282</v>
      </c>
      <c r="X1280" s="56">
        <v>39.676972295361601</v>
      </c>
      <c r="Y1280" s="52"/>
      <c r="Z1280" s="60">
        <v>192.53163466488715</v>
      </c>
      <c r="AA1280" s="60">
        <v>201.27398866022313</v>
      </c>
      <c r="AB1280" s="60">
        <v>221.93787257381737</v>
      </c>
      <c r="AC1280" s="61">
        <v>1.0454073638888102</v>
      </c>
      <c r="AD1280" s="52"/>
      <c r="AE1280" s="52" t="s">
        <v>1326</v>
      </c>
      <c r="AF1280" s="52">
        <v>0</v>
      </c>
      <c r="AG1280" s="52">
        <v>204</v>
      </c>
      <c r="AH1280" s="61">
        <v>18.703302296557883</v>
      </c>
      <c r="AI1280" s="61">
        <v>15.628845900213131</v>
      </c>
      <c r="AJ1280" s="61">
        <v>38.63054655199079</v>
      </c>
      <c r="AK1280" s="60" t="s">
        <v>1350</v>
      </c>
      <c r="AL1280" s="54" t="s">
        <v>1351</v>
      </c>
      <c r="AM1280" s="52"/>
      <c r="AO1280" s="63">
        <v>0.67168689999999998</v>
      </c>
      <c r="AP1280" s="64">
        <v>1440153000</v>
      </c>
      <c r="AQ1280" s="64">
        <v>2.01096E-3</v>
      </c>
      <c r="AR1280" s="63">
        <v>2.8684135837924285</v>
      </c>
      <c r="AS1280" s="63"/>
      <c r="AT1280" s="63">
        <v>6.7491019809293178</v>
      </c>
      <c r="AU1280" s="63">
        <v>0.19963976</v>
      </c>
    </row>
    <row r="1281" spans="1:47" s="62" customFormat="1">
      <c r="A1281" s="52" t="s">
        <v>1451</v>
      </c>
      <c r="B1281" s="53">
        <v>27.221387235696497</v>
      </c>
      <c r="C1281" s="54">
        <v>1.5430308259659071</v>
      </c>
      <c r="D1281" s="55">
        <v>0.69565136299193275</v>
      </c>
      <c r="E1281" s="54">
        <v>1.4890059802691658</v>
      </c>
      <c r="F1281" s="53">
        <v>0.9649878377102914</v>
      </c>
      <c r="G1281" s="56">
        <v>0.76688455790666521</v>
      </c>
      <c r="H1281" s="56"/>
      <c r="I1281" s="57">
        <v>1.4375016756944048</v>
      </c>
      <c r="J1281" s="58">
        <v>1.4890059802691658</v>
      </c>
      <c r="K1281" s="59">
        <v>0.28380323299999999</v>
      </c>
      <c r="L1281" s="58">
        <v>0.4047287</v>
      </c>
      <c r="M1281" s="52"/>
      <c r="N1281" s="57">
        <v>1.4375016756944048</v>
      </c>
      <c r="O1281" s="58">
        <v>1.4890059802691658</v>
      </c>
      <c r="P1281" s="59">
        <v>0.28380323299999999</v>
      </c>
      <c r="Q1281" s="58">
        <v>0.4047287</v>
      </c>
      <c r="R1281" s="52"/>
      <c r="S1281" s="56">
        <v>3383.9795050218745</v>
      </c>
      <c r="T1281" s="56">
        <v>6.3093457113088114</v>
      </c>
      <c r="U1281" s="56">
        <v>3391.4607332161245</v>
      </c>
      <c r="V1281" s="56">
        <v>15.226095656971861</v>
      </c>
      <c r="W1281" s="56">
        <v>3404.1382882504786</v>
      </c>
      <c r="X1281" s="56">
        <v>39.500228597060705</v>
      </c>
      <c r="Y1281" s="52"/>
      <c r="Z1281" s="60">
        <v>144.23709097776575</v>
      </c>
      <c r="AA1281" s="60">
        <v>114.4332023113232</v>
      </c>
      <c r="AB1281" s="60">
        <v>149.46274776442289</v>
      </c>
      <c r="AC1281" s="61">
        <v>0.79336876205415963</v>
      </c>
      <c r="AD1281" s="52"/>
      <c r="AE1281" s="52" t="s">
        <v>1322</v>
      </c>
      <c r="AF1281" s="52">
        <v>0</v>
      </c>
      <c r="AG1281" s="52">
        <v>204</v>
      </c>
      <c r="AH1281" s="61" t="s">
        <v>1323</v>
      </c>
      <c r="AI1281" s="61" t="s">
        <v>1323</v>
      </c>
      <c r="AJ1281" s="61" t="s">
        <v>1323</v>
      </c>
      <c r="AK1281" s="60" t="s">
        <v>1350</v>
      </c>
      <c r="AL1281" s="54" t="s">
        <v>1371</v>
      </c>
      <c r="AM1281" s="52"/>
      <c r="AO1281" s="63">
        <v>0.67114090000000004</v>
      </c>
      <c r="AP1281" s="64">
        <v>1439143000</v>
      </c>
      <c r="AQ1281" s="64">
        <v>2.009069E-3</v>
      </c>
      <c r="AR1281" s="63">
        <v>1.9276242812900839</v>
      </c>
      <c r="AS1281" s="63"/>
      <c r="AT1281" s="63">
        <v>5.8083126784269723</v>
      </c>
      <c r="AU1281" s="63">
        <v>0.17363714</v>
      </c>
    </row>
    <row r="1282" spans="1:47" s="62" customFormat="1">
      <c r="A1282" s="52" t="s">
        <v>1452</v>
      </c>
      <c r="B1282" s="53">
        <v>7.8329403392142041</v>
      </c>
      <c r="C1282" s="54">
        <v>1.5987040082328365</v>
      </c>
      <c r="D1282" s="55">
        <v>0.2197444028218089</v>
      </c>
      <c r="E1282" s="54">
        <v>1.4766459572361514</v>
      </c>
      <c r="F1282" s="53">
        <v>0.92365187653992042</v>
      </c>
      <c r="G1282" s="56">
        <v>-66.319873917829469</v>
      </c>
      <c r="H1282" s="56"/>
      <c r="I1282" s="57">
        <v>4.5507416214414418</v>
      </c>
      <c r="J1282" s="58">
        <v>1.4766459572361514</v>
      </c>
      <c r="K1282" s="59">
        <v>0.25852689019386221</v>
      </c>
      <c r="L1282" s="58">
        <v>0.61267546296376774</v>
      </c>
      <c r="M1282" s="52"/>
      <c r="N1282" s="57">
        <v>4.3622796327069979</v>
      </c>
      <c r="O1282" s="58">
        <v>1.4666979732205561</v>
      </c>
      <c r="P1282" s="59">
        <v>0.28242630000000002</v>
      </c>
      <c r="Q1282" s="58">
        <v>0.44758447244487831</v>
      </c>
      <c r="R1282" s="52"/>
      <c r="S1282" s="56">
        <v>3237.7514683025338</v>
      </c>
      <c r="T1282" s="56">
        <v>9.6590428208869206</v>
      </c>
      <c r="U1282" s="56">
        <v>2211.9997496411465</v>
      </c>
      <c r="V1282" s="56">
        <v>14.49820903354393</v>
      </c>
      <c r="W1282" s="56">
        <v>1280.5242927444228</v>
      </c>
      <c r="X1282" s="56">
        <v>17.172039758202917</v>
      </c>
      <c r="Y1282" s="52"/>
      <c r="Z1282" s="60">
        <v>615.97963275446864</v>
      </c>
      <c r="AA1282" s="60">
        <v>1233.1674379595727</v>
      </c>
      <c r="AB1282" s="60">
        <v>189.91325495804713</v>
      </c>
      <c r="AC1282" s="61">
        <v>2.0019613837639936</v>
      </c>
      <c r="AD1282" s="52"/>
      <c r="AE1282" s="52" t="s">
        <v>1326</v>
      </c>
      <c r="AF1282" s="52">
        <v>0</v>
      </c>
      <c r="AG1282" s="52">
        <v>204</v>
      </c>
      <c r="AH1282" s="61">
        <v>18.703302296557883</v>
      </c>
      <c r="AI1282" s="61">
        <v>15.628845900213131</v>
      </c>
      <c r="AJ1282" s="61">
        <v>38.63054655199079</v>
      </c>
      <c r="AK1282" s="60">
        <v>451.62367642887631</v>
      </c>
      <c r="AL1282" s="54">
        <v>4.1399999999999997</v>
      </c>
      <c r="AM1282" s="52"/>
      <c r="AO1282" s="63">
        <v>0.67045480000000002</v>
      </c>
      <c r="AP1282" s="64">
        <v>1445291000</v>
      </c>
      <c r="AQ1282" s="64">
        <v>2.009215E-3</v>
      </c>
      <c r="AR1282" s="63">
        <v>2.0002921166468441</v>
      </c>
      <c r="AS1282" s="63"/>
      <c r="AT1282" s="63">
        <v>5.880980513783733</v>
      </c>
      <c r="AU1282" s="63">
        <v>0.16685688000000001</v>
      </c>
    </row>
    <row r="1283" spans="1:47" s="62" customFormat="1">
      <c r="A1283" s="52" t="s">
        <v>1453</v>
      </c>
      <c r="B1283" s="53">
        <v>24.085813910704054</v>
      </c>
      <c r="C1283" s="54">
        <v>1.8924769824158174</v>
      </c>
      <c r="D1283" s="55">
        <v>0.62144016508694278</v>
      </c>
      <c r="E1283" s="54">
        <v>1.8490232176554802</v>
      </c>
      <c r="F1283" s="53">
        <v>0.9770386825498576</v>
      </c>
      <c r="G1283" s="56">
        <v>-9.4700647078479072</v>
      </c>
      <c r="H1283" s="56"/>
      <c r="I1283" s="57">
        <v>1.6091653809664759</v>
      </c>
      <c r="J1283" s="58">
        <v>1.8490232176554802</v>
      </c>
      <c r="K1283" s="59">
        <v>0.2810999268748603</v>
      </c>
      <c r="L1283" s="58">
        <v>0.40321491731414477</v>
      </c>
      <c r="M1283" s="52"/>
      <c r="N1283" s="57">
        <v>1.6018452291680201</v>
      </c>
      <c r="O1283" s="58">
        <v>1.8483961576921613</v>
      </c>
      <c r="P1283" s="59">
        <v>0.28362245699999999</v>
      </c>
      <c r="Q1283" s="58">
        <v>0.38315100000000002</v>
      </c>
      <c r="R1283" s="52"/>
      <c r="S1283" s="56">
        <v>3369.0510285697146</v>
      </c>
      <c r="T1283" s="56">
        <v>6.292806536414064</v>
      </c>
      <c r="U1283" s="56">
        <v>3271.8713545425562</v>
      </c>
      <c r="V1283" s="56">
        <v>18.619563466907518</v>
      </c>
      <c r="W1283" s="56">
        <v>3115.6470273677401</v>
      </c>
      <c r="X1283" s="56">
        <v>45.846097259581327</v>
      </c>
      <c r="Y1283" s="52"/>
      <c r="Z1283" s="60">
        <v>294.73777758730535</v>
      </c>
      <c r="AA1283" s="60">
        <v>196.57521032743972</v>
      </c>
      <c r="AB1283" s="60">
        <v>244.92998567655798</v>
      </c>
      <c r="AC1283" s="61">
        <v>0.66694948959914535</v>
      </c>
      <c r="AD1283" s="52"/>
      <c r="AE1283" s="52" t="s">
        <v>1197</v>
      </c>
      <c r="AF1283" s="52">
        <v>0</v>
      </c>
      <c r="AG1283" s="52">
        <v>204</v>
      </c>
      <c r="AH1283" s="61">
        <v>18.703302296557883</v>
      </c>
      <c r="AI1283" s="61">
        <v>15.628845900213131</v>
      </c>
      <c r="AJ1283" s="61">
        <v>38.63054655199079</v>
      </c>
      <c r="AK1283" s="60">
        <v>4111.4866732297351</v>
      </c>
      <c r="AL1283" s="54">
        <v>0.45</v>
      </c>
      <c r="AM1283" s="52"/>
      <c r="AO1283" s="63">
        <v>0.67508920000000006</v>
      </c>
      <c r="AP1283" s="64">
        <v>1450021000</v>
      </c>
      <c r="AQ1283" s="64">
        <v>2.0099699999999998E-3</v>
      </c>
      <c r="AR1283" s="63">
        <v>2.3759901792542957</v>
      </c>
      <c r="AS1283" s="63"/>
      <c r="AT1283" s="63">
        <v>6.2566785763911845</v>
      </c>
      <c r="AU1283" s="63">
        <v>0.13779488000000001</v>
      </c>
    </row>
    <row r="1284" spans="1:47" s="62" customFormat="1">
      <c r="A1284" s="52" t="s">
        <v>1454</v>
      </c>
      <c r="B1284" s="53">
        <v>51.257582378342363</v>
      </c>
      <c r="C1284" s="54">
        <v>1.9912938910751596</v>
      </c>
      <c r="D1284" s="55">
        <v>0.78312815595074958</v>
      </c>
      <c r="E1284" s="54">
        <v>1.9495179521429111</v>
      </c>
      <c r="F1284" s="53">
        <v>0.97902070652680395</v>
      </c>
      <c r="G1284" s="56">
        <v>-13.746138378392139</v>
      </c>
      <c r="H1284" s="56"/>
      <c r="I1284" s="57">
        <v>1.2769302091890173</v>
      </c>
      <c r="J1284" s="58">
        <v>1.9495179521429111</v>
      </c>
      <c r="K1284" s="59">
        <v>0.4747052175</v>
      </c>
      <c r="L1284" s="58">
        <v>0.40574759999999999</v>
      </c>
      <c r="M1284" s="52"/>
      <c r="N1284" s="57">
        <v>1.2769302091890173</v>
      </c>
      <c r="O1284" s="58">
        <v>1.9495179521429111</v>
      </c>
      <c r="P1284" s="59">
        <v>0.4747052175</v>
      </c>
      <c r="Q1284" s="58">
        <v>0.40574759999999999</v>
      </c>
      <c r="R1284" s="52"/>
      <c r="S1284" s="56">
        <v>4164.5188936077584</v>
      </c>
      <c r="T1284" s="56">
        <v>6.0071741795391098</v>
      </c>
      <c r="U1284" s="56">
        <v>4017.0432021173524</v>
      </c>
      <c r="V1284" s="56">
        <v>20.028586417723648</v>
      </c>
      <c r="W1284" s="56">
        <v>3728.4074964243937</v>
      </c>
      <c r="X1284" s="56">
        <v>55.432136364444773</v>
      </c>
      <c r="Y1284" s="52"/>
      <c r="Z1284" s="60">
        <v>199.66384889186</v>
      </c>
      <c r="AA1284" s="60">
        <v>167.84184363526015</v>
      </c>
      <c r="AB1284" s="60">
        <v>254.44054778238774</v>
      </c>
      <c r="AC1284" s="61">
        <v>0.84062209842586488</v>
      </c>
      <c r="AD1284" s="52"/>
      <c r="AE1284" s="52" t="s">
        <v>1203</v>
      </c>
      <c r="AF1284" s="52">
        <v>0</v>
      </c>
      <c r="AG1284" s="52">
        <v>204</v>
      </c>
      <c r="AH1284" s="61" t="s">
        <v>1204</v>
      </c>
      <c r="AI1284" s="61" t="s">
        <v>1204</v>
      </c>
      <c r="AJ1284" s="61" t="s">
        <v>1204</v>
      </c>
      <c r="AK1284" s="60">
        <v>15016.191941330286</v>
      </c>
      <c r="AL1284" s="54" t="s">
        <v>1455</v>
      </c>
      <c r="AM1284" s="52"/>
      <c r="AO1284" s="63">
        <v>0.66829950000000005</v>
      </c>
      <c r="AP1284" s="64">
        <v>1444809000</v>
      </c>
      <c r="AQ1284" s="64">
        <v>2.008587E-3</v>
      </c>
      <c r="AR1284" s="63">
        <v>1.6876833792753907</v>
      </c>
      <c r="AS1284" s="63"/>
      <c r="AT1284" s="63">
        <v>5.5683717764122793</v>
      </c>
      <c r="AU1284" s="63">
        <v>0.18782248000000001</v>
      </c>
    </row>
    <row r="1285" spans="1:47" s="62" customFormat="1">
      <c r="A1285" s="52" t="s">
        <v>1456</v>
      </c>
      <c r="B1285" s="53">
        <v>58.932021356276067</v>
      </c>
      <c r="C1285" s="54">
        <v>1.9916069774892609</v>
      </c>
      <c r="D1285" s="55">
        <v>0.9157356032683226</v>
      </c>
      <c r="E1285" s="54">
        <v>1.9375557662486997</v>
      </c>
      <c r="F1285" s="53">
        <v>0.97286050317583173</v>
      </c>
      <c r="G1285" s="56">
        <v>1.6881549302147165</v>
      </c>
      <c r="H1285" s="56"/>
      <c r="I1285" s="57">
        <v>1.0920182598895707</v>
      </c>
      <c r="J1285" s="58">
        <v>1.9375557662486997</v>
      </c>
      <c r="K1285" s="59">
        <v>0.46674531051099227</v>
      </c>
      <c r="L1285" s="58">
        <v>0.46084271227862977</v>
      </c>
      <c r="M1285" s="52"/>
      <c r="N1285" s="57">
        <v>1.0920182436398704</v>
      </c>
      <c r="O1285" s="58">
        <v>1.9375557617124994</v>
      </c>
      <c r="P1285" s="59">
        <v>0.46674531599999991</v>
      </c>
      <c r="Q1285" s="58">
        <v>0.46084269999999999</v>
      </c>
      <c r="R1285" s="52"/>
      <c r="S1285" s="56">
        <v>4139.4648337937233</v>
      </c>
      <c r="T1285" s="56">
        <v>6.832824841223939</v>
      </c>
      <c r="U1285" s="56">
        <v>4156.1770244429335</v>
      </c>
      <c r="V1285" s="56">
        <v>20.082308525433135</v>
      </c>
      <c r="W1285" s="56">
        <v>4190.8246633861381</v>
      </c>
      <c r="X1285" s="56">
        <v>59.982683827696448</v>
      </c>
      <c r="Y1285" s="52"/>
      <c r="Z1285" s="60">
        <v>149.47088334685171</v>
      </c>
      <c r="AA1285" s="60">
        <v>40.731176308736174</v>
      </c>
      <c r="AB1285" s="60">
        <v>210.05273681618743</v>
      </c>
      <c r="AC1285" s="61">
        <v>0.27250241248804458</v>
      </c>
      <c r="AD1285" s="52"/>
      <c r="AE1285" s="52" t="s">
        <v>1197</v>
      </c>
      <c r="AF1285" s="52">
        <v>0</v>
      </c>
      <c r="AG1285" s="52">
        <v>204</v>
      </c>
      <c r="AH1285" s="61">
        <v>18.703302296557883</v>
      </c>
      <c r="AI1285" s="61">
        <v>15.628845900213131</v>
      </c>
      <c r="AJ1285" s="61">
        <v>38.63054655199079</v>
      </c>
      <c r="AK1285" s="60" t="s">
        <v>1207</v>
      </c>
      <c r="AL1285" s="54" t="s">
        <v>1229</v>
      </c>
      <c r="AM1285" s="52"/>
      <c r="AO1285" s="63">
        <v>0.67477469999999995</v>
      </c>
      <c r="AP1285" s="64">
        <v>1438031000</v>
      </c>
      <c r="AQ1285" s="64">
        <v>2.0118979999999998E-3</v>
      </c>
      <c r="AR1285" s="63">
        <v>3.3347487201548551</v>
      </c>
      <c r="AS1285" s="63"/>
      <c r="AT1285" s="63">
        <v>7.215437117291744</v>
      </c>
      <c r="AU1285" s="63">
        <v>0.16320646</v>
      </c>
    </row>
    <row r="1286" spans="1:47" s="62" customFormat="1">
      <c r="A1286" s="52" t="s">
        <v>1457</v>
      </c>
      <c r="B1286" s="53">
        <v>28.850623107557389</v>
      </c>
      <c r="C1286" s="54">
        <v>18.945700654108979</v>
      </c>
      <c r="D1286" s="55">
        <v>0.7031321554751907</v>
      </c>
      <c r="E1286" s="54">
        <v>13.769252206244577</v>
      </c>
      <c r="F1286" s="53">
        <v>0.72677450455010062</v>
      </c>
      <c r="G1286" s="56">
        <v>-0.93993808899305586</v>
      </c>
      <c r="H1286" s="56"/>
      <c r="I1286" s="57">
        <v>1.4222077488750036</v>
      </c>
      <c r="J1286" s="58">
        <v>13.769252206244577</v>
      </c>
      <c r="K1286" s="59">
        <v>0.29758906109254685</v>
      </c>
      <c r="L1286" s="58">
        <v>13.013349567115084</v>
      </c>
      <c r="M1286" s="52"/>
      <c r="N1286" s="57">
        <v>0.92281834173309474</v>
      </c>
      <c r="O1286" s="58">
        <v>9.0362821488582146</v>
      </c>
      <c r="P1286" s="59">
        <v>0.48651135449999994</v>
      </c>
      <c r="Q1286" s="58">
        <v>4.0510089999999996</v>
      </c>
      <c r="R1286" s="52"/>
      <c r="S1286" s="56">
        <v>3457.7190617299843</v>
      </c>
      <c r="T1286" s="56">
        <v>203.15612951402119</v>
      </c>
      <c r="U1286" s="56">
        <v>3448.4497276192087</v>
      </c>
      <c r="V1286" s="56">
        <v>205.36227952893648</v>
      </c>
      <c r="W1286" s="56">
        <v>3432.5157146854117</v>
      </c>
      <c r="X1286" s="56">
        <v>377.28006404825851</v>
      </c>
      <c r="Y1286" s="52"/>
      <c r="Z1286" s="60">
        <v>329.26534101406304</v>
      </c>
      <c r="AA1286" s="60">
        <v>294.68744756692558</v>
      </c>
      <c r="AB1286" s="60">
        <v>339.18790667318234</v>
      </c>
      <c r="AC1286" s="61">
        <v>0.89498471554690417</v>
      </c>
      <c r="AD1286" s="52"/>
      <c r="AE1286" s="52" t="s">
        <v>1197</v>
      </c>
      <c r="AF1286" s="52">
        <v>0</v>
      </c>
      <c r="AG1286" s="52">
        <v>204</v>
      </c>
      <c r="AH1286" s="61">
        <v>18.703302296557883</v>
      </c>
      <c r="AI1286" s="61">
        <v>15.628845900213131</v>
      </c>
      <c r="AJ1286" s="61">
        <v>38.63054655199079</v>
      </c>
      <c r="AK1286" s="60">
        <v>53.265009380059794</v>
      </c>
      <c r="AL1286" s="54">
        <v>35.11</v>
      </c>
      <c r="AM1286" s="52"/>
      <c r="AO1286" s="63">
        <v>0.67080919999999999</v>
      </c>
      <c r="AP1286" s="64">
        <v>1453978000</v>
      </c>
      <c r="AQ1286" s="64">
        <v>2.0097959999999999E-3</v>
      </c>
      <c r="AR1286" s="63">
        <v>2.2894179757435813</v>
      </c>
      <c r="AS1286" s="63"/>
      <c r="AT1286" s="63">
        <v>6.1701063728804701</v>
      </c>
      <c r="AU1286" s="63">
        <v>0.15469240000000001</v>
      </c>
    </row>
    <row r="1287" spans="1:47" s="62" customFormat="1">
      <c r="A1287" s="52" t="s">
        <v>1458</v>
      </c>
      <c r="B1287" s="53">
        <v>14.295323295750002</v>
      </c>
      <c r="C1287" s="54">
        <v>22.599480181868</v>
      </c>
      <c r="D1287" s="55">
        <v>0.91440245925596575</v>
      </c>
      <c r="E1287" s="54">
        <v>6.6889893243796879</v>
      </c>
      <c r="F1287" s="53">
        <v>0.2959797867274131</v>
      </c>
      <c r="G1287" s="56">
        <v>174.34727483667126</v>
      </c>
      <c r="H1287" s="56"/>
      <c r="I1287" s="57">
        <v>1.0936103570999618</v>
      </c>
      <c r="J1287" s="58">
        <v>6.6889893243796879</v>
      </c>
      <c r="K1287" s="59">
        <v>0.1133849261265199</v>
      </c>
      <c r="L1287" s="58">
        <v>21.586892465312811</v>
      </c>
      <c r="M1287" s="52"/>
      <c r="N1287" s="57">
        <v>0.37904421353944517</v>
      </c>
      <c r="O1287" s="58">
        <v>2.8562920619653545</v>
      </c>
      <c r="P1287" s="59">
        <v>0.58529380949999998</v>
      </c>
      <c r="Q1287" s="58">
        <v>1.402773</v>
      </c>
      <c r="R1287" s="52"/>
      <c r="S1287" s="56">
        <v>1854.3619027391806</v>
      </c>
      <c r="T1287" s="56">
        <v>399.15894338914705</v>
      </c>
      <c r="U1287" s="56">
        <v>2769.5051172546919</v>
      </c>
      <c r="V1287" s="56">
        <v>240.91694090339467</v>
      </c>
      <c r="W1287" s="56">
        <v>4186.3370973115907</v>
      </c>
      <c r="X1287" s="56">
        <v>209.32195085931849</v>
      </c>
      <c r="Y1287" s="52"/>
      <c r="Z1287" s="60">
        <v>681.47399783736739</v>
      </c>
      <c r="AA1287" s="60">
        <v>1782.0994164685758</v>
      </c>
      <c r="AB1287" s="60">
        <v>735.3891638867168</v>
      </c>
      <c r="AC1287" s="61">
        <v>2.6150659043837368</v>
      </c>
      <c r="AD1287" s="52"/>
      <c r="AE1287" s="52" t="s">
        <v>1197</v>
      </c>
      <c r="AF1287" s="52">
        <v>0</v>
      </c>
      <c r="AG1287" s="52">
        <v>204</v>
      </c>
      <c r="AH1287" s="61">
        <v>18.703302296557883</v>
      </c>
      <c r="AI1287" s="61">
        <v>15.628845900213131</v>
      </c>
      <c r="AJ1287" s="61">
        <v>38.63054655199079</v>
      </c>
      <c r="AK1287" s="60">
        <v>28.624537123420179</v>
      </c>
      <c r="AL1287" s="54">
        <v>65.34</v>
      </c>
      <c r="AM1287" s="52"/>
      <c r="AO1287" s="63">
        <v>0.67167599999999994</v>
      </c>
      <c r="AP1287" s="64">
        <v>1449916000</v>
      </c>
      <c r="AQ1287" s="64">
        <v>2.0103260000000002E-3</v>
      </c>
      <c r="AR1287" s="63">
        <v>2.5530915672767907</v>
      </c>
      <c r="AS1287" s="63"/>
      <c r="AT1287" s="63">
        <v>6.4337799644136791</v>
      </c>
      <c r="AU1287" s="63">
        <v>0.2153632</v>
      </c>
    </row>
    <row r="1288" spans="1:47" s="62" customFormat="1">
      <c r="A1288" s="52" t="s">
        <v>1459</v>
      </c>
      <c r="B1288" s="53">
        <v>15.621177897087064</v>
      </c>
      <c r="C1288" s="54">
        <v>2.3016639506538668</v>
      </c>
      <c r="D1288" s="55">
        <v>0.40651039284685053</v>
      </c>
      <c r="E1288" s="54">
        <v>2.2595278456727388</v>
      </c>
      <c r="F1288" s="53">
        <v>0.98169319853614723</v>
      </c>
      <c r="G1288" s="56">
        <v>-40.477453039766154</v>
      </c>
      <c r="H1288" s="56"/>
      <c r="I1288" s="57">
        <v>2.4599617072440796</v>
      </c>
      <c r="J1288" s="58">
        <v>2.2595278456727388</v>
      </c>
      <c r="K1288" s="59">
        <v>0.27870249092603555</v>
      </c>
      <c r="L1288" s="58">
        <v>0.43839577594802909</v>
      </c>
      <c r="M1288" s="52"/>
      <c r="N1288" s="57">
        <v>2.417563042462183</v>
      </c>
      <c r="O1288" s="58">
        <v>2.2447940853451098</v>
      </c>
      <c r="P1288" s="59">
        <v>0.28830123449999995</v>
      </c>
      <c r="Q1288" s="58">
        <v>0.38132620698656416</v>
      </c>
      <c r="R1288" s="52"/>
      <c r="S1288" s="56">
        <v>3355.6767915513724</v>
      </c>
      <c r="T1288" s="56">
        <v>6.8487836048589656</v>
      </c>
      <c r="U1288" s="56">
        <v>2853.9144633025894</v>
      </c>
      <c r="V1288" s="56">
        <v>22.20567616358915</v>
      </c>
      <c r="W1288" s="56">
        <v>2198.9475460159142</v>
      </c>
      <c r="X1288" s="56">
        <v>42.236367962625195</v>
      </c>
      <c r="Y1288" s="52"/>
      <c r="Z1288" s="60">
        <v>675.84052202457462</v>
      </c>
      <c r="AA1288" s="60">
        <v>1030.6064643366046</v>
      </c>
      <c r="AB1288" s="60">
        <v>383.96528717960547</v>
      </c>
      <c r="AC1288" s="61">
        <v>1.5249255271780378</v>
      </c>
      <c r="AD1288" s="52"/>
      <c r="AE1288" s="52" t="s">
        <v>1197</v>
      </c>
      <c r="AF1288" s="52">
        <v>0</v>
      </c>
      <c r="AG1288" s="52">
        <v>204</v>
      </c>
      <c r="AH1288" s="61">
        <v>18.703302296557883</v>
      </c>
      <c r="AI1288" s="61">
        <v>15.628845900213131</v>
      </c>
      <c r="AJ1288" s="61">
        <v>38.63054655199079</v>
      </c>
      <c r="AK1288" s="60">
        <v>1085.1617069834672</v>
      </c>
      <c r="AL1288" s="54">
        <v>1.72</v>
      </c>
      <c r="AM1288" s="52"/>
      <c r="AO1288" s="63">
        <v>0.67043759999999997</v>
      </c>
      <c r="AP1288" s="64">
        <v>1455321000</v>
      </c>
      <c r="AQ1288" s="64">
        <v>2.0096580000000001E-3</v>
      </c>
      <c r="AR1288" s="63">
        <v>2.2207519330154728</v>
      </c>
      <c r="AS1288" s="63"/>
      <c r="AT1288" s="63">
        <v>6.1014403301523616</v>
      </c>
      <c r="AU1288" s="63">
        <v>0.24697059999999998</v>
      </c>
    </row>
    <row r="1289" spans="1:47" s="62" customFormat="1">
      <c r="A1289" s="52" t="s">
        <v>1460</v>
      </c>
      <c r="B1289" s="53">
        <v>28.833159361080803</v>
      </c>
      <c r="C1289" s="54">
        <v>2.285222246122085</v>
      </c>
      <c r="D1289" s="55">
        <v>0.70273398877097049</v>
      </c>
      <c r="E1289" s="54">
        <v>2.2153332334560365</v>
      </c>
      <c r="F1289" s="53">
        <v>0.96941697343238853</v>
      </c>
      <c r="G1289" s="56">
        <v>-0.99379280764764677</v>
      </c>
      <c r="H1289" s="56"/>
      <c r="I1289" s="57">
        <v>1.4230135669813349</v>
      </c>
      <c r="J1289" s="58">
        <v>2.2153332334560365</v>
      </c>
      <c r="K1289" s="59">
        <v>0.29757743653722701</v>
      </c>
      <c r="L1289" s="58">
        <v>0.5608381040162026</v>
      </c>
      <c r="M1289" s="52"/>
      <c r="N1289" s="57">
        <v>1.4223090626129111</v>
      </c>
      <c r="O1289" s="58">
        <v>2.2149434979003182</v>
      </c>
      <c r="P1289" s="59">
        <v>0.29784380999999999</v>
      </c>
      <c r="Q1289" s="58">
        <v>0.55827099999999996</v>
      </c>
      <c r="R1289" s="52"/>
      <c r="S1289" s="56">
        <v>3457.6584979275985</v>
      </c>
      <c r="T1289" s="56">
        <v>8.6953939065048669</v>
      </c>
      <c r="U1289" s="56">
        <v>3447.8555161938821</v>
      </c>
      <c r="V1289" s="56">
        <v>22.677335728413794</v>
      </c>
      <c r="W1289" s="56">
        <v>3431.0084637296109</v>
      </c>
      <c r="X1289" s="56">
        <v>59.209907058750403</v>
      </c>
      <c r="Y1289" s="52"/>
      <c r="Z1289" s="60">
        <v>72.820194554500176</v>
      </c>
      <c r="AA1289" s="60">
        <v>82.672646225866643</v>
      </c>
      <c r="AB1289" s="60">
        <v>81.642154855012919</v>
      </c>
      <c r="AC1289" s="61">
        <v>1.1352983431538717</v>
      </c>
      <c r="AD1289" s="52"/>
      <c r="AE1289" s="52" t="s">
        <v>1197</v>
      </c>
      <c r="AF1289" s="52">
        <v>0</v>
      </c>
      <c r="AG1289" s="52">
        <v>204</v>
      </c>
      <c r="AH1289" s="61">
        <v>18.703302296557883</v>
      </c>
      <c r="AI1289" s="61">
        <v>15.628845900213131</v>
      </c>
      <c r="AJ1289" s="61">
        <v>38.63054655199079</v>
      </c>
      <c r="AK1289" s="60">
        <v>37778.40721542664</v>
      </c>
      <c r="AL1289" s="54" t="s">
        <v>1285</v>
      </c>
      <c r="AM1289" s="52"/>
      <c r="AO1289" s="63">
        <v>0.66352579999999994</v>
      </c>
      <c r="AP1289" s="64">
        <v>1450270000</v>
      </c>
      <c r="AQ1289" s="64">
        <v>2.010544E-3</v>
      </c>
      <c r="AR1289" s="63">
        <v>2.6615258117130711</v>
      </c>
      <c r="AS1289" s="63"/>
      <c r="AT1289" s="63">
        <v>6.54221420884996</v>
      </c>
      <c r="AU1289" s="63">
        <v>0.14092150000000001</v>
      </c>
    </row>
    <row r="1290" spans="1:47" s="62" customFormat="1">
      <c r="A1290" s="52" t="s">
        <v>1461</v>
      </c>
      <c r="B1290" s="53">
        <v>25.252954380445061</v>
      </c>
      <c r="C1290" s="54">
        <v>1.9009076692575544</v>
      </c>
      <c r="D1290" s="55">
        <v>0.65225544122531942</v>
      </c>
      <c r="E1290" s="54">
        <v>1.8574654229428347</v>
      </c>
      <c r="F1290" s="53">
        <v>0.9771465773865351</v>
      </c>
      <c r="G1290" s="56">
        <v>-4.9200941153044742</v>
      </c>
      <c r="H1290" s="56"/>
      <c r="I1290" s="57">
        <v>1.5331416754782632</v>
      </c>
      <c r="J1290" s="58">
        <v>1.8574654229428347</v>
      </c>
      <c r="K1290" s="59">
        <v>0.28079748179294811</v>
      </c>
      <c r="L1290" s="58">
        <v>0.40406951086908643</v>
      </c>
      <c r="M1290" s="52"/>
      <c r="N1290" s="57">
        <v>1.5287057250716027</v>
      </c>
      <c r="O1290" s="58">
        <v>1.8570194129762811</v>
      </c>
      <c r="P1290" s="59">
        <v>0.28240278899999999</v>
      </c>
      <c r="Q1290" s="58">
        <v>0.39659596568800348</v>
      </c>
      <c r="R1290" s="52"/>
      <c r="S1290" s="56">
        <v>3367.3708634800123</v>
      </c>
      <c r="T1290" s="56">
        <v>6.3069428981059605</v>
      </c>
      <c r="U1290" s="56">
        <v>3318.0469416978012</v>
      </c>
      <c r="V1290" s="56">
        <v>18.738122272460966</v>
      </c>
      <c r="W1290" s="56">
        <v>3237.0107241551045</v>
      </c>
      <c r="X1290" s="56">
        <v>47.443488568660541</v>
      </c>
      <c r="Y1290" s="52"/>
      <c r="Z1290" s="60">
        <v>379.39602068324729</v>
      </c>
      <c r="AA1290" s="60">
        <v>296.89176705841027</v>
      </c>
      <c r="AB1290" s="60">
        <v>365.05225040635469</v>
      </c>
      <c r="AC1290" s="61">
        <v>0.78253790465103823</v>
      </c>
      <c r="AD1290" s="52"/>
      <c r="AE1290" s="52" t="s">
        <v>1197</v>
      </c>
      <c r="AF1290" s="52">
        <v>0</v>
      </c>
      <c r="AG1290" s="52">
        <v>204</v>
      </c>
      <c r="AH1290" s="61">
        <v>18.703302296557883</v>
      </c>
      <c r="AI1290" s="61">
        <v>15.628845900213131</v>
      </c>
      <c r="AJ1290" s="61">
        <v>38.63054655199079</v>
      </c>
      <c r="AK1290" s="60">
        <v>6464.1868351070143</v>
      </c>
      <c r="AL1290" s="54">
        <v>0.28999999999999998</v>
      </c>
      <c r="AM1290" s="52"/>
      <c r="AO1290" s="63">
        <v>0.66357430000000006</v>
      </c>
      <c r="AP1290" s="64">
        <v>1447254000</v>
      </c>
      <c r="AQ1290" s="64">
        <v>2.0096720000000001E-3</v>
      </c>
      <c r="AR1290" s="63">
        <v>2.2277182682007051</v>
      </c>
      <c r="AS1290" s="63"/>
      <c r="AT1290" s="63">
        <v>6.1084066653375935</v>
      </c>
      <c r="AU1290" s="63">
        <v>0.19300410000000001</v>
      </c>
    </row>
    <row r="1291" spans="1:47" s="62" customFormat="1">
      <c r="A1291" s="52" t="s">
        <v>1462</v>
      </c>
      <c r="B1291" s="53">
        <v>6.971117727739232</v>
      </c>
      <c r="C1291" s="54">
        <v>2.4708784410093347</v>
      </c>
      <c r="D1291" s="55">
        <v>0.23602980178007957</v>
      </c>
      <c r="E1291" s="54">
        <v>2.2952506124076892</v>
      </c>
      <c r="F1291" s="53">
        <v>0.92892089481751161</v>
      </c>
      <c r="G1291" s="56">
        <v>-59.113556095733898</v>
      </c>
      <c r="H1291" s="56"/>
      <c r="I1291" s="57">
        <v>4.2367531237930223</v>
      </c>
      <c r="J1291" s="58">
        <v>2.2952506124076892</v>
      </c>
      <c r="K1291" s="59">
        <v>0.21420731657476147</v>
      </c>
      <c r="L1291" s="58">
        <v>0.91491250755842635</v>
      </c>
      <c r="M1291" s="52"/>
      <c r="N1291" s="57">
        <v>4.0482757053928644</v>
      </c>
      <c r="O1291" s="58">
        <v>2.2550121297887009</v>
      </c>
      <c r="P1291" s="59">
        <v>0.24185164199999998</v>
      </c>
      <c r="Q1291" s="58">
        <v>0.59502560000000004</v>
      </c>
      <c r="R1291" s="52"/>
      <c r="S1291" s="56">
        <v>2937.6482154105133</v>
      </c>
      <c r="T1291" s="56">
        <v>14.786481522151895</v>
      </c>
      <c r="U1291" s="56">
        <v>2107.7572471377212</v>
      </c>
      <c r="V1291" s="56">
        <v>22.181944943460596</v>
      </c>
      <c r="W1291" s="56">
        <v>1366.0239820620684</v>
      </c>
      <c r="X1291" s="56">
        <v>28.316508878319048</v>
      </c>
      <c r="Y1291" s="52"/>
      <c r="Z1291" s="60">
        <v>1501.4344101742406</v>
      </c>
      <c r="AA1291" s="60">
        <v>5036.3759247149774</v>
      </c>
      <c r="AB1291" s="60">
        <v>478.59957794604941</v>
      </c>
      <c r="AC1291" s="61">
        <v>3.3543762488635842</v>
      </c>
      <c r="AD1291" s="52"/>
      <c r="AE1291" s="52" t="s">
        <v>1197</v>
      </c>
      <c r="AF1291" s="52">
        <v>0</v>
      </c>
      <c r="AG1291" s="52">
        <v>204</v>
      </c>
      <c r="AH1291" s="61">
        <v>18.703302296557883</v>
      </c>
      <c r="AI1291" s="61">
        <v>15.628845900213131</v>
      </c>
      <c r="AJ1291" s="61">
        <v>38.63054655199079</v>
      </c>
      <c r="AK1291" s="60">
        <v>420.42847945820756</v>
      </c>
      <c r="AL1291" s="54">
        <v>4.45</v>
      </c>
      <c r="AM1291" s="52"/>
      <c r="AO1291" s="63">
        <v>0.66944870000000001</v>
      </c>
      <c r="AP1291" s="64">
        <v>1428627000</v>
      </c>
      <c r="AQ1291" s="64">
        <v>2.009945E-3</v>
      </c>
      <c r="AR1291" s="63">
        <v>2.3635521053146578</v>
      </c>
      <c r="AS1291" s="63"/>
      <c r="AT1291" s="63">
        <v>6.2442405024515466</v>
      </c>
      <c r="AU1291" s="63">
        <v>0.16668263999999999</v>
      </c>
    </row>
    <row r="1292" spans="1:47" s="62" customFormat="1">
      <c r="A1292" s="52" t="s">
        <v>1463</v>
      </c>
      <c r="B1292" s="53">
        <v>30.650616551346932</v>
      </c>
      <c r="C1292" s="54">
        <v>2.2474147951575922</v>
      </c>
      <c r="D1292" s="55">
        <v>0.73877608736241507</v>
      </c>
      <c r="E1292" s="54">
        <v>2.1353709852157032</v>
      </c>
      <c r="F1292" s="53">
        <v>0.95014546928172527</v>
      </c>
      <c r="G1292" s="56">
        <v>3.4179336414409813</v>
      </c>
      <c r="H1292" s="56"/>
      <c r="I1292" s="57">
        <v>1.3535901027471109</v>
      </c>
      <c r="J1292" s="58">
        <v>2.1353709852157032</v>
      </c>
      <c r="K1292" s="59">
        <v>0.30090202499999996</v>
      </c>
      <c r="L1292" s="58">
        <v>0.70075960000000004</v>
      </c>
      <c r="M1292" s="52"/>
      <c r="N1292" s="57">
        <v>1.3535901027471109</v>
      </c>
      <c r="O1292" s="58">
        <v>2.1353709852157032</v>
      </c>
      <c r="P1292" s="59">
        <v>0.30090202499999996</v>
      </c>
      <c r="Q1292" s="58">
        <v>0.70075960000000004</v>
      </c>
      <c r="R1292" s="52"/>
      <c r="S1292" s="56">
        <v>3474.8730672842776</v>
      </c>
      <c r="T1292" s="56">
        <v>10.851208833108084</v>
      </c>
      <c r="U1292" s="56">
        <v>3507.902349287473</v>
      </c>
      <c r="V1292" s="56">
        <v>22.342904119996287</v>
      </c>
      <c r="W1292" s="56">
        <v>3566.0368583940158</v>
      </c>
      <c r="X1292" s="56">
        <v>58.754122059555769</v>
      </c>
      <c r="Y1292" s="52"/>
      <c r="Z1292" s="60">
        <v>70.564112171300692</v>
      </c>
      <c r="AA1292" s="60">
        <v>50.610499979414783</v>
      </c>
      <c r="AB1292" s="60">
        <v>77.900389708856949</v>
      </c>
      <c r="AC1292" s="61">
        <v>0.7172271913030418</v>
      </c>
      <c r="AD1292" s="52"/>
      <c r="AE1292" s="52" t="s">
        <v>1203</v>
      </c>
      <c r="AF1292" s="52">
        <v>0</v>
      </c>
      <c r="AG1292" s="52">
        <v>204</v>
      </c>
      <c r="AH1292" s="61" t="s">
        <v>1204</v>
      </c>
      <c r="AI1292" s="61" t="s">
        <v>1204</v>
      </c>
      <c r="AJ1292" s="61" t="s">
        <v>1204</v>
      </c>
      <c r="AK1292" s="60" t="s">
        <v>1207</v>
      </c>
      <c r="AL1292" s="54" t="s">
        <v>1208</v>
      </c>
      <c r="AM1292" s="52"/>
      <c r="AO1292" s="63">
        <v>0.67295269999999996</v>
      </c>
      <c r="AP1292" s="64">
        <v>1444153000</v>
      </c>
      <c r="AQ1292" s="64">
        <v>2.0113280000000002E-3</v>
      </c>
      <c r="AR1292" s="63">
        <v>3.0513940173301455</v>
      </c>
      <c r="AS1292" s="63"/>
      <c r="AT1292" s="63">
        <v>6.9320824144670343</v>
      </c>
      <c r="AU1292" s="63">
        <v>0.20559379999999999</v>
      </c>
    </row>
    <row r="1293" spans="1:47" s="62" customFormat="1">
      <c r="A1293" s="52" t="s">
        <v>1464</v>
      </c>
      <c r="B1293" s="53">
        <v>61.353087187019256</v>
      </c>
      <c r="C1293" s="54">
        <v>2.0523293616649565</v>
      </c>
      <c r="D1293" s="55">
        <v>0.92012313542911783</v>
      </c>
      <c r="E1293" s="54">
        <v>2.0051419566782585</v>
      </c>
      <c r="F1293" s="53">
        <v>0.97700787901391339</v>
      </c>
      <c r="G1293" s="56">
        <v>0.4410942722571255</v>
      </c>
      <c r="H1293" s="56"/>
      <c r="I1293" s="57">
        <v>1.0868110598410614</v>
      </c>
      <c r="J1293" s="58">
        <v>2.0051419566782585</v>
      </c>
      <c r="K1293" s="59">
        <v>0.48360323259533972</v>
      </c>
      <c r="L1293" s="58">
        <v>0.43756318666059574</v>
      </c>
      <c r="M1293" s="52"/>
      <c r="N1293" s="57">
        <v>1.0866414791801819</v>
      </c>
      <c r="O1293" s="58">
        <v>2.0050752616268919</v>
      </c>
      <c r="P1293" s="59">
        <v>0.48365815949999996</v>
      </c>
      <c r="Q1293" s="58">
        <v>0.4373960855111646</v>
      </c>
      <c r="R1293" s="52"/>
      <c r="S1293" s="56">
        <v>4191.9913495099045</v>
      </c>
      <c r="T1293" s="56">
        <v>6.4679698523253393</v>
      </c>
      <c r="U1293" s="56">
        <v>4196.3884700469771</v>
      </c>
      <c r="V1293" s="56">
        <v>20.714663509861175</v>
      </c>
      <c r="W1293" s="56">
        <v>4205.5717454907581</v>
      </c>
      <c r="X1293" s="56">
        <v>62.240789403341878</v>
      </c>
      <c r="Y1293" s="52"/>
      <c r="Z1293" s="60">
        <v>133.73918982208212</v>
      </c>
      <c r="AA1293" s="60">
        <v>91.274001934725746</v>
      </c>
      <c r="AB1293" s="60">
        <v>203.97518137412658</v>
      </c>
      <c r="AC1293" s="61">
        <v>0.68247760477800645</v>
      </c>
      <c r="AD1293" s="52"/>
      <c r="AE1293" s="52" t="s">
        <v>1197</v>
      </c>
      <c r="AF1293" s="52">
        <v>0</v>
      </c>
      <c r="AG1293" s="52">
        <v>204</v>
      </c>
      <c r="AH1293" s="61">
        <v>18.703302296557883</v>
      </c>
      <c r="AI1293" s="61">
        <v>15.628845900213131</v>
      </c>
      <c r="AJ1293" s="61">
        <v>38.63054655199079</v>
      </c>
      <c r="AK1293" s="60">
        <v>119866.00173649313</v>
      </c>
      <c r="AL1293" s="54" t="s">
        <v>1239</v>
      </c>
      <c r="AM1293" s="52"/>
      <c r="AO1293" s="63">
        <v>0.6660277</v>
      </c>
      <c r="AP1293" s="64">
        <v>1436605000</v>
      </c>
      <c r="AQ1293" s="64">
        <v>2.010132E-3</v>
      </c>
      <c r="AR1293" s="63">
        <v>2.4565851492763948</v>
      </c>
      <c r="AS1293" s="63"/>
      <c r="AT1293" s="63">
        <v>6.3372735464132841</v>
      </c>
      <c r="AU1293" s="63">
        <v>0.17410332000000001</v>
      </c>
    </row>
    <row r="1294" spans="1:47" s="62" customFormat="1">
      <c r="A1294" s="52" t="s">
        <v>1465</v>
      </c>
      <c r="B1294" s="53">
        <v>23.182382557944841</v>
      </c>
      <c r="C1294" s="54">
        <v>2.0141791538887728</v>
      </c>
      <c r="D1294" s="55">
        <v>0.62524136438523514</v>
      </c>
      <c r="E1294" s="54">
        <v>1.97021139372233</v>
      </c>
      <c r="F1294" s="53">
        <v>0.97817087914868261</v>
      </c>
      <c r="G1294" s="56">
        <v>-6.4567558554485549</v>
      </c>
      <c r="H1294" s="56"/>
      <c r="I1294" s="57">
        <v>1.5993823457013983</v>
      </c>
      <c r="J1294" s="58">
        <v>1.97021139372233</v>
      </c>
      <c r="K1294" s="59">
        <v>0.26891132429992021</v>
      </c>
      <c r="L1294" s="58">
        <v>0.41855074723001662</v>
      </c>
      <c r="M1294" s="52"/>
      <c r="N1294" s="57">
        <v>1.5984121943424141</v>
      </c>
      <c r="O1294" s="58">
        <v>1.9699903136175405</v>
      </c>
      <c r="P1294" s="59">
        <v>0.26925507749999994</v>
      </c>
      <c r="Q1294" s="58">
        <v>0.41563440000000001</v>
      </c>
      <c r="R1294" s="52"/>
      <c r="S1294" s="56">
        <v>3299.6873954439843</v>
      </c>
      <c r="T1294" s="56">
        <v>6.5667852462754084</v>
      </c>
      <c r="U1294" s="56">
        <v>3234.6290039837154</v>
      </c>
      <c r="V1294" s="56">
        <v>19.797665762067318</v>
      </c>
      <c r="W1294" s="56">
        <v>3130.7418964145136</v>
      </c>
      <c r="X1294" s="56">
        <v>49.046945267507084</v>
      </c>
      <c r="Y1294" s="52"/>
      <c r="Z1294" s="60">
        <v>175.4073343990004</v>
      </c>
      <c r="AA1294" s="60">
        <v>77.353048691211256</v>
      </c>
      <c r="AB1294" s="60">
        <v>151.89797987257381</v>
      </c>
      <c r="AC1294" s="61">
        <v>0.44099095945016575</v>
      </c>
      <c r="AD1294" s="52"/>
      <c r="AE1294" s="52" t="s">
        <v>1197</v>
      </c>
      <c r="AF1294" s="52">
        <v>0</v>
      </c>
      <c r="AG1294" s="52">
        <v>204</v>
      </c>
      <c r="AH1294" s="61">
        <v>18.703302296557883</v>
      </c>
      <c r="AI1294" s="61">
        <v>15.628845900213131</v>
      </c>
      <c r="AJ1294" s="61">
        <v>38.63054655199079</v>
      </c>
      <c r="AK1294" s="60">
        <v>30834.087096222047</v>
      </c>
      <c r="AL1294" s="54">
        <v>0.06</v>
      </c>
      <c r="AM1294" s="52"/>
      <c r="AO1294" s="63">
        <v>0.67094759999999998</v>
      </c>
      <c r="AP1294" s="64">
        <v>1430990000</v>
      </c>
      <c r="AQ1294" s="64">
        <v>2.0091229999999998E-3</v>
      </c>
      <c r="AR1294" s="63">
        <v>1.9545020412393452</v>
      </c>
      <c r="AS1294" s="63"/>
      <c r="AT1294" s="63">
        <v>5.8351904383762339</v>
      </c>
      <c r="AU1294" s="63">
        <v>0.18489820000000001</v>
      </c>
    </row>
    <row r="1295" spans="1:47" s="62" customFormat="1">
      <c r="A1295" s="52" t="s">
        <v>1466</v>
      </c>
      <c r="B1295" s="53">
        <v>17.675686364839947</v>
      </c>
      <c r="C1295" s="54">
        <v>2.1276619374918329</v>
      </c>
      <c r="D1295" s="55">
        <v>0.46090024605686752</v>
      </c>
      <c r="E1295" s="54">
        <v>1.8933287626967932</v>
      </c>
      <c r="F1295" s="53">
        <v>0.88986353016622566</v>
      </c>
      <c r="G1295" s="56">
        <v>-32.432438002206261</v>
      </c>
      <c r="H1295" s="56"/>
      <c r="I1295" s="57">
        <v>2.1696668824876619</v>
      </c>
      <c r="J1295" s="58">
        <v>1.8933287626967932</v>
      </c>
      <c r="K1295" s="59">
        <v>0.27814296004519845</v>
      </c>
      <c r="L1295" s="58">
        <v>0.97069640804760882</v>
      </c>
      <c r="M1295" s="52"/>
      <c r="N1295" s="57">
        <v>2.1327239419750819</v>
      </c>
      <c r="O1295" s="58">
        <v>1.8895691585211751</v>
      </c>
      <c r="P1295" s="59">
        <v>0.28763512050000001</v>
      </c>
      <c r="Q1295" s="58">
        <v>0.61092950000000001</v>
      </c>
      <c r="R1295" s="52"/>
      <c r="S1295" s="56">
        <v>3352.5368985741757</v>
      </c>
      <c r="T1295" s="56">
        <v>15.168654754311728</v>
      </c>
      <c r="U1295" s="56">
        <v>2972.2521028388564</v>
      </c>
      <c r="V1295" s="56">
        <v>20.655806664224396</v>
      </c>
      <c r="W1295" s="56">
        <v>2443.5316846710225</v>
      </c>
      <c r="X1295" s="56">
        <v>38.62165993753797</v>
      </c>
      <c r="Y1295" s="52"/>
      <c r="Z1295" s="60">
        <v>457.04630681716679</v>
      </c>
      <c r="AA1295" s="60">
        <v>859.64321907638771</v>
      </c>
      <c r="AB1295" s="60">
        <v>281.05307270135773</v>
      </c>
      <c r="AC1295" s="61">
        <v>1.8808667880129541</v>
      </c>
      <c r="AD1295" s="52"/>
      <c r="AE1295" s="52" t="s">
        <v>1197</v>
      </c>
      <c r="AF1295" s="52">
        <v>0</v>
      </c>
      <c r="AG1295" s="52">
        <v>204</v>
      </c>
      <c r="AH1295" s="61">
        <v>18.703302296557883</v>
      </c>
      <c r="AI1295" s="61">
        <v>15.628845900213131</v>
      </c>
      <c r="AJ1295" s="61">
        <v>38.63054655199079</v>
      </c>
      <c r="AK1295" s="60">
        <v>1098.4489870853433</v>
      </c>
      <c r="AL1295" s="54">
        <v>1.7</v>
      </c>
      <c r="AM1295" s="52"/>
      <c r="AO1295" s="63">
        <v>0.66898790000000008</v>
      </c>
      <c r="AP1295" s="64">
        <v>1438659000</v>
      </c>
      <c r="AQ1295" s="64">
        <v>2.0099319999999999E-3</v>
      </c>
      <c r="AR1295" s="63">
        <v>2.3570842457259404</v>
      </c>
      <c r="AS1295" s="63"/>
      <c r="AT1295" s="63">
        <v>6.2377726428628293</v>
      </c>
      <c r="AU1295" s="63">
        <v>0.13822680000000001</v>
      </c>
    </row>
    <row r="1296" spans="1:47" s="62" customFormat="1">
      <c r="A1296" s="52" t="s">
        <v>1467</v>
      </c>
      <c r="B1296" s="53">
        <v>27.240759614147965</v>
      </c>
      <c r="C1296" s="54">
        <v>2.6682915240148986</v>
      </c>
      <c r="D1296" s="55">
        <v>0.69958918095634681</v>
      </c>
      <c r="E1296" s="54">
        <v>2.5489332902274358</v>
      </c>
      <c r="F1296" s="53">
        <v>0.95526791854891913</v>
      </c>
      <c r="G1296" s="56">
        <v>1.6340731628079319</v>
      </c>
      <c r="H1296" s="56"/>
      <c r="I1296" s="57">
        <v>1.4294103271193932</v>
      </c>
      <c r="J1296" s="58">
        <v>2.5489332902274358</v>
      </c>
      <c r="K1296" s="59">
        <v>0.282406608</v>
      </c>
      <c r="L1296" s="58">
        <v>0.78912530000000003</v>
      </c>
      <c r="M1296" s="52"/>
      <c r="N1296" s="57">
        <v>1.4294103271193932</v>
      </c>
      <c r="O1296" s="58">
        <v>2.5489332902274358</v>
      </c>
      <c r="P1296" s="59">
        <v>0.282406608</v>
      </c>
      <c r="Q1296" s="58">
        <v>0.78912530000000003</v>
      </c>
      <c r="R1296" s="52"/>
      <c r="S1296" s="56">
        <v>3376.2868527958444</v>
      </c>
      <c r="T1296" s="56">
        <v>12.309071602252697</v>
      </c>
      <c r="U1296" s="56">
        <v>3392.1574968586788</v>
      </c>
      <c r="V1296" s="56">
        <v>26.476212576173719</v>
      </c>
      <c r="W1296" s="56">
        <v>3419.091465573797</v>
      </c>
      <c r="X1296" s="56">
        <v>67.992988476508913</v>
      </c>
      <c r="Y1296" s="52"/>
      <c r="Z1296" s="60">
        <v>41.59249965541283</v>
      </c>
      <c r="AA1296" s="60">
        <v>35.138827149512544</v>
      </c>
      <c r="AB1296" s="60">
        <v>44.031537936441907</v>
      </c>
      <c r="AC1296" s="61">
        <v>0.84483566606075799</v>
      </c>
      <c r="AD1296" s="52"/>
      <c r="AE1296" s="52" t="s">
        <v>1203</v>
      </c>
      <c r="AF1296" s="52">
        <v>0</v>
      </c>
      <c r="AG1296" s="52">
        <v>204</v>
      </c>
      <c r="AH1296" s="61" t="s">
        <v>1204</v>
      </c>
      <c r="AI1296" s="61" t="s">
        <v>1204</v>
      </c>
      <c r="AJ1296" s="61" t="s">
        <v>1204</v>
      </c>
      <c r="AK1296" s="60" t="s">
        <v>1207</v>
      </c>
      <c r="AL1296" s="54" t="s">
        <v>1208</v>
      </c>
      <c r="AM1296" s="52"/>
      <c r="AO1296" s="63">
        <v>0.66964820000000003</v>
      </c>
      <c r="AP1296" s="64">
        <v>1442474000</v>
      </c>
      <c r="AQ1296" s="64">
        <v>2.0098529999999998E-3</v>
      </c>
      <c r="AR1296" s="63">
        <v>2.3177786609694682</v>
      </c>
      <c r="AS1296" s="63"/>
      <c r="AT1296" s="63">
        <v>6.198467058106357</v>
      </c>
      <c r="AU1296" s="63">
        <v>0.17928479999999999</v>
      </c>
    </row>
    <row r="1297" spans="1:47" s="62" customFormat="1">
      <c r="A1297" s="52" t="s">
        <v>1468</v>
      </c>
      <c r="B1297" s="53">
        <v>38.409508741989285</v>
      </c>
      <c r="C1297" s="54">
        <v>2.0485117344854289</v>
      </c>
      <c r="D1297" s="55">
        <v>0.78876237556686701</v>
      </c>
      <c r="E1297" s="54">
        <v>1.9939612359023566</v>
      </c>
      <c r="F1297" s="53">
        <v>0.97337066824429275</v>
      </c>
      <c r="G1297" s="56">
        <v>0.99228657393585351</v>
      </c>
      <c r="H1297" s="56"/>
      <c r="I1297" s="57">
        <v>1.2678089510561668</v>
      </c>
      <c r="J1297" s="58">
        <v>1.9939612359023566</v>
      </c>
      <c r="K1297" s="59">
        <v>0.35317608782103355</v>
      </c>
      <c r="L1297" s="58">
        <v>0.46959441653755279</v>
      </c>
      <c r="M1297" s="52"/>
      <c r="N1297" s="57">
        <v>1.2678089321906258</v>
      </c>
      <c r="O1297" s="58">
        <v>1.9939612298395453</v>
      </c>
      <c r="P1297" s="59">
        <v>0.35317609499999997</v>
      </c>
      <c r="Q1297" s="58">
        <v>0.46959440000000002</v>
      </c>
      <c r="R1297" s="52"/>
      <c r="S1297" s="56">
        <v>3720.7543538187242</v>
      </c>
      <c r="T1297" s="56">
        <v>7.1476201066182909</v>
      </c>
      <c r="U1297" s="56">
        <v>3730.5245730980105</v>
      </c>
      <c r="V1297" s="56">
        <v>20.477550960071866</v>
      </c>
      <c r="W1297" s="56">
        <v>3748.7443701562679</v>
      </c>
      <c r="X1297" s="56">
        <v>56.930466287291814</v>
      </c>
      <c r="Y1297" s="52"/>
      <c r="Z1297" s="60">
        <v>94.92340387958015</v>
      </c>
      <c r="AA1297" s="60">
        <v>47.268277615258761</v>
      </c>
      <c r="AB1297" s="60">
        <v>111.21377180065755</v>
      </c>
      <c r="AC1297" s="61">
        <v>0.49796231154145404</v>
      </c>
      <c r="AD1297" s="52"/>
      <c r="AE1297" s="52" t="s">
        <v>1197</v>
      </c>
      <c r="AF1297" s="52">
        <v>0</v>
      </c>
      <c r="AG1297" s="52">
        <v>204</v>
      </c>
      <c r="AH1297" s="61">
        <v>18.703302296557883</v>
      </c>
      <c r="AI1297" s="61">
        <v>15.628845900213131</v>
      </c>
      <c r="AJ1297" s="61">
        <v>38.63054655199079</v>
      </c>
      <c r="AK1297" s="60" t="s">
        <v>1207</v>
      </c>
      <c r="AL1297" s="54" t="s">
        <v>1229</v>
      </c>
      <c r="AM1297" s="52"/>
      <c r="AO1297" s="63">
        <v>0.66810709999999995</v>
      </c>
      <c r="AP1297" s="64">
        <v>1425175000</v>
      </c>
      <c r="AQ1297" s="64">
        <v>2.009027E-3</v>
      </c>
      <c r="AR1297" s="63">
        <v>1.9067188574269158</v>
      </c>
      <c r="AS1297" s="63"/>
      <c r="AT1297" s="63">
        <v>5.7874072545638047</v>
      </c>
      <c r="AU1297" s="63">
        <v>0.19081790000000001</v>
      </c>
    </row>
    <row r="1298" spans="1:47" s="62" customFormat="1">
      <c r="A1298" s="52" t="s">
        <v>1469</v>
      </c>
      <c r="B1298" s="53">
        <v>26.19474877451653</v>
      </c>
      <c r="C1298" s="54">
        <v>1.8858815131369611</v>
      </c>
      <c r="D1298" s="55">
        <v>0.67787251790340808</v>
      </c>
      <c r="E1298" s="54">
        <v>1.8376664396156714</v>
      </c>
      <c r="F1298" s="53">
        <v>0.97443366765863848</v>
      </c>
      <c r="G1298" s="56">
        <v>-1.073608836215026</v>
      </c>
      <c r="H1298" s="56"/>
      <c r="I1298" s="57">
        <v>1.4752036313448729</v>
      </c>
      <c r="J1298" s="58">
        <v>1.8376664396156714</v>
      </c>
      <c r="K1298" s="59">
        <v>0.28026246384053849</v>
      </c>
      <c r="L1298" s="58">
        <v>0.42371114960786094</v>
      </c>
      <c r="M1298" s="52"/>
      <c r="N1298" s="57">
        <v>1.4737084521489101</v>
      </c>
      <c r="O1298" s="58">
        <v>1.8375487166841256</v>
      </c>
      <c r="P1298" s="59">
        <v>0.28082534100000001</v>
      </c>
      <c r="Q1298" s="58">
        <v>0.42079022857267018</v>
      </c>
      <c r="R1298" s="52"/>
      <c r="S1298" s="56">
        <v>3364.3937326588934</v>
      </c>
      <c r="T1298" s="56">
        <v>6.6150107597362506</v>
      </c>
      <c r="U1298" s="56">
        <v>3353.8344873870092</v>
      </c>
      <c r="V1298" s="56">
        <v>18.61436561840657</v>
      </c>
      <c r="W1298" s="56">
        <v>3336.1910234647589</v>
      </c>
      <c r="X1298" s="56">
        <v>48.038687447305328</v>
      </c>
      <c r="Y1298" s="52"/>
      <c r="Z1298" s="60">
        <v>281.24356181243405</v>
      </c>
      <c r="AA1298" s="60">
        <v>102.32208093524551</v>
      </c>
      <c r="AB1298" s="60">
        <v>256.34665418596205</v>
      </c>
      <c r="AC1298" s="61">
        <v>0.36382017165422542</v>
      </c>
      <c r="AD1298" s="52"/>
      <c r="AE1298" s="52" t="s">
        <v>1197</v>
      </c>
      <c r="AF1298" s="52">
        <v>0</v>
      </c>
      <c r="AG1298" s="52">
        <v>204</v>
      </c>
      <c r="AH1298" s="61">
        <v>18.703302296557883</v>
      </c>
      <c r="AI1298" s="61">
        <v>15.628845900213131</v>
      </c>
      <c r="AJ1298" s="61">
        <v>38.63054655199079</v>
      </c>
      <c r="AK1298" s="60">
        <v>18453.426546145292</v>
      </c>
      <c r="AL1298" s="54">
        <v>0.1</v>
      </c>
      <c r="AM1298" s="52"/>
      <c r="AO1298" s="63">
        <v>0.66546439999999996</v>
      </c>
      <c r="AP1298" s="64">
        <v>1425723000</v>
      </c>
      <c r="AQ1298" s="64">
        <v>2.0087820000000002E-3</v>
      </c>
      <c r="AR1298" s="63">
        <v>1.7847618404041319</v>
      </c>
      <c r="AS1298" s="63"/>
      <c r="AT1298" s="63">
        <v>5.6654502375410205</v>
      </c>
      <c r="AU1298" s="63">
        <v>0.19249169999999999</v>
      </c>
    </row>
    <row r="1299" spans="1:47" s="62" customFormat="1">
      <c r="A1299" s="52" t="s">
        <v>1470</v>
      </c>
      <c r="B1299" s="53">
        <v>26.148272319180567</v>
      </c>
      <c r="C1299" s="54">
        <v>1.9406827346605651</v>
      </c>
      <c r="D1299" s="55">
        <v>0.66695526130898541</v>
      </c>
      <c r="E1299" s="54">
        <v>1.9057802353247963</v>
      </c>
      <c r="F1299" s="53">
        <v>0.98201535021030995</v>
      </c>
      <c r="G1299" s="56">
        <v>-3.4987295542698487</v>
      </c>
      <c r="H1299" s="56"/>
      <c r="I1299" s="57">
        <v>1.4993509430263305</v>
      </c>
      <c r="J1299" s="58">
        <v>1.9057802353247963</v>
      </c>
      <c r="K1299" s="59">
        <v>0.28434462402286542</v>
      </c>
      <c r="L1299" s="58">
        <v>0.36640301752983995</v>
      </c>
      <c r="M1299" s="52"/>
      <c r="N1299" s="57">
        <v>1.4956736471914529</v>
      </c>
      <c r="O1299" s="58">
        <v>1.9051779215452913</v>
      </c>
      <c r="P1299" s="59">
        <v>0.28569667649999997</v>
      </c>
      <c r="Q1299" s="58">
        <v>0.35683480000000001</v>
      </c>
      <c r="R1299" s="52"/>
      <c r="S1299" s="56">
        <v>3386.9501371066826</v>
      </c>
      <c r="T1299" s="56">
        <v>5.7106050107675888</v>
      </c>
      <c r="U1299" s="56">
        <v>3352.0976897015025</v>
      </c>
      <c r="V1299" s="56">
        <v>19.159145644930931</v>
      </c>
      <c r="W1299" s="56">
        <v>3294.1096893568156</v>
      </c>
      <c r="X1299" s="56">
        <v>49.342918942468117</v>
      </c>
      <c r="Y1299" s="52"/>
      <c r="Z1299" s="60">
        <v>233.20871308345195</v>
      </c>
      <c r="AA1299" s="60">
        <v>220.93944618531307</v>
      </c>
      <c r="AB1299" s="60">
        <v>225.36065378055542</v>
      </c>
      <c r="AC1299" s="61">
        <v>0.94738932891521765</v>
      </c>
      <c r="AD1299" s="52"/>
      <c r="AE1299" s="52" t="s">
        <v>1197</v>
      </c>
      <c r="AF1299" s="52">
        <v>0</v>
      </c>
      <c r="AG1299" s="52">
        <v>204</v>
      </c>
      <c r="AH1299" s="61">
        <v>18.703302296557883</v>
      </c>
      <c r="AI1299" s="61">
        <v>15.628845900213131</v>
      </c>
      <c r="AJ1299" s="61">
        <v>38.63054655199079</v>
      </c>
      <c r="AK1299" s="60">
        <v>7625.9336195029546</v>
      </c>
      <c r="AL1299" s="54">
        <v>0.25</v>
      </c>
      <c r="AM1299" s="52"/>
      <c r="AO1299" s="63">
        <v>0.66917260000000001</v>
      </c>
      <c r="AP1299" s="64">
        <v>1449042000</v>
      </c>
      <c r="AQ1299" s="64">
        <v>2.0094079999999999E-3</v>
      </c>
      <c r="AR1299" s="63">
        <v>2.0963449188869521</v>
      </c>
      <c r="AS1299" s="63"/>
      <c r="AT1299" s="63">
        <v>5.9770333160238405</v>
      </c>
      <c r="AU1299" s="63">
        <v>0.175209</v>
      </c>
    </row>
    <row r="1300" spans="1:47" s="62" customFormat="1">
      <c r="A1300" s="52" t="s">
        <v>1471</v>
      </c>
      <c r="B1300" s="53">
        <v>27.077075735439884</v>
      </c>
      <c r="C1300" s="54">
        <v>1.9000349572724717</v>
      </c>
      <c r="D1300" s="55">
        <v>0.70007573125463007</v>
      </c>
      <c r="E1300" s="54">
        <v>1.8508293798242221</v>
      </c>
      <c r="F1300" s="53">
        <v>0.97410280413004335</v>
      </c>
      <c r="G1300" s="56">
        <v>2.1119592670727427</v>
      </c>
      <c r="H1300" s="56"/>
      <c r="I1300" s="57">
        <v>1.4284168917095086</v>
      </c>
      <c r="J1300" s="58">
        <v>1.8508293798242221</v>
      </c>
      <c r="K1300" s="59">
        <v>0.28051459499999998</v>
      </c>
      <c r="L1300" s="58">
        <v>0.42960847947507969</v>
      </c>
      <c r="M1300" s="52"/>
      <c r="N1300" s="57">
        <v>1.4284168917095086</v>
      </c>
      <c r="O1300" s="58">
        <v>1.8508293798242221</v>
      </c>
      <c r="P1300" s="59">
        <v>0.28051459499999998</v>
      </c>
      <c r="Q1300" s="58">
        <v>0.42960847947507969</v>
      </c>
      <c r="R1300" s="52"/>
      <c r="S1300" s="56">
        <v>3365.7975182770379</v>
      </c>
      <c r="T1300" s="56">
        <v>6.7063711285482164</v>
      </c>
      <c r="U1300" s="56">
        <v>3386.2551995317326</v>
      </c>
      <c r="V1300" s="56">
        <v>18.778073318454602</v>
      </c>
      <c r="W1300" s="56">
        <v>3420.9366502290927</v>
      </c>
      <c r="X1300" s="56">
        <v>49.319835908474104</v>
      </c>
      <c r="Y1300" s="52"/>
      <c r="Z1300" s="60">
        <v>253.36426260785848</v>
      </c>
      <c r="AA1300" s="60">
        <v>218.152830594926</v>
      </c>
      <c r="AB1300" s="60">
        <v>269.9231708636633</v>
      </c>
      <c r="AC1300" s="61">
        <v>0.86102447262883897</v>
      </c>
      <c r="AD1300" s="52"/>
      <c r="AE1300" s="52" t="s">
        <v>1203</v>
      </c>
      <c r="AF1300" s="52">
        <v>0</v>
      </c>
      <c r="AG1300" s="52">
        <v>204</v>
      </c>
      <c r="AH1300" s="61" t="s">
        <v>1204</v>
      </c>
      <c r="AI1300" s="61" t="s">
        <v>1204</v>
      </c>
      <c r="AJ1300" s="61" t="s">
        <v>1204</v>
      </c>
      <c r="AK1300" s="60">
        <v>13367.792461207902</v>
      </c>
      <c r="AL1300" s="54" t="s">
        <v>1472</v>
      </c>
      <c r="AM1300" s="52"/>
      <c r="AO1300" s="63">
        <v>0.66753830000000003</v>
      </c>
      <c r="AP1300" s="64">
        <v>1445304000</v>
      </c>
      <c r="AQ1300" s="64">
        <v>2.0095780000000001E-3</v>
      </c>
      <c r="AR1300" s="63">
        <v>2.1809433723782754</v>
      </c>
      <c r="AS1300" s="63"/>
      <c r="AT1300" s="63">
        <v>6.0616317695151647</v>
      </c>
      <c r="AU1300" s="63">
        <v>0.19727376000000002</v>
      </c>
    </row>
    <row r="1301" spans="1:47" s="62" customFormat="1">
      <c r="A1301" s="52" t="s">
        <v>1473</v>
      </c>
      <c r="B1301" s="53">
        <v>30.203408505273682</v>
      </c>
      <c r="C1301" s="54">
        <v>2.0197470909963973</v>
      </c>
      <c r="D1301" s="55">
        <v>0.72388438832877078</v>
      </c>
      <c r="E1301" s="54">
        <v>1.9549482267027325</v>
      </c>
      <c r="F1301" s="53">
        <v>0.96791733748124997</v>
      </c>
      <c r="G1301" s="56">
        <v>1.0033418551661921</v>
      </c>
      <c r="H1301" s="56"/>
      <c r="I1301" s="57">
        <v>1.3814360637182634</v>
      </c>
      <c r="J1301" s="58">
        <v>1.9549482267027325</v>
      </c>
      <c r="K1301" s="59">
        <v>0.30261152999999996</v>
      </c>
      <c r="L1301" s="58">
        <v>0.50749949999999999</v>
      </c>
      <c r="M1301" s="52"/>
      <c r="N1301" s="57">
        <v>1.3814360637182634</v>
      </c>
      <c r="O1301" s="58">
        <v>1.9549482267027325</v>
      </c>
      <c r="P1301" s="59">
        <v>0.30261152999999996</v>
      </c>
      <c r="Q1301" s="58">
        <v>0.50749949999999999</v>
      </c>
      <c r="R1301" s="52"/>
      <c r="S1301" s="56">
        <v>3483.6426003407601</v>
      </c>
      <c r="T1301" s="56">
        <v>7.8535090688700571</v>
      </c>
      <c r="U1301" s="56">
        <v>3493.4531510507404</v>
      </c>
      <c r="V1301" s="56">
        <v>20.047539775660539</v>
      </c>
      <c r="W1301" s="56">
        <v>3510.5889434890983</v>
      </c>
      <c r="X1301" s="56">
        <v>53.137761331099931</v>
      </c>
      <c r="Y1301" s="52"/>
      <c r="Z1301" s="60">
        <v>87.8616849417797</v>
      </c>
      <c r="AA1301" s="60">
        <v>46.748975666343583</v>
      </c>
      <c r="AB1301" s="60">
        <v>91.362892894030622</v>
      </c>
      <c r="AC1301" s="61">
        <v>0.53207465458147229</v>
      </c>
      <c r="AD1301" s="52"/>
      <c r="AE1301" s="52" t="s">
        <v>1203</v>
      </c>
      <c r="AF1301" s="52">
        <v>0</v>
      </c>
      <c r="AG1301" s="52">
        <v>204</v>
      </c>
      <c r="AH1301" s="61" t="s">
        <v>1204</v>
      </c>
      <c r="AI1301" s="61" t="s">
        <v>1204</v>
      </c>
      <c r="AJ1301" s="61" t="s">
        <v>1204</v>
      </c>
      <c r="AK1301" s="60">
        <v>94285.07520269067</v>
      </c>
      <c r="AL1301" s="54" t="s">
        <v>1226</v>
      </c>
      <c r="AM1301" s="52"/>
      <c r="AO1301" s="63">
        <v>0.66417979999999999</v>
      </c>
      <c r="AP1301" s="64">
        <v>1441445000</v>
      </c>
      <c r="AQ1301" s="64">
        <v>2.0101450000000001E-3</v>
      </c>
      <c r="AR1301" s="63">
        <v>2.4630523653413365</v>
      </c>
      <c r="AS1301" s="63"/>
      <c r="AT1301" s="63">
        <v>6.3437407624782249</v>
      </c>
      <c r="AU1301" s="63">
        <v>0.17400061999999999</v>
      </c>
    </row>
    <row r="1302" spans="1:47" s="62" customFormat="1">
      <c r="A1302" s="52" t="s">
        <v>1474</v>
      </c>
      <c r="B1302" s="53">
        <v>20.648096571513609</v>
      </c>
      <c r="C1302" s="54">
        <v>2.101931626136174</v>
      </c>
      <c r="D1302" s="55">
        <v>0.51620726205475376</v>
      </c>
      <c r="E1302" s="54">
        <v>2.0577843581149082</v>
      </c>
      <c r="F1302" s="53">
        <v>0.97899681061347477</v>
      </c>
      <c r="G1302" s="56">
        <v>-26.187166210745985</v>
      </c>
      <c r="H1302" s="56"/>
      <c r="I1302" s="57">
        <v>1.9372063771817505</v>
      </c>
      <c r="J1302" s="58">
        <v>2.0577843581149082</v>
      </c>
      <c r="K1302" s="59">
        <v>0.29010461528140996</v>
      </c>
      <c r="L1302" s="58">
        <v>0.4285324917075406</v>
      </c>
      <c r="M1302" s="52"/>
      <c r="N1302" s="57">
        <v>1.9231945213161465</v>
      </c>
      <c r="O1302" s="58">
        <v>2.054030011663321</v>
      </c>
      <c r="P1302" s="59">
        <v>0.29405033699999994</v>
      </c>
      <c r="Q1302" s="58">
        <v>0.40998645495578262</v>
      </c>
      <c r="R1302" s="52"/>
      <c r="S1302" s="56">
        <v>3418.1698622750851</v>
      </c>
      <c r="T1302" s="56">
        <v>6.6634159012266547</v>
      </c>
      <c r="U1302" s="56">
        <v>3122.2191525700141</v>
      </c>
      <c r="V1302" s="56">
        <v>20.563595771802667</v>
      </c>
      <c r="W1302" s="56">
        <v>2683.0749026288577</v>
      </c>
      <c r="X1302" s="56">
        <v>45.32203286589764</v>
      </c>
      <c r="Y1302" s="52"/>
      <c r="Z1302" s="60">
        <v>401.09283968868948</v>
      </c>
      <c r="AA1302" s="60">
        <v>511.22588292874309</v>
      </c>
      <c r="AB1302" s="60">
        <v>350.56158151636032</v>
      </c>
      <c r="AC1302" s="61">
        <v>1.2745824216795643</v>
      </c>
      <c r="AD1302" s="52"/>
      <c r="AE1302" s="52" t="s">
        <v>1197</v>
      </c>
      <c r="AF1302" s="52">
        <v>0</v>
      </c>
      <c r="AG1302" s="52">
        <v>204</v>
      </c>
      <c r="AH1302" s="61">
        <v>18.703302296557883</v>
      </c>
      <c r="AI1302" s="61">
        <v>15.628845900213131</v>
      </c>
      <c r="AJ1302" s="61">
        <v>38.63054655199079</v>
      </c>
      <c r="AK1302" s="60">
        <v>2585.8213808915903</v>
      </c>
      <c r="AL1302" s="54">
        <v>0.72</v>
      </c>
      <c r="AM1302" s="52"/>
      <c r="AO1302" s="63">
        <v>0.66623110000000008</v>
      </c>
      <c r="AP1302" s="64">
        <v>1429163000</v>
      </c>
      <c r="AQ1302" s="64">
        <v>2.0105980000000002E-3</v>
      </c>
      <c r="AR1302" s="63">
        <v>2.6883838535347531</v>
      </c>
      <c r="AS1302" s="63"/>
      <c r="AT1302" s="63">
        <v>6.5690722506716419</v>
      </c>
      <c r="AU1302" s="63">
        <v>0.18537918</v>
      </c>
    </row>
    <row r="1303" spans="1:47" s="62" customFormat="1">
      <c r="A1303" s="52" t="s">
        <v>1475</v>
      </c>
      <c r="B1303" s="53">
        <v>15.570261485531454</v>
      </c>
      <c r="C1303" s="54">
        <v>2.4378609275047967</v>
      </c>
      <c r="D1303" s="55">
        <v>0.41692964316536951</v>
      </c>
      <c r="E1303" s="54">
        <v>2.3959927117873803</v>
      </c>
      <c r="F1303" s="53">
        <v>0.98282583914240351</v>
      </c>
      <c r="G1303" s="56">
        <v>-37.89397817676501</v>
      </c>
      <c r="H1303" s="56"/>
      <c r="I1303" s="57">
        <v>2.3984862107858413</v>
      </c>
      <c r="J1303" s="58">
        <v>2.3959927117873803</v>
      </c>
      <c r="K1303" s="59">
        <v>0.27085188186377329</v>
      </c>
      <c r="L1303" s="58">
        <v>0.44987201170588981</v>
      </c>
      <c r="M1303" s="52"/>
      <c r="N1303" s="57">
        <v>2.3641006113150835</v>
      </c>
      <c r="O1303" s="58">
        <v>2.3806327376747451</v>
      </c>
      <c r="P1303" s="59">
        <v>0.27894860399999999</v>
      </c>
      <c r="Q1303" s="58">
        <v>0.40589429999999999</v>
      </c>
      <c r="R1303" s="52"/>
      <c r="S1303" s="56">
        <v>3310.9637339435731</v>
      </c>
      <c r="T1303" s="56">
        <v>7.052079756270091</v>
      </c>
      <c r="U1303" s="56">
        <v>2850.7992201590819</v>
      </c>
      <c r="V1303" s="56">
        <v>23.530318091890656</v>
      </c>
      <c r="W1303" s="56">
        <v>2246.5257534935349</v>
      </c>
      <c r="X1303" s="56">
        <v>45.60932329849399</v>
      </c>
      <c r="Y1303" s="52"/>
      <c r="Z1303" s="60">
        <v>465.63393199477292</v>
      </c>
      <c r="AA1303" s="60">
        <v>776.09075188268912</v>
      </c>
      <c r="AB1303" s="60">
        <v>281.20826543657319</v>
      </c>
      <c r="AC1303" s="61">
        <v>1.6667401118254443</v>
      </c>
      <c r="AD1303" s="52"/>
      <c r="AE1303" s="52" t="s">
        <v>1197</v>
      </c>
      <c r="AF1303" s="52">
        <v>0</v>
      </c>
      <c r="AG1303" s="52">
        <v>204</v>
      </c>
      <c r="AH1303" s="61">
        <v>18.703302296557883</v>
      </c>
      <c r="AI1303" s="61">
        <v>15.628845900213131</v>
      </c>
      <c r="AJ1303" s="61">
        <v>38.63054655199079</v>
      </c>
      <c r="AK1303" s="60">
        <v>1304.6046410388567</v>
      </c>
      <c r="AL1303" s="54">
        <v>1.43</v>
      </c>
      <c r="AM1303" s="52"/>
      <c r="AO1303" s="63">
        <v>0.6689676</v>
      </c>
      <c r="AP1303" s="64">
        <v>1435611000</v>
      </c>
      <c r="AQ1303" s="64">
        <v>2.0103209999999998E-3</v>
      </c>
      <c r="AR1303" s="63">
        <v>2.5506044053845325</v>
      </c>
      <c r="AS1303" s="63"/>
      <c r="AT1303" s="63">
        <v>6.4312928025214209</v>
      </c>
      <c r="AU1303" s="63">
        <v>0.14487794000000001</v>
      </c>
    </row>
    <row r="1304" spans="1:47" s="62" customFormat="1">
      <c r="A1304" s="52" t="s">
        <v>1476</v>
      </c>
      <c r="B1304" s="53">
        <v>19.937655588400091</v>
      </c>
      <c r="C1304" s="54">
        <v>2.4441986269231157</v>
      </c>
      <c r="D1304" s="55">
        <v>0.5365288061750394</v>
      </c>
      <c r="E1304" s="54">
        <v>2.3230738098315631</v>
      </c>
      <c r="F1304" s="53">
        <v>0.9504439550217606</v>
      </c>
      <c r="G1304" s="56">
        <v>-19.838026738736918</v>
      </c>
      <c r="H1304" s="56"/>
      <c r="I1304" s="57">
        <v>1.8638328240548483</v>
      </c>
      <c r="J1304" s="58">
        <v>2.3230738098315631</v>
      </c>
      <c r="K1304" s="59">
        <v>0.26951303249463787</v>
      </c>
      <c r="L1304" s="58">
        <v>0.75989144088317817</v>
      </c>
      <c r="M1304" s="52"/>
      <c r="N1304" s="57">
        <v>1.8367601907700886</v>
      </c>
      <c r="O1304" s="58">
        <v>2.309170307551184</v>
      </c>
      <c r="P1304" s="59">
        <v>0.27773587049999998</v>
      </c>
      <c r="Q1304" s="58">
        <v>0.60013850000000002</v>
      </c>
      <c r="R1304" s="52"/>
      <c r="S1304" s="56">
        <v>3303.1935761639643</v>
      </c>
      <c r="T1304" s="56">
        <v>11.919170684660418</v>
      </c>
      <c r="U1304" s="56">
        <v>3088.3375545975937</v>
      </c>
      <c r="V1304" s="56">
        <v>23.912014841794171</v>
      </c>
      <c r="W1304" s="56">
        <v>2768.901533150894</v>
      </c>
      <c r="X1304" s="56">
        <v>52.505038544865101</v>
      </c>
      <c r="Y1304" s="52"/>
      <c r="Z1304" s="60">
        <v>83.94767819085385</v>
      </c>
      <c r="AA1304" s="60">
        <v>242.36804014860644</v>
      </c>
      <c r="AB1304" s="60">
        <v>71.290935140080023</v>
      </c>
      <c r="AC1304" s="61">
        <v>2.8871321443528926</v>
      </c>
      <c r="AD1304" s="52"/>
      <c r="AE1304" s="52" t="s">
        <v>1197</v>
      </c>
      <c r="AF1304" s="52">
        <v>0</v>
      </c>
      <c r="AG1304" s="52">
        <v>204</v>
      </c>
      <c r="AH1304" s="61">
        <v>18.703302296557883</v>
      </c>
      <c r="AI1304" s="61">
        <v>15.628845900213131</v>
      </c>
      <c r="AJ1304" s="61">
        <v>38.63054655199079</v>
      </c>
      <c r="AK1304" s="60">
        <v>1287.6408575359733</v>
      </c>
      <c r="AL1304" s="54">
        <v>1.45</v>
      </c>
      <c r="AM1304" s="52"/>
      <c r="AO1304" s="63">
        <v>0.66378159999999997</v>
      </c>
      <c r="AP1304" s="64">
        <v>1431700000</v>
      </c>
      <c r="AQ1304" s="64">
        <v>1.9978830000000002E-3</v>
      </c>
      <c r="AR1304" s="63">
        <v>-3.6556864540273031</v>
      </c>
      <c r="AS1304" s="63"/>
      <c r="AT1304" s="63">
        <v>5.7792901207386329</v>
      </c>
      <c r="AU1304" s="63">
        <v>0.15151228</v>
      </c>
    </row>
    <row r="1305" spans="1:47" s="62" customFormat="1">
      <c r="A1305" s="52" t="s">
        <v>1477</v>
      </c>
      <c r="B1305" s="53">
        <v>24.22786148807948</v>
      </c>
      <c r="C1305" s="54">
        <v>1.9526127206278157</v>
      </c>
      <c r="D1305" s="55">
        <v>0.62956746770084138</v>
      </c>
      <c r="E1305" s="54">
        <v>1.900973398542702</v>
      </c>
      <c r="F1305" s="53">
        <v>0.97355373057873429</v>
      </c>
      <c r="G1305" s="56">
        <v>-7.896606854169514</v>
      </c>
      <c r="H1305" s="56"/>
      <c r="I1305" s="57">
        <v>1.5883921125276144</v>
      </c>
      <c r="J1305" s="58">
        <v>1.900973398542702</v>
      </c>
      <c r="K1305" s="59">
        <v>0.27910751444065124</v>
      </c>
      <c r="L1305" s="58">
        <v>0.44609032133702514</v>
      </c>
      <c r="M1305" s="52"/>
      <c r="N1305" s="57">
        <v>1.5816696405683959</v>
      </c>
      <c r="O1305" s="58">
        <v>1.8999728859225191</v>
      </c>
      <c r="P1305" s="59">
        <v>0.28146281249999994</v>
      </c>
      <c r="Q1305" s="58">
        <v>0.43042364462265548</v>
      </c>
      <c r="R1305" s="52"/>
      <c r="S1305" s="56">
        <v>3357.9452478165913</v>
      </c>
      <c r="T1305" s="56">
        <v>6.9677963178089719</v>
      </c>
      <c r="U1305" s="56">
        <v>3277.6047097344767</v>
      </c>
      <c r="V1305" s="56">
        <v>19.221391418956291</v>
      </c>
      <c r="W1305" s="56">
        <v>3147.8783069554333</v>
      </c>
      <c r="X1305" s="56">
        <v>47.518624112075081</v>
      </c>
      <c r="Y1305" s="52"/>
      <c r="Z1305" s="60">
        <v>278.99697142105191</v>
      </c>
      <c r="AA1305" s="60">
        <v>325.66308016718045</v>
      </c>
      <c r="AB1305" s="60">
        <v>244.44199690828717</v>
      </c>
      <c r="AC1305" s="61">
        <v>1.1672638541860791</v>
      </c>
      <c r="AD1305" s="52"/>
      <c r="AE1305" s="52" t="s">
        <v>1197</v>
      </c>
      <c r="AF1305" s="52">
        <v>0</v>
      </c>
      <c r="AG1305" s="52">
        <v>204</v>
      </c>
      <c r="AH1305" s="61">
        <v>18.703302296557883</v>
      </c>
      <c r="AI1305" s="61">
        <v>15.628845900213131</v>
      </c>
      <c r="AJ1305" s="61">
        <v>38.63054655199079</v>
      </c>
      <c r="AK1305" s="60">
        <v>4419.2341784831797</v>
      </c>
      <c r="AL1305" s="54">
        <v>0.42</v>
      </c>
      <c r="AM1305" s="52"/>
      <c r="AO1305" s="63">
        <v>0.66393579999999996</v>
      </c>
      <c r="AP1305" s="64">
        <v>1427313000</v>
      </c>
      <c r="AQ1305" s="64">
        <v>2.0103579999999998E-3</v>
      </c>
      <c r="AR1305" s="63">
        <v>2.5690092569039411</v>
      </c>
      <c r="AS1305" s="63"/>
      <c r="AT1305" s="63">
        <v>6.44969765404083</v>
      </c>
      <c r="AU1305" s="63">
        <v>0.17300550000000001</v>
      </c>
    </row>
    <row r="1306" spans="1:47" s="62" customFormat="1">
      <c r="A1306" s="52" t="s">
        <v>1478</v>
      </c>
      <c r="B1306" s="53">
        <v>23.505838903385065</v>
      </c>
      <c r="C1306" s="54">
        <v>1.9616006561657187</v>
      </c>
      <c r="D1306" s="55">
        <v>0.61148592351970521</v>
      </c>
      <c r="E1306" s="54">
        <v>1.9179567491207208</v>
      </c>
      <c r="F1306" s="53">
        <v>0.97775087049047626</v>
      </c>
      <c r="G1306" s="56">
        <v>-10.482398183065751</v>
      </c>
      <c r="H1306" s="56"/>
      <c r="I1306" s="57">
        <v>1.6353606216215293</v>
      </c>
      <c r="J1306" s="58">
        <v>1.9179567491207208</v>
      </c>
      <c r="K1306" s="59">
        <v>0.2787969489467314</v>
      </c>
      <c r="L1306" s="58">
        <v>0.4114839520224991</v>
      </c>
      <c r="M1306" s="52"/>
      <c r="N1306" s="57">
        <v>1.6323437534734693</v>
      </c>
      <c r="O1306" s="58">
        <v>1.9174617098397873</v>
      </c>
      <c r="P1306" s="59">
        <v>0.27982415999999999</v>
      </c>
      <c r="Q1306" s="58">
        <v>0.40671430865964137</v>
      </c>
      <c r="R1306" s="52"/>
      <c r="S1306" s="56">
        <v>3356.2061616267511</v>
      </c>
      <c r="T1306" s="56">
        <v>6.4280933848914756</v>
      </c>
      <c r="U1306" s="56">
        <v>3248.1204363542779</v>
      </c>
      <c r="V1306" s="56">
        <v>19.287006702093823</v>
      </c>
      <c r="W1306" s="56">
        <v>3075.9496355710376</v>
      </c>
      <c r="X1306" s="56">
        <v>47.087119645301989</v>
      </c>
      <c r="Y1306" s="52"/>
      <c r="Z1306" s="60">
        <v>374.05511943874961</v>
      </c>
      <c r="AA1306" s="60">
        <v>472.92945140570987</v>
      </c>
      <c r="AB1306" s="60">
        <v>355.71445307631842</v>
      </c>
      <c r="AC1306" s="61">
        <v>1.264330914960651</v>
      </c>
      <c r="AD1306" s="52"/>
      <c r="AE1306" s="52" t="s">
        <v>1197</v>
      </c>
      <c r="AF1306" s="52">
        <v>0</v>
      </c>
      <c r="AG1306" s="52">
        <v>204</v>
      </c>
      <c r="AH1306" s="61">
        <v>18.703302296557883</v>
      </c>
      <c r="AI1306" s="61">
        <v>15.628845900213131</v>
      </c>
      <c r="AJ1306" s="61">
        <v>38.63054655199079</v>
      </c>
      <c r="AK1306" s="60">
        <v>10138.541881501184</v>
      </c>
      <c r="AL1306" s="54">
        <v>0.18</v>
      </c>
      <c r="AM1306" s="52"/>
      <c r="AO1306" s="63">
        <v>0.66136430000000002</v>
      </c>
      <c r="AP1306" s="64">
        <v>1414575000</v>
      </c>
      <c r="AQ1306" s="64">
        <v>2.0102789999999998E-3</v>
      </c>
      <c r="AR1306" s="63">
        <v>2.529712001265024</v>
      </c>
      <c r="AS1306" s="63"/>
      <c r="AT1306" s="63">
        <v>6.4104003984019133</v>
      </c>
      <c r="AU1306" s="63">
        <v>0.17662908000000002</v>
      </c>
    </row>
    <row r="1307" spans="1:47" s="62" customFormat="1">
      <c r="A1307" s="52" t="s">
        <v>1479</v>
      </c>
      <c r="B1307" s="53">
        <v>30.872270458797878</v>
      </c>
      <c r="C1307" s="54">
        <v>2.0803325816727289</v>
      </c>
      <c r="D1307" s="55">
        <v>0.74251462418793202</v>
      </c>
      <c r="E1307" s="54">
        <v>1.9891351402980912</v>
      </c>
      <c r="F1307" s="53">
        <v>0.9561620857270291</v>
      </c>
      <c r="G1307" s="56">
        <v>3.8121197202264385</v>
      </c>
      <c r="H1307" s="56"/>
      <c r="I1307" s="57">
        <v>1.3467748208914709</v>
      </c>
      <c r="J1307" s="58">
        <v>1.9891351402980912</v>
      </c>
      <c r="K1307" s="59">
        <v>0.30155204901117322</v>
      </c>
      <c r="L1307" s="58">
        <v>0.60920033158265197</v>
      </c>
      <c r="M1307" s="52"/>
      <c r="N1307" s="57">
        <v>1.3467747957023344</v>
      </c>
      <c r="O1307" s="58">
        <v>1.9891351328399649</v>
      </c>
      <c r="P1307" s="59">
        <v>0.30155205899999993</v>
      </c>
      <c r="Q1307" s="58">
        <v>0.60920030000000003</v>
      </c>
      <c r="R1307" s="52"/>
      <c r="S1307" s="56">
        <v>3478.2141196594439</v>
      </c>
      <c r="T1307" s="56">
        <v>9.4310821353129626</v>
      </c>
      <c r="U1307" s="56">
        <v>3514.988442043702</v>
      </c>
      <c r="V1307" s="56">
        <v>20.669553232546267</v>
      </c>
      <c r="W1307" s="56">
        <v>3579.882393325579</v>
      </c>
      <c r="X1307" s="56">
        <v>54.872930825270231</v>
      </c>
      <c r="Y1307" s="52"/>
      <c r="Z1307" s="60">
        <v>165.27094318490796</v>
      </c>
      <c r="AA1307" s="60">
        <v>229.20781680583951</v>
      </c>
      <c r="AB1307" s="60">
        <v>207.30596577126059</v>
      </c>
      <c r="AC1307" s="61">
        <v>1.3868609471744702</v>
      </c>
      <c r="AD1307" s="52"/>
      <c r="AE1307" s="52" t="s">
        <v>1197</v>
      </c>
      <c r="AF1307" s="52">
        <v>0</v>
      </c>
      <c r="AG1307" s="52">
        <v>204</v>
      </c>
      <c r="AH1307" s="61">
        <v>18.703302296557883</v>
      </c>
      <c r="AI1307" s="61">
        <v>15.628845900213131</v>
      </c>
      <c r="AJ1307" s="61">
        <v>38.63054655199079</v>
      </c>
      <c r="AK1307" s="60" t="s">
        <v>1207</v>
      </c>
      <c r="AL1307" s="54" t="s">
        <v>1229</v>
      </c>
      <c r="AM1307" s="52"/>
      <c r="AO1307" s="63">
        <v>0.66913889999999998</v>
      </c>
      <c r="AP1307" s="64">
        <v>1427447000</v>
      </c>
      <c r="AQ1307" s="64">
        <v>2.0098429999999999E-3</v>
      </c>
      <c r="AR1307" s="63">
        <v>2.3128031603344987</v>
      </c>
      <c r="AS1307" s="63"/>
      <c r="AT1307" s="63">
        <v>6.193491557471388</v>
      </c>
      <c r="AU1307" s="63">
        <v>0.15358279999999999</v>
      </c>
    </row>
    <row r="1308" spans="1:47" s="62" customFormat="1">
      <c r="A1308" s="52" t="s">
        <v>1480</v>
      </c>
      <c r="B1308" s="53">
        <v>25.635090117390185</v>
      </c>
      <c r="C1308" s="54">
        <v>1.9390407270229326</v>
      </c>
      <c r="D1308" s="55">
        <v>0.68366863816554768</v>
      </c>
      <c r="E1308" s="54">
        <v>1.8896600468255693</v>
      </c>
      <c r="F1308" s="53">
        <v>0.97453344867429426</v>
      </c>
      <c r="G1308" s="56">
        <v>1.5908344103598886</v>
      </c>
      <c r="H1308" s="56"/>
      <c r="I1308" s="57">
        <v>1.4626969034052049</v>
      </c>
      <c r="J1308" s="58">
        <v>1.8896600468255693</v>
      </c>
      <c r="K1308" s="59">
        <v>0.27194928149999997</v>
      </c>
      <c r="L1308" s="58">
        <v>0.43481472891889256</v>
      </c>
      <c r="M1308" s="52"/>
      <c r="N1308" s="57">
        <v>1.4626969034052049</v>
      </c>
      <c r="O1308" s="58">
        <v>1.8896600468255693</v>
      </c>
      <c r="P1308" s="59">
        <v>0.27194928149999997</v>
      </c>
      <c r="Q1308" s="58">
        <v>0.43481472891889256</v>
      </c>
      <c r="R1308" s="52"/>
      <c r="S1308" s="56">
        <v>3317.3005869337294</v>
      </c>
      <c r="T1308" s="56">
        <v>6.8127278362017929</v>
      </c>
      <c r="U1308" s="56">
        <v>3332.7202353487151</v>
      </c>
      <c r="V1308" s="56">
        <v>19.128542452288233</v>
      </c>
      <c r="W1308" s="56">
        <v>3358.4214393083116</v>
      </c>
      <c r="X1308" s="56">
        <v>49.654941365944616</v>
      </c>
      <c r="Y1308" s="52"/>
      <c r="Z1308" s="60">
        <v>375.85305802922835</v>
      </c>
      <c r="AA1308" s="60">
        <v>314.64037396611405</v>
      </c>
      <c r="AB1308" s="60">
        <v>385.33445215556247</v>
      </c>
      <c r="AC1308" s="61">
        <v>0.83713666084272209</v>
      </c>
      <c r="AD1308" s="52"/>
      <c r="AE1308" s="52" t="s">
        <v>1203</v>
      </c>
      <c r="AF1308" s="52">
        <v>0</v>
      </c>
      <c r="AG1308" s="52">
        <v>204</v>
      </c>
      <c r="AH1308" s="61" t="s">
        <v>1204</v>
      </c>
      <c r="AI1308" s="61" t="s">
        <v>1204</v>
      </c>
      <c r="AJ1308" s="61" t="s">
        <v>1204</v>
      </c>
      <c r="AK1308" s="60">
        <v>44143.014001116695</v>
      </c>
      <c r="AL1308" s="54" t="s">
        <v>1312</v>
      </c>
      <c r="AM1308" s="52"/>
      <c r="AO1308" s="63">
        <v>0.67121599999999992</v>
      </c>
      <c r="AP1308" s="64">
        <v>1435436000</v>
      </c>
      <c r="AQ1308" s="64">
        <v>2.0092930000000001E-3</v>
      </c>
      <c r="AR1308" s="63">
        <v>2.0391124947621599</v>
      </c>
      <c r="AS1308" s="63"/>
      <c r="AT1308" s="63">
        <v>5.9198008918990492</v>
      </c>
      <c r="AU1308" s="63">
        <v>0.20414260000000001</v>
      </c>
    </row>
    <row r="1309" spans="1:47" s="62" customFormat="1">
      <c r="A1309" s="52" t="s">
        <v>1481</v>
      </c>
      <c r="B1309" s="53">
        <v>27.440133862924629</v>
      </c>
      <c r="C1309" s="54">
        <v>2.1942563072271688</v>
      </c>
      <c r="D1309" s="55">
        <v>0.69679259398561399</v>
      </c>
      <c r="E1309" s="54">
        <v>2.058470223601073</v>
      </c>
      <c r="F1309" s="53">
        <v>0.93811749193616967</v>
      </c>
      <c r="G1309" s="56">
        <v>0.55310731215320097</v>
      </c>
      <c r="H1309" s="56"/>
      <c r="I1309" s="57">
        <v>1.4351472857655632</v>
      </c>
      <c r="J1309" s="58">
        <v>2.058470223601073</v>
      </c>
      <c r="K1309" s="59">
        <v>0.28561527149999999</v>
      </c>
      <c r="L1309" s="58">
        <v>0.75990860000000005</v>
      </c>
      <c r="M1309" s="52"/>
      <c r="N1309" s="57">
        <v>1.4351472857655632</v>
      </c>
      <c r="O1309" s="58">
        <v>2.058470223601073</v>
      </c>
      <c r="P1309" s="59">
        <v>0.28561527149999999</v>
      </c>
      <c r="Q1309" s="58">
        <v>0.75990860000000005</v>
      </c>
      <c r="R1309" s="52"/>
      <c r="S1309" s="56">
        <v>3393.8974881692002</v>
      </c>
      <c r="T1309" s="56">
        <v>11.837675367609046</v>
      </c>
      <c r="U1309" s="56">
        <v>3399.3007176502542</v>
      </c>
      <c r="V1309" s="56">
        <v>21.727520188989935</v>
      </c>
      <c r="W1309" s="56">
        <v>3408.4754846985547</v>
      </c>
      <c r="X1309" s="56">
        <v>54.724227595152719</v>
      </c>
      <c r="Y1309" s="52"/>
      <c r="Z1309" s="60">
        <v>73.179398606697248</v>
      </c>
      <c r="AA1309" s="60">
        <v>77.765719734990057</v>
      </c>
      <c r="AB1309" s="60">
        <v>80.258612359589989</v>
      </c>
      <c r="AC1309" s="61">
        <v>1.0626722987017425</v>
      </c>
      <c r="AD1309" s="52"/>
      <c r="AE1309" s="52" t="s">
        <v>1203</v>
      </c>
      <c r="AF1309" s="52">
        <v>0</v>
      </c>
      <c r="AG1309" s="52">
        <v>204</v>
      </c>
      <c r="AH1309" s="61" t="s">
        <v>1204</v>
      </c>
      <c r="AI1309" s="61" t="s">
        <v>1204</v>
      </c>
      <c r="AJ1309" s="61" t="s">
        <v>1204</v>
      </c>
      <c r="AK1309" s="60">
        <v>49317.360094935808</v>
      </c>
      <c r="AL1309" s="54" t="s">
        <v>1312</v>
      </c>
      <c r="AM1309" s="52"/>
      <c r="AO1309" s="63">
        <v>0.662767</v>
      </c>
      <c r="AP1309" s="64">
        <v>1426655000</v>
      </c>
      <c r="AQ1309" s="64">
        <v>2.010548E-3</v>
      </c>
      <c r="AR1309" s="63">
        <v>2.6635153210305642</v>
      </c>
      <c r="AS1309" s="63"/>
      <c r="AT1309" s="63">
        <v>6.5442037181674531</v>
      </c>
      <c r="AU1309" s="63">
        <v>0.2012052</v>
      </c>
    </row>
    <row r="1310" spans="1:47" s="62" customFormat="1">
      <c r="A1310" s="52" t="s">
        <v>1482</v>
      </c>
      <c r="B1310" s="53">
        <v>27.471485914749106</v>
      </c>
      <c r="C1310" s="54">
        <v>2.2630748879845695</v>
      </c>
      <c r="D1310" s="55">
        <v>0.70258927094540569</v>
      </c>
      <c r="E1310" s="54">
        <v>2.1516377498700567</v>
      </c>
      <c r="F1310" s="53">
        <v>0.95075852827223262</v>
      </c>
      <c r="G1310" s="56">
        <v>1.8187733724529236</v>
      </c>
      <c r="H1310" s="56"/>
      <c r="I1310" s="57">
        <v>1.423306676252539</v>
      </c>
      <c r="J1310" s="58">
        <v>2.1516377498700567</v>
      </c>
      <c r="K1310" s="59">
        <v>0.28358245799999998</v>
      </c>
      <c r="L1310" s="58">
        <v>0.70140069999999999</v>
      </c>
      <c r="M1310" s="52"/>
      <c r="N1310" s="57">
        <v>1.423306676252539</v>
      </c>
      <c r="O1310" s="58">
        <v>2.1516377498700567</v>
      </c>
      <c r="P1310" s="59">
        <v>0.28358245799999998</v>
      </c>
      <c r="Q1310" s="58">
        <v>0.70140069999999999</v>
      </c>
      <c r="R1310" s="52"/>
      <c r="S1310" s="56">
        <v>3382.766287353767</v>
      </c>
      <c r="T1310" s="56">
        <v>10.935328593883131</v>
      </c>
      <c r="U1310" s="56">
        <v>3400.4194468465807</v>
      </c>
      <c r="V1310" s="56">
        <v>22.417448043082544</v>
      </c>
      <c r="W1310" s="56">
        <v>3430.4605503759958</v>
      </c>
      <c r="X1310" s="56">
        <v>57.492896478124052</v>
      </c>
      <c r="Y1310" s="52"/>
      <c r="Z1310" s="60">
        <v>48.6001490272536</v>
      </c>
      <c r="AA1310" s="60">
        <v>33.461373126398605</v>
      </c>
      <c r="AB1310" s="60">
        <v>50.041295012807652</v>
      </c>
      <c r="AC1310" s="61">
        <v>0.68850350865456</v>
      </c>
      <c r="AD1310" s="52"/>
      <c r="AE1310" s="52" t="s">
        <v>1203</v>
      </c>
      <c r="AF1310" s="52">
        <v>0</v>
      </c>
      <c r="AG1310" s="52">
        <v>204</v>
      </c>
      <c r="AH1310" s="61" t="s">
        <v>1204</v>
      </c>
      <c r="AI1310" s="61" t="s">
        <v>1204</v>
      </c>
      <c r="AJ1310" s="61" t="s">
        <v>1204</v>
      </c>
      <c r="AK1310" s="60" t="s">
        <v>1207</v>
      </c>
      <c r="AL1310" s="54" t="s">
        <v>1208</v>
      </c>
      <c r="AM1310" s="52"/>
      <c r="AO1310" s="63">
        <v>0.66747180000000006</v>
      </c>
      <c r="AP1310" s="64">
        <v>1426327000</v>
      </c>
      <c r="AQ1310" s="64">
        <v>2.01016E-3</v>
      </c>
      <c r="AR1310" s="63">
        <v>2.4705144857526506</v>
      </c>
      <c r="AS1310" s="63"/>
      <c r="AT1310" s="63">
        <v>6.3512028828895399</v>
      </c>
      <c r="AU1310" s="63">
        <v>0.19553221999999998</v>
      </c>
    </row>
    <row r="1311" spans="1:47" s="62" customFormat="1">
      <c r="A1311" s="52" t="s">
        <v>1483</v>
      </c>
      <c r="B1311" s="53">
        <v>24.480086994165802</v>
      </c>
      <c r="C1311" s="54">
        <v>2.0179324034145663</v>
      </c>
      <c r="D1311" s="55">
        <v>0.64464432631078405</v>
      </c>
      <c r="E1311" s="54">
        <v>1.9203421260977029</v>
      </c>
      <c r="F1311" s="53">
        <v>0.95163848048045108</v>
      </c>
      <c r="G1311" s="56">
        <v>-4.9365056523649455</v>
      </c>
      <c r="H1311" s="56"/>
      <c r="I1311" s="57">
        <v>1.5512430020486963</v>
      </c>
      <c r="J1311" s="58">
        <v>1.9203421260977029</v>
      </c>
      <c r="K1311" s="59">
        <v>0.27541749085612854</v>
      </c>
      <c r="L1311" s="58">
        <v>0.6199494362325394</v>
      </c>
      <c r="M1311" s="52"/>
      <c r="N1311" s="57">
        <v>1.5432620096138625</v>
      </c>
      <c r="O1311" s="58">
        <v>1.918940698740613</v>
      </c>
      <c r="P1311" s="59">
        <v>0.27829967550000001</v>
      </c>
      <c r="Q1311" s="58">
        <v>0.59475129999999998</v>
      </c>
      <c r="R1311" s="52"/>
      <c r="S1311" s="56">
        <v>3337.1408075645272</v>
      </c>
      <c r="T1311" s="56">
        <v>9.698801369045329</v>
      </c>
      <c r="U1311" s="56">
        <v>3287.7059906705213</v>
      </c>
      <c r="V1311" s="56">
        <v>19.878925032850603</v>
      </c>
      <c r="W1311" s="56">
        <v>3207.2467096268074</v>
      </c>
      <c r="X1311" s="56">
        <v>48.706242099753268</v>
      </c>
      <c r="Y1311" s="52"/>
      <c r="Z1311" s="60">
        <v>117.30765735853328</v>
      </c>
      <c r="AA1311" s="60">
        <v>114.26057958780117</v>
      </c>
      <c r="AB1311" s="60">
        <v>103.04519886908474</v>
      </c>
      <c r="AC1311" s="61">
        <v>0.97402490306818446</v>
      </c>
      <c r="AD1311" s="52"/>
      <c r="AE1311" s="52" t="s">
        <v>1197</v>
      </c>
      <c r="AF1311" s="52">
        <v>0</v>
      </c>
      <c r="AG1311" s="52">
        <v>204</v>
      </c>
      <c r="AH1311" s="61">
        <v>18.703302296557883</v>
      </c>
      <c r="AI1311" s="61">
        <v>15.628845900213131</v>
      </c>
      <c r="AJ1311" s="61">
        <v>38.63054655199079</v>
      </c>
      <c r="AK1311" s="60">
        <v>3635.308144899931</v>
      </c>
      <c r="AL1311" s="54">
        <v>0.51</v>
      </c>
      <c r="AM1311" s="52"/>
      <c r="AO1311" s="63">
        <v>0.66745300000000007</v>
      </c>
      <c r="AP1311" s="64">
        <v>1452132000</v>
      </c>
      <c r="AQ1311" s="64">
        <v>2.0096010000000002E-3</v>
      </c>
      <c r="AR1311" s="63">
        <v>2.1923884958725681</v>
      </c>
      <c r="AS1311" s="63"/>
      <c r="AT1311" s="63">
        <v>6.073076893009457</v>
      </c>
      <c r="AU1311" s="63">
        <v>0.2755512</v>
      </c>
    </row>
    <row r="1312" spans="1:47" s="62" customFormat="1">
      <c r="A1312" s="52" t="s">
        <v>1484</v>
      </c>
      <c r="B1312" s="53">
        <v>19.048339185642359</v>
      </c>
      <c r="C1312" s="54">
        <v>1.9524736228773207</v>
      </c>
      <c r="D1312" s="55">
        <v>0.50131726675876487</v>
      </c>
      <c r="E1312" s="54">
        <v>1.9008105669480846</v>
      </c>
      <c r="F1312" s="53">
        <v>0.97353969071648638</v>
      </c>
      <c r="G1312" s="56">
        <v>-26.098176032943808</v>
      </c>
      <c r="H1312" s="56"/>
      <c r="I1312" s="57">
        <v>1.99474477802338</v>
      </c>
      <c r="J1312" s="58">
        <v>1.9008105669480846</v>
      </c>
      <c r="K1312" s="59">
        <v>0.27557713316346255</v>
      </c>
      <c r="L1312" s="58">
        <v>0.4461753428980495</v>
      </c>
      <c r="M1312" s="52"/>
      <c r="N1312" s="57">
        <v>1.9818640158864993</v>
      </c>
      <c r="O1312" s="58">
        <v>1.8992874949836238</v>
      </c>
      <c r="P1312" s="59">
        <v>0.27919352249999996</v>
      </c>
      <c r="Q1312" s="58">
        <v>0.42644929570377998</v>
      </c>
      <c r="R1312" s="52"/>
      <c r="S1312" s="56">
        <v>3338.0473134712988</v>
      </c>
      <c r="T1312" s="56">
        <v>6.9796572686480207</v>
      </c>
      <c r="U1312" s="56">
        <v>3044.2669611492979</v>
      </c>
      <c r="V1312" s="56">
        <v>19.013127256421569</v>
      </c>
      <c r="W1312" s="56">
        <v>2619.4546370654825</v>
      </c>
      <c r="X1312" s="56">
        <v>41.046785582848685</v>
      </c>
      <c r="Y1312" s="52"/>
      <c r="Z1312" s="60">
        <v>369.61123053394471</v>
      </c>
      <c r="AA1312" s="60">
        <v>693.8727770267858</v>
      </c>
      <c r="AB1312" s="60">
        <v>272.179147837166</v>
      </c>
      <c r="AC1312" s="61">
        <v>1.8773043666027385</v>
      </c>
      <c r="AD1312" s="52"/>
      <c r="AE1312" s="52" t="s">
        <v>1197</v>
      </c>
      <c r="AF1312" s="52">
        <v>0</v>
      </c>
      <c r="AG1312" s="52">
        <v>204</v>
      </c>
      <c r="AH1312" s="61">
        <v>18.703302296557883</v>
      </c>
      <c r="AI1312" s="61">
        <v>15.628845900213131</v>
      </c>
      <c r="AJ1312" s="61">
        <v>38.63054655199079</v>
      </c>
      <c r="AK1312" s="60">
        <v>2896.4368871486595</v>
      </c>
      <c r="AL1312" s="54">
        <v>0.65</v>
      </c>
      <c r="AM1312" s="52"/>
      <c r="AO1312" s="63">
        <v>0.66120469999999998</v>
      </c>
      <c r="AP1312" s="64">
        <v>1422150000</v>
      </c>
      <c r="AQ1312" s="64">
        <v>2.0104340000000002E-3</v>
      </c>
      <c r="AR1312" s="63">
        <v>2.6068127543289696</v>
      </c>
      <c r="AS1312" s="63"/>
      <c r="AT1312" s="63">
        <v>6.4875011514658585</v>
      </c>
      <c r="AU1312" s="63">
        <v>0.20543499999999998</v>
      </c>
    </row>
    <row r="1313" spans="1:47" s="62" customFormat="1">
      <c r="A1313" s="52" t="s">
        <v>1485</v>
      </c>
      <c r="B1313" s="53">
        <v>26.784106957877782</v>
      </c>
      <c r="C1313" s="54">
        <v>2.3042357086931387</v>
      </c>
      <c r="D1313" s="55">
        <v>0.6991069185371569</v>
      </c>
      <c r="E1313" s="54">
        <v>2.143387903530019</v>
      </c>
      <c r="F1313" s="53">
        <v>0.9301947259317731</v>
      </c>
      <c r="G1313" s="56">
        <v>2.5499508422760715</v>
      </c>
      <c r="H1313" s="56"/>
      <c r="I1313" s="57">
        <v>1.4303963721206556</v>
      </c>
      <c r="J1313" s="58">
        <v>2.143387903530019</v>
      </c>
      <c r="K1313" s="59">
        <v>0.27786400799999994</v>
      </c>
      <c r="L1313" s="58">
        <v>0.84580759999999999</v>
      </c>
      <c r="M1313" s="52"/>
      <c r="N1313" s="57">
        <v>1.4303963721206556</v>
      </c>
      <c r="O1313" s="58">
        <v>2.143387903530019</v>
      </c>
      <c r="P1313" s="59">
        <v>0.27786400799999994</v>
      </c>
      <c r="Q1313" s="58">
        <v>0.84580759999999999</v>
      </c>
      <c r="R1313" s="52"/>
      <c r="S1313" s="56">
        <v>3350.9688766523141</v>
      </c>
      <c r="T1313" s="56">
        <v>13.218520129222755</v>
      </c>
      <c r="U1313" s="56">
        <v>3375.6045743571594</v>
      </c>
      <c r="V1313" s="56">
        <v>22.809002138674206</v>
      </c>
      <c r="W1313" s="56">
        <v>3417.2620208523977</v>
      </c>
      <c r="X1313" s="56">
        <v>57.103665646886625</v>
      </c>
      <c r="Y1313" s="52"/>
      <c r="Z1313" s="60">
        <v>45.010860656230783</v>
      </c>
      <c r="AA1313" s="60">
        <v>27.872565398129836</v>
      </c>
      <c r="AB1313" s="60">
        <v>45.37645952624689</v>
      </c>
      <c r="AC1313" s="61">
        <v>0.61924088968228785</v>
      </c>
      <c r="AD1313" s="52"/>
      <c r="AE1313" s="52" t="s">
        <v>1203</v>
      </c>
      <c r="AF1313" s="52">
        <v>0</v>
      </c>
      <c r="AG1313" s="52">
        <v>204</v>
      </c>
      <c r="AH1313" s="61" t="s">
        <v>1204</v>
      </c>
      <c r="AI1313" s="61" t="s">
        <v>1204</v>
      </c>
      <c r="AJ1313" s="61" t="s">
        <v>1204</v>
      </c>
      <c r="AK1313" s="60" t="s">
        <v>1207</v>
      </c>
      <c r="AL1313" s="54" t="s">
        <v>1208</v>
      </c>
      <c r="AM1313" s="52"/>
      <c r="AO1313" s="63">
        <v>0.65978720000000002</v>
      </c>
      <c r="AP1313" s="64">
        <v>1415304000</v>
      </c>
      <c r="AQ1313" s="64">
        <v>2.009865E-3</v>
      </c>
      <c r="AR1313" s="63">
        <v>2.3237492290542598</v>
      </c>
      <c r="AS1313" s="63"/>
      <c r="AT1313" s="63">
        <v>6.2044376261911491</v>
      </c>
      <c r="AU1313" s="63">
        <v>0.16528574000000001</v>
      </c>
    </row>
    <row r="1314" spans="1:47" s="62" customFormat="1">
      <c r="A1314" s="52" t="s">
        <v>1486</v>
      </c>
      <c r="B1314" s="53">
        <v>16.300772051264229</v>
      </c>
      <c r="C1314" s="54">
        <v>1.9760469722182117</v>
      </c>
      <c r="D1314" s="55">
        <v>0.45201575572420599</v>
      </c>
      <c r="E1314" s="54">
        <v>1.9267115321386075</v>
      </c>
      <c r="F1314" s="53">
        <v>0.9750332655178624</v>
      </c>
      <c r="G1314" s="56">
        <v>-31.215265743688214</v>
      </c>
      <c r="H1314" s="56"/>
      <c r="I1314" s="57">
        <v>2.2123122641993533</v>
      </c>
      <c r="J1314" s="58">
        <v>1.9267115321386075</v>
      </c>
      <c r="K1314" s="59">
        <v>0.26154915814425522</v>
      </c>
      <c r="L1314" s="58">
        <v>0.4387987105004531</v>
      </c>
      <c r="M1314" s="52"/>
      <c r="N1314" s="57">
        <v>2.1815049584074062</v>
      </c>
      <c r="O1314" s="58">
        <v>1.9227690285536421</v>
      </c>
      <c r="P1314" s="59">
        <v>0.26954331149999999</v>
      </c>
      <c r="Q1314" s="58">
        <v>0.3546628</v>
      </c>
      <c r="R1314" s="52"/>
      <c r="S1314" s="56">
        <v>3256.0613534374033</v>
      </c>
      <c r="T1314" s="56">
        <v>6.9078328007066148</v>
      </c>
      <c r="U1314" s="56">
        <v>2894.6043841688324</v>
      </c>
      <c r="V1314" s="56">
        <v>19.082905300678021</v>
      </c>
      <c r="W1314" s="56">
        <v>2404.208008982825</v>
      </c>
      <c r="X1314" s="56">
        <v>38.781342567447922</v>
      </c>
      <c r="Y1314" s="52"/>
      <c r="Z1314" s="60">
        <v>360.01561839881703</v>
      </c>
      <c r="AA1314" s="60">
        <v>497.06615362320707</v>
      </c>
      <c r="AB1314" s="60">
        <v>222.87730664188061</v>
      </c>
      <c r="AC1314" s="61">
        <v>1.3806794156151543</v>
      </c>
      <c r="AD1314" s="52"/>
      <c r="AE1314" s="52" t="s">
        <v>1197</v>
      </c>
      <c r="AF1314" s="52">
        <v>0</v>
      </c>
      <c r="AG1314" s="52">
        <v>204</v>
      </c>
      <c r="AH1314" s="61">
        <v>18.703302296557883</v>
      </c>
      <c r="AI1314" s="61">
        <v>15.628845900213131</v>
      </c>
      <c r="AJ1314" s="61">
        <v>38.63054655199079</v>
      </c>
      <c r="AK1314" s="60">
        <v>1343.108200734609</v>
      </c>
      <c r="AL1314" s="54">
        <v>1.39</v>
      </c>
      <c r="AM1314" s="52"/>
      <c r="AO1314" s="63">
        <v>0.65981380000000001</v>
      </c>
      <c r="AP1314" s="64">
        <v>1432423000</v>
      </c>
      <c r="AQ1314" s="64">
        <v>2.0077229999999999E-3</v>
      </c>
      <c r="AR1314" s="63">
        <v>1.257437699371027</v>
      </c>
      <c r="AS1314" s="63"/>
      <c r="AT1314" s="63">
        <v>5.1381260965079161</v>
      </c>
      <c r="AU1314" s="63">
        <v>0.55995459999999997</v>
      </c>
    </row>
    <row r="1315" spans="1:47" s="62" customFormat="1">
      <c r="A1315" s="52" t="s">
        <v>1487</v>
      </c>
      <c r="B1315" s="53">
        <v>30.439534760862209</v>
      </c>
      <c r="C1315" s="54">
        <v>2.1964712659689951</v>
      </c>
      <c r="D1315" s="55">
        <v>0.7315250886608724</v>
      </c>
      <c r="E1315" s="54">
        <v>2.1419274720066102</v>
      </c>
      <c r="F1315" s="53">
        <v>0.9751675358528662</v>
      </c>
      <c r="G1315" s="56">
        <v>2.2288539979162167</v>
      </c>
      <c r="H1315" s="56"/>
      <c r="I1315" s="57">
        <v>1.3670071136324209</v>
      </c>
      <c r="J1315" s="58">
        <v>2.1419274720066102</v>
      </c>
      <c r="K1315" s="59">
        <v>0.30179185199999997</v>
      </c>
      <c r="L1315" s="58">
        <v>0.48644910000000002</v>
      </c>
      <c r="M1315" s="52"/>
      <c r="N1315" s="57">
        <v>1.3670071136324209</v>
      </c>
      <c r="O1315" s="58">
        <v>2.1419274720066102</v>
      </c>
      <c r="P1315" s="59">
        <v>0.30179185199999997</v>
      </c>
      <c r="Q1315" s="58">
        <v>0.48644910000000002</v>
      </c>
      <c r="R1315" s="52"/>
      <c r="S1315" s="56">
        <v>3479.4446579999703</v>
      </c>
      <c r="T1315" s="56">
        <v>7.5300453541851109</v>
      </c>
      <c r="U1315" s="56">
        <v>3501.1079552916881</v>
      </c>
      <c r="V1315" s="56">
        <v>21.826125864467638</v>
      </c>
      <c r="W1315" s="56">
        <v>3539.0979810364679</v>
      </c>
      <c r="X1315" s="56">
        <v>58.59976023070157</v>
      </c>
      <c r="Y1315" s="52"/>
      <c r="Z1315" s="60">
        <v>95.802736671593451</v>
      </c>
      <c r="AA1315" s="60">
        <v>68.118092402031792</v>
      </c>
      <c r="AB1315" s="60">
        <v>104.87542856622039</v>
      </c>
      <c r="AC1315" s="61">
        <v>0.71102449437887039</v>
      </c>
      <c r="AD1315" s="52"/>
      <c r="AE1315" s="52" t="s">
        <v>1203</v>
      </c>
      <c r="AF1315" s="52">
        <v>0</v>
      </c>
      <c r="AG1315" s="52">
        <v>204</v>
      </c>
      <c r="AH1315" s="61" t="s">
        <v>1204</v>
      </c>
      <c r="AI1315" s="61" t="s">
        <v>1204</v>
      </c>
      <c r="AJ1315" s="61" t="s">
        <v>1204</v>
      </c>
      <c r="AK1315" s="60" t="s">
        <v>1207</v>
      </c>
      <c r="AL1315" s="54" t="s">
        <v>1208</v>
      </c>
      <c r="AM1315" s="52"/>
      <c r="AO1315" s="63">
        <v>0.65952189999999999</v>
      </c>
      <c r="AP1315" s="64">
        <v>1421560000</v>
      </c>
      <c r="AQ1315" s="64">
        <v>2.0103030000000002E-3</v>
      </c>
      <c r="AR1315" s="63">
        <v>2.5416505713528523</v>
      </c>
      <c r="AS1315" s="63"/>
      <c r="AT1315" s="63">
        <v>6.4223389684897416</v>
      </c>
      <c r="AU1315" s="63">
        <v>0.15743114</v>
      </c>
    </row>
    <row r="1316" spans="1:47" s="62" customFormat="1">
      <c r="A1316" s="52" t="s">
        <v>1488</v>
      </c>
      <c r="B1316" s="53">
        <v>28.538591009526961</v>
      </c>
      <c r="C1316" s="54">
        <v>2.6354868106108236</v>
      </c>
      <c r="D1316" s="55">
        <v>0.71995973527161172</v>
      </c>
      <c r="E1316" s="54">
        <v>2.5126785084953966</v>
      </c>
      <c r="F1316" s="53">
        <v>0.95340204260519001</v>
      </c>
      <c r="G1316" s="56">
        <v>3.4963783716817902</v>
      </c>
      <c r="H1316" s="56"/>
      <c r="I1316" s="57">
        <v>1.3889665643909106</v>
      </c>
      <c r="J1316" s="58">
        <v>2.5126785084953966</v>
      </c>
      <c r="K1316" s="59">
        <v>0.28749019949999993</v>
      </c>
      <c r="L1316" s="58">
        <v>0.7951336</v>
      </c>
      <c r="M1316" s="52"/>
      <c r="N1316" s="57">
        <v>1.3889665643909106</v>
      </c>
      <c r="O1316" s="58">
        <v>2.5126785084953966</v>
      </c>
      <c r="P1316" s="59">
        <v>0.28749019949999993</v>
      </c>
      <c r="Q1316" s="58">
        <v>0.7951336</v>
      </c>
      <c r="R1316" s="52"/>
      <c r="S1316" s="56">
        <v>3404.0860113915132</v>
      </c>
      <c r="T1316" s="56">
        <v>12.37701383332257</v>
      </c>
      <c r="U1316" s="56">
        <v>3437.7799444094139</v>
      </c>
      <c r="V1316" s="56">
        <v>26.189199714690581</v>
      </c>
      <c r="W1316" s="56">
        <v>3495.8960891251745</v>
      </c>
      <c r="X1316" s="56">
        <v>68.161486539858089</v>
      </c>
      <c r="Y1316" s="52"/>
      <c r="Z1316" s="60">
        <v>39.589609370533502</v>
      </c>
      <c r="AA1316" s="60">
        <v>51.309764701240773</v>
      </c>
      <c r="AB1316" s="60">
        <v>46.194461994332052</v>
      </c>
      <c r="AC1316" s="61">
        <v>1.2960411965931284</v>
      </c>
      <c r="AD1316" s="52"/>
      <c r="AE1316" s="52" t="s">
        <v>1203</v>
      </c>
      <c r="AF1316" s="52">
        <v>0</v>
      </c>
      <c r="AG1316" s="52">
        <v>204</v>
      </c>
      <c r="AH1316" s="61" t="s">
        <v>1204</v>
      </c>
      <c r="AI1316" s="61" t="s">
        <v>1204</v>
      </c>
      <c r="AJ1316" s="61" t="s">
        <v>1204</v>
      </c>
      <c r="AK1316" s="60">
        <v>25729.736462458699</v>
      </c>
      <c r="AL1316" s="54" t="s">
        <v>1489</v>
      </c>
      <c r="AM1316" s="52"/>
      <c r="AO1316" s="63">
        <v>0.65786339999999999</v>
      </c>
      <c r="AP1316" s="64">
        <v>1418298000</v>
      </c>
      <c r="AQ1316" s="64">
        <v>2.0107910000000001E-3</v>
      </c>
      <c r="AR1316" s="63">
        <v>2.7843705885400318</v>
      </c>
      <c r="AS1316" s="63"/>
      <c r="AT1316" s="63">
        <v>6.6650589856769207</v>
      </c>
      <c r="AU1316" s="63">
        <v>0.16985368000000001</v>
      </c>
    </row>
    <row r="1317" spans="1:47" s="62" customFormat="1">
      <c r="A1317" s="52" t="s">
        <v>1490</v>
      </c>
      <c r="B1317" s="53">
        <v>20.052251021794461</v>
      </c>
      <c r="C1317" s="54">
        <v>1.9297991029382844</v>
      </c>
      <c r="D1317" s="55">
        <v>0.55923367467543472</v>
      </c>
      <c r="E1317" s="54">
        <v>1.8868411305932944</v>
      </c>
      <c r="F1317" s="53">
        <v>0.9777396661240112</v>
      </c>
      <c r="G1317" s="56">
        <v>-14.598763994385227</v>
      </c>
      <c r="H1317" s="56"/>
      <c r="I1317" s="57">
        <v>1.7881612736936399</v>
      </c>
      <c r="J1317" s="58">
        <v>1.8868411305932944</v>
      </c>
      <c r="K1317" s="59">
        <v>0.26005699686362471</v>
      </c>
      <c r="L1317" s="58">
        <v>0.40491372612301696</v>
      </c>
      <c r="M1317" s="52"/>
      <c r="N1317" s="57">
        <v>1.7746864440685945</v>
      </c>
      <c r="O1317" s="58">
        <v>1.8852621246746508</v>
      </c>
      <c r="P1317" s="59">
        <v>0.26439419399999997</v>
      </c>
      <c r="Q1317" s="58">
        <v>0.37900686414925261</v>
      </c>
      <c r="R1317" s="52"/>
      <c r="S1317" s="56">
        <v>3247.0512358038845</v>
      </c>
      <c r="T1317" s="56">
        <v>6.378888259601645</v>
      </c>
      <c r="U1317" s="56">
        <v>3093.8797698262651</v>
      </c>
      <c r="V1317" s="56">
        <v>18.837747367440372</v>
      </c>
      <c r="W1317" s="56">
        <v>2863.4615077130898</v>
      </c>
      <c r="X1317" s="56">
        <v>43.773302890480537</v>
      </c>
      <c r="Y1317" s="52"/>
      <c r="Z1317" s="60">
        <v>711.97417582719311</v>
      </c>
      <c r="AA1317" s="60">
        <v>1379.599263367706</v>
      </c>
      <c r="AB1317" s="60">
        <v>661.82352653595365</v>
      </c>
      <c r="AC1317" s="61">
        <v>1.9377096953900694</v>
      </c>
      <c r="AD1317" s="52"/>
      <c r="AE1317" s="52" t="s">
        <v>1197</v>
      </c>
      <c r="AF1317" s="52">
        <v>0</v>
      </c>
      <c r="AG1317" s="52">
        <v>204</v>
      </c>
      <c r="AH1317" s="61">
        <v>18.703302296557883</v>
      </c>
      <c r="AI1317" s="61">
        <v>15.628845900213131</v>
      </c>
      <c r="AJ1317" s="61">
        <v>38.63054655199079</v>
      </c>
      <c r="AK1317" s="60">
        <v>2481.999534504524</v>
      </c>
      <c r="AL1317" s="54">
        <v>0.75</v>
      </c>
      <c r="AM1317" s="52"/>
      <c r="AO1317" s="63">
        <v>0.65846349999999998</v>
      </c>
      <c r="AP1317" s="64">
        <v>1439322000</v>
      </c>
      <c r="AQ1317" s="64">
        <v>2.0103600000000001E-3</v>
      </c>
      <c r="AR1317" s="63">
        <v>2.5700041040929871</v>
      </c>
      <c r="AS1317" s="63"/>
      <c r="AT1317" s="63">
        <v>6.4506925012298755</v>
      </c>
      <c r="AU1317" s="63">
        <v>0.199459</v>
      </c>
    </row>
    <row r="1318" spans="1:47" s="62" customFormat="1">
      <c r="A1318" s="52" t="s">
        <v>1491</v>
      </c>
      <c r="B1318" s="53">
        <v>26.010565532395233</v>
      </c>
      <c r="C1318" s="54">
        <v>1.9137775574018092</v>
      </c>
      <c r="D1318" s="55">
        <v>0.67386910126834065</v>
      </c>
      <c r="E1318" s="54">
        <v>1.8582323402110132</v>
      </c>
      <c r="F1318" s="53">
        <v>0.97097613723393983</v>
      </c>
      <c r="G1318" s="56">
        <v>-1.5914627730993551</v>
      </c>
      <c r="H1318" s="56"/>
      <c r="I1318" s="57">
        <v>1.4839677292189588</v>
      </c>
      <c r="J1318" s="58">
        <v>1.8582323402110132</v>
      </c>
      <c r="K1318" s="59">
        <v>0.27994516876131037</v>
      </c>
      <c r="L1318" s="58">
        <v>0.45773038899415064</v>
      </c>
      <c r="M1318" s="52"/>
      <c r="N1318" s="57">
        <v>1.4834838358958828</v>
      </c>
      <c r="O1318" s="58">
        <v>1.8581815367828929</v>
      </c>
      <c r="P1318" s="59">
        <v>0.28012636349999998</v>
      </c>
      <c r="Q1318" s="58">
        <v>0.45632451833230481</v>
      </c>
      <c r="R1318" s="52"/>
      <c r="S1318" s="56">
        <v>3362.625127676637</v>
      </c>
      <c r="T1318" s="56">
        <v>7.1470848857801972</v>
      </c>
      <c r="U1318" s="56">
        <v>3346.9341579680395</v>
      </c>
      <c r="V1318" s="56">
        <v>18.887323530624389</v>
      </c>
      <c r="W1318" s="56">
        <v>3320.7914509568309</v>
      </c>
      <c r="X1318" s="56">
        <v>48.406291776743601</v>
      </c>
      <c r="Y1318" s="52"/>
      <c r="Z1318" s="60">
        <v>211.8458908059765</v>
      </c>
      <c r="AA1318" s="60">
        <v>118.38534677820516</v>
      </c>
      <c r="AB1318" s="60">
        <v>203.97004553350743</v>
      </c>
      <c r="AC1318" s="61">
        <v>0.55882767575903025</v>
      </c>
      <c r="AD1318" s="52"/>
      <c r="AE1318" s="52" t="s">
        <v>1197</v>
      </c>
      <c r="AF1318" s="52">
        <v>0</v>
      </c>
      <c r="AG1318" s="52">
        <v>204</v>
      </c>
      <c r="AH1318" s="61">
        <v>18.703302296557883</v>
      </c>
      <c r="AI1318" s="61">
        <v>15.628845900213131</v>
      </c>
      <c r="AJ1318" s="61">
        <v>38.63054655199079</v>
      </c>
      <c r="AK1318" s="60">
        <v>57357.883885433686</v>
      </c>
      <c r="AL1318" s="54">
        <v>0.03</v>
      </c>
      <c r="AM1318" s="52"/>
      <c r="AO1318" s="63">
        <v>0.66194790000000003</v>
      </c>
      <c r="AP1318" s="64">
        <v>1423932000</v>
      </c>
      <c r="AQ1318" s="64">
        <v>2.0088179999999999E-3</v>
      </c>
      <c r="AR1318" s="63">
        <v>1.8026829873577925</v>
      </c>
      <c r="AS1318" s="63"/>
      <c r="AT1318" s="63">
        <v>5.6833713844946816</v>
      </c>
      <c r="AU1318" s="63">
        <v>0.16302896</v>
      </c>
    </row>
    <row r="1319" spans="1:47" s="62" customFormat="1">
      <c r="A1319" s="52" t="s">
        <v>1492</v>
      </c>
      <c r="B1319" s="53">
        <v>28.07488812622551</v>
      </c>
      <c r="C1319" s="54">
        <v>2.1223470261497877</v>
      </c>
      <c r="D1319" s="55">
        <v>0.72125357963815051</v>
      </c>
      <c r="E1319" s="54">
        <v>2.0515071354491283</v>
      </c>
      <c r="F1319" s="53">
        <v>0.96662190969345274</v>
      </c>
      <c r="G1319" s="56">
        <v>4.8023276762822933</v>
      </c>
      <c r="H1319" s="56"/>
      <c r="I1319" s="57">
        <v>1.3864749212082874</v>
      </c>
      <c r="J1319" s="58">
        <v>2.0515071354491283</v>
      </c>
      <c r="K1319" s="59">
        <v>0.28231163549999999</v>
      </c>
      <c r="L1319" s="58">
        <v>0.54376040000000003</v>
      </c>
      <c r="M1319" s="52"/>
      <c r="N1319" s="57">
        <v>1.3864749212082874</v>
      </c>
      <c r="O1319" s="58">
        <v>2.0515071354491283</v>
      </c>
      <c r="P1319" s="59">
        <v>0.28231163549999999</v>
      </c>
      <c r="Q1319" s="58">
        <v>0.54376040000000003</v>
      </c>
      <c r="R1319" s="52"/>
      <c r="S1319" s="56">
        <v>3375.7621988377396</v>
      </c>
      <c r="T1319" s="56">
        <v>8.4819999817322689</v>
      </c>
      <c r="U1319" s="56">
        <v>3421.7138149282437</v>
      </c>
      <c r="V1319" s="56">
        <v>21.024945208476975</v>
      </c>
      <c r="W1319" s="56">
        <v>3500.7435985956199</v>
      </c>
      <c r="X1319" s="56">
        <v>55.655458627633877</v>
      </c>
      <c r="Y1319" s="52"/>
      <c r="Z1319" s="60">
        <v>124.97171813762388</v>
      </c>
      <c r="AA1319" s="60">
        <v>54.494032891858225</v>
      </c>
      <c r="AB1319" s="60">
        <v>126.30868410889755</v>
      </c>
      <c r="AC1319" s="61">
        <v>0.43605092179213867</v>
      </c>
      <c r="AD1319" s="52"/>
      <c r="AE1319" s="52" t="s">
        <v>1203</v>
      </c>
      <c r="AF1319" s="52">
        <v>0</v>
      </c>
      <c r="AG1319" s="52">
        <v>204</v>
      </c>
      <c r="AH1319" s="61" t="s">
        <v>1204</v>
      </c>
      <c r="AI1319" s="61" t="s">
        <v>1204</v>
      </c>
      <c r="AJ1319" s="61" t="s">
        <v>1204</v>
      </c>
      <c r="AK1319" s="60" t="s">
        <v>1207</v>
      </c>
      <c r="AL1319" s="54" t="s">
        <v>1208</v>
      </c>
      <c r="AM1319" s="52"/>
      <c r="AO1319" s="63">
        <v>0.65892039999999996</v>
      </c>
      <c r="AP1319" s="64">
        <v>1420624000</v>
      </c>
      <c r="AQ1319" s="64">
        <v>2.009327E-3</v>
      </c>
      <c r="AR1319" s="63">
        <v>2.0560337264290918</v>
      </c>
      <c r="AS1319" s="63"/>
      <c r="AT1319" s="63">
        <v>5.9367221235659802</v>
      </c>
      <c r="AU1319" s="63">
        <v>0.14052866</v>
      </c>
    </row>
    <row r="1320" spans="1:47" s="62" customFormat="1">
      <c r="A1320" s="52" t="s">
        <v>1493</v>
      </c>
      <c r="B1320" s="53">
        <v>29.492771621316848</v>
      </c>
      <c r="C1320" s="54">
        <v>2.0220394647818036</v>
      </c>
      <c r="D1320" s="55">
        <v>0.70613029161329277</v>
      </c>
      <c r="E1320" s="54">
        <v>1.9636306765646552</v>
      </c>
      <c r="F1320" s="53">
        <v>0.97111392273273378</v>
      </c>
      <c r="G1320" s="56">
        <v>-1.5317690490372207</v>
      </c>
      <c r="H1320" s="56"/>
      <c r="I1320" s="57">
        <v>1.4161692422446635</v>
      </c>
      <c r="J1320" s="58">
        <v>1.9636306765646552</v>
      </c>
      <c r="K1320" s="59">
        <v>0.30292106207321723</v>
      </c>
      <c r="L1320" s="58">
        <v>0.48249161981253003</v>
      </c>
      <c r="M1320" s="52"/>
      <c r="N1320" s="57">
        <v>1.4161692211714574</v>
      </c>
      <c r="O1320" s="58">
        <v>1.9636306713178315</v>
      </c>
      <c r="P1320" s="59">
        <v>0.30292106999999996</v>
      </c>
      <c r="Q1320" s="58">
        <v>0.48249160000000002</v>
      </c>
      <c r="R1320" s="52"/>
      <c r="S1320" s="56">
        <v>3485.2245652905131</v>
      </c>
      <c r="T1320" s="56">
        <v>7.4656498447220887</v>
      </c>
      <c r="U1320" s="56">
        <v>3470.0610849398104</v>
      </c>
      <c r="V1320" s="56">
        <v>20.054879253605939</v>
      </c>
      <c r="W1320" s="56">
        <v>3443.8537871294225</v>
      </c>
      <c r="X1320" s="56">
        <v>52.604322550337201</v>
      </c>
      <c r="Y1320" s="52"/>
      <c r="Z1320" s="60">
        <v>99.557942703337986</v>
      </c>
      <c r="AA1320" s="60">
        <v>103.08472124631933</v>
      </c>
      <c r="AB1320" s="60">
        <v>110.95891699410947</v>
      </c>
      <c r="AC1320" s="61">
        <v>1.0354243814930006</v>
      </c>
      <c r="AD1320" s="52"/>
      <c r="AE1320" s="52" t="s">
        <v>1197</v>
      </c>
      <c r="AF1320" s="52">
        <v>0</v>
      </c>
      <c r="AG1320" s="52">
        <v>204</v>
      </c>
      <c r="AH1320" s="61">
        <v>18.703302296557883</v>
      </c>
      <c r="AI1320" s="61">
        <v>15.628845900213131</v>
      </c>
      <c r="AJ1320" s="61">
        <v>38.63054655199079</v>
      </c>
      <c r="AK1320" s="60" t="s">
        <v>1207</v>
      </c>
      <c r="AL1320" s="54" t="s">
        <v>1229</v>
      </c>
      <c r="AM1320" s="52"/>
      <c r="AO1320" s="63">
        <v>0.66032299999999999</v>
      </c>
      <c r="AP1320" s="64">
        <v>1408299000</v>
      </c>
      <c r="AQ1320" s="64">
        <v>2.010455E-3</v>
      </c>
      <c r="AR1320" s="63">
        <v>2.6172582055712952</v>
      </c>
      <c r="AS1320" s="63"/>
      <c r="AT1320" s="63">
        <v>6.4979466027081845</v>
      </c>
      <c r="AU1320" s="63">
        <v>0.2127646</v>
      </c>
    </row>
    <row r="1321" spans="1:47" s="62" customFormat="1">
      <c r="A1321" s="52" t="s">
        <v>1494</v>
      </c>
      <c r="B1321" s="53">
        <v>27.628521811035476</v>
      </c>
      <c r="C1321" s="54">
        <v>1.8684924449476044</v>
      </c>
      <c r="D1321" s="55">
        <v>0.70555406202670057</v>
      </c>
      <c r="E1321" s="54">
        <v>1.8302607876600607</v>
      </c>
      <c r="F1321" s="53">
        <v>0.9795387680635681</v>
      </c>
      <c r="G1321" s="56">
        <v>2.1583122496141063</v>
      </c>
      <c r="H1321" s="56"/>
      <c r="I1321" s="57">
        <v>1.4173258348587845</v>
      </c>
      <c r="J1321" s="58">
        <v>1.8302607876600607</v>
      </c>
      <c r="K1321" s="59">
        <v>0.28400506049999996</v>
      </c>
      <c r="L1321" s="58">
        <v>0.3760445</v>
      </c>
      <c r="M1321" s="52"/>
      <c r="N1321" s="57">
        <v>1.4173258348587845</v>
      </c>
      <c r="O1321" s="58">
        <v>1.8302607876600607</v>
      </c>
      <c r="P1321" s="59">
        <v>0.28400506049999996</v>
      </c>
      <c r="Q1321" s="58">
        <v>0.3760445</v>
      </c>
      <c r="R1321" s="52"/>
      <c r="S1321" s="56">
        <v>3385.0876791525843</v>
      </c>
      <c r="T1321" s="56">
        <v>5.8616931000554651</v>
      </c>
      <c r="U1321" s="56">
        <v>3406.0044544919847</v>
      </c>
      <c r="V1321" s="56">
        <v>18.476741351198367</v>
      </c>
      <c r="W1321" s="56">
        <v>3441.676203138969</v>
      </c>
      <c r="X1321" s="56">
        <v>48.994272388515284</v>
      </c>
      <c r="Y1321" s="52"/>
      <c r="Z1321" s="60">
        <v>326.39277223366679</v>
      </c>
      <c r="AA1321" s="60">
        <v>201.31013005594897</v>
      </c>
      <c r="AB1321" s="60">
        <v>333.3697369008101</v>
      </c>
      <c r="AC1321" s="61">
        <v>0.61677263463367904</v>
      </c>
      <c r="AD1321" s="52"/>
      <c r="AE1321" s="52" t="s">
        <v>1203</v>
      </c>
      <c r="AF1321" s="52">
        <v>0</v>
      </c>
      <c r="AG1321" s="52">
        <v>204</v>
      </c>
      <c r="AH1321" s="61" t="s">
        <v>1204</v>
      </c>
      <c r="AI1321" s="61" t="s">
        <v>1204</v>
      </c>
      <c r="AJ1321" s="61" t="s">
        <v>1204</v>
      </c>
      <c r="AK1321" s="60">
        <v>128938.49610532394</v>
      </c>
      <c r="AL1321" s="54" t="s">
        <v>1213</v>
      </c>
      <c r="AM1321" s="52"/>
      <c r="AO1321" s="63">
        <v>0.6562886</v>
      </c>
      <c r="AP1321" s="64">
        <v>1428597000</v>
      </c>
      <c r="AQ1321" s="64">
        <v>2.010548E-3</v>
      </c>
      <c r="AR1321" s="63">
        <v>2.6635153210305642</v>
      </c>
      <c r="AS1321" s="63"/>
      <c r="AT1321" s="63">
        <v>6.5442037181674531</v>
      </c>
      <c r="AU1321" s="63">
        <v>0.16439796000000001</v>
      </c>
    </row>
    <row r="1322" spans="1:47" s="62" customFormat="1">
      <c r="A1322" s="52" t="s">
        <v>1495</v>
      </c>
      <c r="B1322" s="53">
        <v>26.9694078219499</v>
      </c>
      <c r="C1322" s="54">
        <v>2.0994186086914328</v>
      </c>
      <c r="D1322" s="55">
        <v>0.69255238144208731</v>
      </c>
      <c r="E1322" s="54">
        <v>2.0597862729191543</v>
      </c>
      <c r="F1322" s="53">
        <v>0.98112223278949529</v>
      </c>
      <c r="G1322" s="56">
        <v>0.60592525054399005</v>
      </c>
      <c r="H1322" s="56"/>
      <c r="I1322" s="57">
        <v>1.4439341005769426</v>
      </c>
      <c r="J1322" s="58">
        <v>2.0597862729191543</v>
      </c>
      <c r="K1322" s="59">
        <v>0.28243434599999995</v>
      </c>
      <c r="L1322" s="58">
        <v>0.40600370000000002</v>
      </c>
      <c r="M1322" s="52"/>
      <c r="N1322" s="57">
        <v>1.4439341005769426</v>
      </c>
      <c r="O1322" s="58">
        <v>2.0597862729191543</v>
      </c>
      <c r="P1322" s="59">
        <v>0.28243434599999995</v>
      </c>
      <c r="Q1322" s="58">
        <v>0.40600370000000002</v>
      </c>
      <c r="R1322" s="52"/>
      <c r="S1322" s="56">
        <v>3376.4400478677821</v>
      </c>
      <c r="T1322" s="56">
        <v>6.3328067243180186</v>
      </c>
      <c r="U1322" s="56">
        <v>3382.3539981616359</v>
      </c>
      <c r="V1322" s="56">
        <v>20.765885895597247</v>
      </c>
      <c r="W1322" s="56">
        <v>3392.3460079210499</v>
      </c>
      <c r="X1322" s="56">
        <v>54.561648671546777</v>
      </c>
      <c r="Y1322" s="52"/>
      <c r="Z1322" s="60">
        <v>149.86888897822371</v>
      </c>
      <c r="AA1322" s="60">
        <v>115.80334132222494</v>
      </c>
      <c r="AB1322" s="60">
        <v>154.78243038061544</v>
      </c>
      <c r="AC1322" s="61">
        <v>0.77269767002177103</v>
      </c>
      <c r="AD1322" s="52"/>
      <c r="AE1322" s="52" t="s">
        <v>1203</v>
      </c>
      <c r="AF1322" s="52">
        <v>0</v>
      </c>
      <c r="AG1322" s="52">
        <v>204</v>
      </c>
      <c r="AH1322" s="61" t="s">
        <v>1204</v>
      </c>
      <c r="AI1322" s="61" t="s">
        <v>1204</v>
      </c>
      <c r="AJ1322" s="61" t="s">
        <v>1204</v>
      </c>
      <c r="AK1322" s="60" t="s">
        <v>1207</v>
      </c>
      <c r="AL1322" s="54" t="s">
        <v>1208</v>
      </c>
      <c r="AM1322" s="52"/>
      <c r="AO1322" s="63">
        <v>0.65634499999999996</v>
      </c>
      <c r="AP1322" s="64">
        <v>1432424000</v>
      </c>
      <c r="AQ1322" s="64">
        <v>2.0096110000000001E-3</v>
      </c>
      <c r="AR1322" s="63">
        <v>2.197364595665138</v>
      </c>
      <c r="AS1322" s="63"/>
      <c r="AT1322" s="63">
        <v>6.0780529928020268</v>
      </c>
      <c r="AU1322" s="63">
        <v>0.17057652000000001</v>
      </c>
    </row>
    <row r="1323" spans="1:47" s="62" customFormat="1">
      <c r="A1323" s="52" t="s">
        <v>1496</v>
      </c>
      <c r="B1323" s="53">
        <v>32.641909148023288</v>
      </c>
      <c r="C1323" s="54">
        <v>1.9897852722868137</v>
      </c>
      <c r="D1323" s="55">
        <v>0.74525029105311824</v>
      </c>
      <c r="E1323" s="54">
        <v>1.9519272031519879</v>
      </c>
      <c r="F1323" s="53">
        <v>0.98097379166380294</v>
      </c>
      <c r="G1323" s="56">
        <v>1.1517186704043052</v>
      </c>
      <c r="H1323" s="56"/>
      <c r="I1323" s="57">
        <v>1.3418310760897432</v>
      </c>
      <c r="J1323" s="58">
        <v>1.9519272031519879</v>
      </c>
      <c r="K1323" s="59">
        <v>0.3176670153591219</v>
      </c>
      <c r="L1323" s="58">
        <v>0.38629732513281356</v>
      </c>
      <c r="M1323" s="52"/>
      <c r="N1323" s="57">
        <v>1.3416740334372894</v>
      </c>
      <c r="O1323" s="58">
        <v>1.9518884384760482</v>
      </c>
      <c r="P1323" s="59">
        <v>0.31772763449999997</v>
      </c>
      <c r="Q1323" s="58">
        <v>0.38594270000000003</v>
      </c>
      <c r="R1323" s="52"/>
      <c r="S1323" s="56">
        <v>3558.5759301900994</v>
      </c>
      <c r="T1323" s="56">
        <v>5.9458616958896204</v>
      </c>
      <c r="U1323" s="56">
        <v>3569.8559027402712</v>
      </c>
      <c r="V1323" s="56">
        <v>19.795090479399757</v>
      </c>
      <c r="W1323" s="56">
        <v>3589.9950274751673</v>
      </c>
      <c r="X1323" s="56">
        <v>53.956343052970368</v>
      </c>
      <c r="Y1323" s="52"/>
      <c r="Z1323" s="60">
        <v>145.15489512469699</v>
      </c>
      <c r="AA1323" s="60">
        <v>66.749617808674643</v>
      </c>
      <c r="AB1323" s="60">
        <v>155.57052963920174</v>
      </c>
      <c r="AC1323" s="61">
        <v>0.45985095956517763</v>
      </c>
      <c r="AD1323" s="52"/>
      <c r="AE1323" s="52" t="s">
        <v>1197</v>
      </c>
      <c r="AF1323" s="52">
        <v>0</v>
      </c>
      <c r="AG1323" s="52">
        <v>204</v>
      </c>
      <c r="AH1323" s="61">
        <v>18.703302296557883</v>
      </c>
      <c r="AI1323" s="61">
        <v>15.628845900213131</v>
      </c>
      <c r="AJ1323" s="61">
        <v>38.63054655199079</v>
      </c>
      <c r="AK1323" s="60">
        <v>159808.00027812447</v>
      </c>
      <c r="AL1323" s="54" t="s">
        <v>1200</v>
      </c>
      <c r="AM1323" s="52"/>
      <c r="AO1323" s="63">
        <v>0.65469509999999997</v>
      </c>
      <c r="AP1323" s="64">
        <v>1433253000</v>
      </c>
      <c r="AQ1323" s="64">
        <v>2.0104319999999999E-3</v>
      </c>
      <c r="AR1323" s="63">
        <v>2.6058179437582503</v>
      </c>
      <c r="AS1323" s="63"/>
      <c r="AT1323" s="63">
        <v>6.4865063408951391</v>
      </c>
      <c r="AU1323" s="63">
        <v>0.14361457999999999</v>
      </c>
    </row>
    <row r="1324" spans="1:47" s="62" customFormat="1">
      <c r="A1324" s="52" t="s">
        <v>1497</v>
      </c>
      <c r="B1324" s="53">
        <v>26.780819830999413</v>
      </c>
      <c r="C1324" s="54">
        <v>1.9678471939489766</v>
      </c>
      <c r="D1324" s="55">
        <v>0.69066982838462865</v>
      </c>
      <c r="E1324" s="54">
        <v>1.9098931333956937</v>
      </c>
      <c r="F1324" s="53">
        <v>0.97054951180585147</v>
      </c>
      <c r="G1324" s="56">
        <v>0.58878477043124866</v>
      </c>
      <c r="H1324" s="56"/>
      <c r="I1324" s="57">
        <v>1.4478698198513282</v>
      </c>
      <c r="J1324" s="58">
        <v>1.9098931333956937</v>
      </c>
      <c r="K1324" s="59">
        <v>0.28122382349999997</v>
      </c>
      <c r="L1324" s="58">
        <v>0.47405779999999997</v>
      </c>
      <c r="M1324" s="52"/>
      <c r="N1324" s="57">
        <v>1.4478698198513282</v>
      </c>
      <c r="O1324" s="58">
        <v>1.9098931333956937</v>
      </c>
      <c r="P1324" s="59">
        <v>0.28122382349999997</v>
      </c>
      <c r="Q1324" s="58">
        <v>0.47405779999999997</v>
      </c>
      <c r="R1324" s="52"/>
      <c r="S1324" s="56">
        <v>3369.7387249118019</v>
      </c>
      <c r="T1324" s="56">
        <v>7.3980570278329161</v>
      </c>
      <c r="U1324" s="56">
        <v>3375.484437676595</v>
      </c>
      <c r="V1324" s="56">
        <v>19.446987638802149</v>
      </c>
      <c r="W1324" s="56">
        <v>3385.17194885663</v>
      </c>
      <c r="X1324" s="56">
        <v>50.493878333053743</v>
      </c>
      <c r="Y1324" s="52"/>
      <c r="Z1324" s="60">
        <v>234.62280277745541</v>
      </c>
      <c r="AA1324" s="60">
        <v>140.36348953255154</v>
      </c>
      <c r="AB1324" s="60">
        <v>233.50100135687421</v>
      </c>
      <c r="AC1324" s="61">
        <v>0.59825169536351175</v>
      </c>
      <c r="AD1324" s="52"/>
      <c r="AE1324" s="52" t="s">
        <v>1203</v>
      </c>
      <c r="AF1324" s="52">
        <v>0</v>
      </c>
      <c r="AG1324" s="52">
        <v>204</v>
      </c>
      <c r="AH1324" s="61" t="s">
        <v>1204</v>
      </c>
      <c r="AI1324" s="61" t="s">
        <v>1204</v>
      </c>
      <c r="AJ1324" s="61" t="s">
        <v>1204</v>
      </c>
      <c r="AK1324" s="60" t="s">
        <v>1207</v>
      </c>
      <c r="AL1324" s="54" t="s">
        <v>1208</v>
      </c>
      <c r="AM1324" s="52"/>
      <c r="AO1324" s="63">
        <v>0.65796359999999998</v>
      </c>
      <c r="AP1324" s="64">
        <v>1428240000</v>
      </c>
      <c r="AQ1324" s="64">
        <v>2.0104879999999999E-3</v>
      </c>
      <c r="AR1324" s="63">
        <v>2.6336722656564797</v>
      </c>
      <c r="AS1324" s="63"/>
      <c r="AT1324" s="63">
        <v>6.5143606627933686</v>
      </c>
      <c r="AU1324" s="63">
        <v>0.19437653999999999</v>
      </c>
    </row>
    <row r="1325" spans="1:47" s="62" customFormat="1">
      <c r="A1325" s="52" t="s">
        <v>1498</v>
      </c>
      <c r="B1325" s="53">
        <v>29.623459194101812</v>
      </c>
      <c r="C1325" s="54">
        <v>1.9814148229604831</v>
      </c>
      <c r="D1325" s="55">
        <v>0.72440570030981322</v>
      </c>
      <c r="E1325" s="54">
        <v>1.938370115570355</v>
      </c>
      <c r="F1325" s="53">
        <v>0.97827577199315929</v>
      </c>
      <c r="G1325" s="56">
        <v>2.2568679124498212</v>
      </c>
      <c r="H1325" s="56"/>
      <c r="I1325" s="57">
        <v>1.3804419258052785</v>
      </c>
      <c r="J1325" s="58">
        <v>1.938370115570355</v>
      </c>
      <c r="K1325" s="59">
        <v>0.29658735899999994</v>
      </c>
      <c r="L1325" s="58">
        <v>0.41076269999999998</v>
      </c>
      <c r="M1325" s="52"/>
      <c r="N1325" s="57">
        <v>1.3804419258052785</v>
      </c>
      <c r="O1325" s="58">
        <v>1.938370115570355</v>
      </c>
      <c r="P1325" s="59">
        <v>0.29658735899999994</v>
      </c>
      <c r="Q1325" s="58">
        <v>0.41076269999999998</v>
      </c>
      <c r="R1325" s="52"/>
      <c r="S1325" s="56">
        <v>3452.4905144448217</v>
      </c>
      <c r="T1325" s="56">
        <v>6.3709565199561169</v>
      </c>
      <c r="U1325" s="56">
        <v>3474.4035696500687</v>
      </c>
      <c r="V1325" s="56">
        <v>19.650905061026069</v>
      </c>
      <c r="W1325" s="56">
        <v>3512.538079372167</v>
      </c>
      <c r="X1325" s="56">
        <v>52.707395625905207</v>
      </c>
      <c r="Y1325" s="52"/>
      <c r="Z1325" s="60">
        <v>136.28682220416022</v>
      </c>
      <c r="AA1325" s="60">
        <v>116.15326900350234</v>
      </c>
      <c r="AB1325" s="60">
        <v>150.52237312866708</v>
      </c>
      <c r="AC1325" s="61">
        <v>0.85227072672882909</v>
      </c>
      <c r="AD1325" s="52"/>
      <c r="AE1325" s="52" t="s">
        <v>1203</v>
      </c>
      <c r="AF1325" s="52">
        <v>0</v>
      </c>
      <c r="AG1325" s="52">
        <v>204</v>
      </c>
      <c r="AH1325" s="61" t="s">
        <v>1204</v>
      </c>
      <c r="AI1325" s="61" t="s">
        <v>1204</v>
      </c>
      <c r="AJ1325" s="61" t="s">
        <v>1204</v>
      </c>
      <c r="AK1325" s="60" t="s">
        <v>1207</v>
      </c>
      <c r="AL1325" s="54" t="s">
        <v>1208</v>
      </c>
      <c r="AM1325" s="52"/>
      <c r="AO1325" s="63">
        <v>0.65765929999999995</v>
      </c>
      <c r="AP1325" s="64">
        <v>1412376000</v>
      </c>
      <c r="AQ1325" s="64">
        <v>2.0105209999999999E-3</v>
      </c>
      <c r="AR1325" s="63">
        <v>2.6500860563247177</v>
      </c>
      <c r="AS1325" s="63"/>
      <c r="AT1325" s="63">
        <v>6.530774453461607</v>
      </c>
      <c r="AU1325" s="63">
        <v>0.19163708000000002</v>
      </c>
    </row>
    <row r="1326" spans="1:47" s="62" customFormat="1">
      <c r="A1326" s="52" t="s">
        <v>1499</v>
      </c>
      <c r="B1326" s="53">
        <v>30.287536119414909</v>
      </c>
      <c r="C1326" s="54">
        <v>2.0165805118925091</v>
      </c>
      <c r="D1326" s="55">
        <v>0.72873690591898022</v>
      </c>
      <c r="E1326" s="54">
        <v>1.9648106910704259</v>
      </c>
      <c r="F1326" s="53">
        <v>0.97432791772171856</v>
      </c>
      <c r="G1326" s="56">
        <v>1.9088593670924314</v>
      </c>
      <c r="H1326" s="56"/>
      <c r="I1326" s="57">
        <v>1.3722373491417195</v>
      </c>
      <c r="J1326" s="58">
        <v>1.9648106910704259</v>
      </c>
      <c r="K1326" s="59">
        <v>0.30143377049999998</v>
      </c>
      <c r="L1326" s="58">
        <v>0.45399990000000001</v>
      </c>
      <c r="M1326" s="52"/>
      <c r="N1326" s="57">
        <v>1.3722373491417195</v>
      </c>
      <c r="O1326" s="58">
        <v>1.9648106910704259</v>
      </c>
      <c r="P1326" s="59">
        <v>0.30143377049999998</v>
      </c>
      <c r="Q1326" s="58">
        <v>0.45399990000000001</v>
      </c>
      <c r="R1326" s="52"/>
      <c r="S1326" s="56">
        <v>3477.6067777709127</v>
      </c>
      <c r="T1326" s="56">
        <v>7.02867469674473</v>
      </c>
      <c r="U1326" s="56">
        <v>3496.1870449237754</v>
      </c>
      <c r="V1326" s="56">
        <v>20.017596794660975</v>
      </c>
      <c r="W1326" s="56">
        <v>3528.7092967762906</v>
      </c>
      <c r="X1326" s="56">
        <v>53.614905312311393</v>
      </c>
      <c r="Y1326" s="52"/>
      <c r="Z1326" s="60">
        <v>110.17450285238054</v>
      </c>
      <c r="AA1326" s="60">
        <v>74.385622123495054</v>
      </c>
      <c r="AB1326" s="60">
        <v>118.70055218477815</v>
      </c>
      <c r="AC1326" s="61">
        <v>0.67516185866671963</v>
      </c>
      <c r="AD1326" s="52"/>
      <c r="AE1326" s="52" t="s">
        <v>1203</v>
      </c>
      <c r="AF1326" s="52">
        <v>0</v>
      </c>
      <c r="AG1326" s="52">
        <v>204</v>
      </c>
      <c r="AH1326" s="61" t="s">
        <v>1204</v>
      </c>
      <c r="AI1326" s="61" t="s">
        <v>1204</v>
      </c>
      <c r="AJ1326" s="61" t="s">
        <v>1204</v>
      </c>
      <c r="AK1326" s="60" t="s">
        <v>1207</v>
      </c>
      <c r="AL1326" s="54" t="s">
        <v>1208</v>
      </c>
      <c r="AM1326" s="52"/>
      <c r="AO1326" s="63">
        <v>0.65774920000000003</v>
      </c>
      <c r="AP1326" s="64">
        <v>1422755000</v>
      </c>
      <c r="AQ1326" s="64">
        <v>2.0103109999999999E-3</v>
      </c>
      <c r="AR1326" s="63">
        <v>2.5456300630422377</v>
      </c>
      <c r="AS1326" s="63"/>
      <c r="AT1326" s="63">
        <v>6.426318460179127</v>
      </c>
      <c r="AU1326" s="63">
        <v>0.21941680000000002</v>
      </c>
    </row>
    <row r="1327" spans="1:47" s="62" customFormat="1">
      <c r="A1327" s="52" t="s">
        <v>1500</v>
      </c>
      <c r="B1327" s="53">
        <v>23.256230058410235</v>
      </c>
      <c r="C1327" s="54">
        <v>1.9920095715366273</v>
      </c>
      <c r="D1327" s="55">
        <v>0.64154677948494432</v>
      </c>
      <c r="E1327" s="54">
        <v>1.906179598241698</v>
      </c>
      <c r="F1327" s="53">
        <v>0.95691287104171896</v>
      </c>
      <c r="G1327" s="56">
        <v>-2.6851595955606751</v>
      </c>
      <c r="H1327" s="56"/>
      <c r="I1327" s="57">
        <v>1.5587327876586554</v>
      </c>
      <c r="J1327" s="58">
        <v>1.906179598241698</v>
      </c>
      <c r="K1327" s="59">
        <v>0.26291157752666672</v>
      </c>
      <c r="L1327" s="58">
        <v>0.57843017931350582</v>
      </c>
      <c r="M1327" s="52"/>
      <c r="N1327" s="57">
        <v>1.5577876324327498</v>
      </c>
      <c r="O1327" s="58">
        <v>1.906030113645951</v>
      </c>
      <c r="P1327" s="59">
        <v>0.26325884549999995</v>
      </c>
      <c r="Q1327" s="58">
        <v>0.5760596</v>
      </c>
      <c r="R1327" s="52"/>
      <c r="S1327" s="56">
        <v>3264.2377714509507</v>
      </c>
      <c r="T1327" s="56">
        <v>9.100234051894196</v>
      </c>
      <c r="U1327" s="56">
        <v>3237.7250281901106</v>
      </c>
      <c r="V1327" s="56">
        <v>19.580239281901335</v>
      </c>
      <c r="W1327" s="56">
        <v>3195.0939923570108</v>
      </c>
      <c r="X1327" s="56">
        <v>48.203637781314427</v>
      </c>
      <c r="Y1327" s="52"/>
      <c r="Z1327" s="60">
        <v>208.88129091313041</v>
      </c>
      <c r="AA1327" s="60">
        <v>193.17265321598725</v>
      </c>
      <c r="AB1327" s="60">
        <v>199.34475603609454</v>
      </c>
      <c r="AC1327" s="61">
        <v>0.92479633944968254</v>
      </c>
      <c r="AD1327" s="52"/>
      <c r="AE1327" s="52" t="s">
        <v>1197</v>
      </c>
      <c r="AF1327" s="52">
        <v>0</v>
      </c>
      <c r="AG1327" s="52">
        <v>204</v>
      </c>
      <c r="AH1327" s="61">
        <v>18.703302296557883</v>
      </c>
      <c r="AI1327" s="61">
        <v>15.628845900213131</v>
      </c>
      <c r="AJ1327" s="61">
        <v>38.63054655199079</v>
      </c>
      <c r="AK1327" s="60">
        <v>30845.145567707696</v>
      </c>
      <c r="AL1327" s="54">
        <v>0.06</v>
      </c>
      <c r="AM1327" s="52"/>
      <c r="AO1327" s="63">
        <v>0.6560047</v>
      </c>
      <c r="AP1327" s="64">
        <v>1427005000</v>
      </c>
      <c r="AQ1327" s="64">
        <v>2.0100840000000001E-3</v>
      </c>
      <c r="AR1327" s="63">
        <v>2.4327058353278055</v>
      </c>
      <c r="AS1327" s="63"/>
      <c r="AT1327" s="63">
        <v>6.3133942324646943</v>
      </c>
      <c r="AU1327" s="63">
        <v>0.14602672</v>
      </c>
    </row>
    <row r="1328" spans="1:47" s="62" customFormat="1">
      <c r="A1328" s="52" t="s">
        <v>1501</v>
      </c>
      <c r="B1328" s="53">
        <v>26.97507514570415</v>
      </c>
      <c r="C1328" s="54">
        <v>1.9197697130213229</v>
      </c>
      <c r="D1328" s="55">
        <v>0.69758421922595704</v>
      </c>
      <c r="E1328" s="54">
        <v>1.878095700874618</v>
      </c>
      <c r="F1328" s="53">
        <v>0.97829218167989607</v>
      </c>
      <c r="G1328" s="56">
        <v>1.7612066971280336</v>
      </c>
      <c r="H1328" s="56"/>
      <c r="I1328" s="57">
        <v>1.4335186669067788</v>
      </c>
      <c r="J1328" s="58">
        <v>1.878095700874618</v>
      </c>
      <c r="K1328" s="59">
        <v>0.28045600349999994</v>
      </c>
      <c r="L1328" s="58">
        <v>0.39783449999999998</v>
      </c>
      <c r="M1328" s="52"/>
      <c r="N1328" s="57">
        <v>1.4335186669067788</v>
      </c>
      <c r="O1328" s="58">
        <v>1.878095700874618</v>
      </c>
      <c r="P1328" s="59">
        <v>0.28045600349999994</v>
      </c>
      <c r="Q1328" s="58">
        <v>0.39783449999999998</v>
      </c>
      <c r="R1328" s="52"/>
      <c r="S1328" s="56">
        <v>3365.471425383595</v>
      </c>
      <c r="T1328" s="56">
        <v>6.2105119674951137</v>
      </c>
      <c r="U1328" s="56">
        <v>3382.5597201278351</v>
      </c>
      <c r="V1328" s="56">
        <v>18.972366802524121</v>
      </c>
      <c r="W1328" s="56">
        <v>3411.4823071873966</v>
      </c>
      <c r="X1328" s="56">
        <v>49.943907170355132</v>
      </c>
      <c r="Y1328" s="52"/>
      <c r="Z1328" s="60">
        <v>314.00959534244913</v>
      </c>
      <c r="AA1328" s="60">
        <v>403.75759792169157</v>
      </c>
      <c r="AB1328" s="60">
        <v>356.43668680710749</v>
      </c>
      <c r="AC1328" s="61">
        <v>1.2858129302748409</v>
      </c>
      <c r="AD1328" s="52"/>
      <c r="AE1328" s="52" t="s">
        <v>1203</v>
      </c>
      <c r="AF1328" s="52">
        <v>0</v>
      </c>
      <c r="AG1328" s="52">
        <v>204</v>
      </c>
      <c r="AH1328" s="61" t="s">
        <v>1204</v>
      </c>
      <c r="AI1328" s="61" t="s">
        <v>1204</v>
      </c>
      <c r="AJ1328" s="61" t="s">
        <v>1204</v>
      </c>
      <c r="AK1328" s="60">
        <v>331392.20675894915</v>
      </c>
      <c r="AL1328" s="54" t="s">
        <v>1213</v>
      </c>
      <c r="AM1328" s="52"/>
      <c r="AO1328" s="63">
        <v>0.65984659999999995</v>
      </c>
      <c r="AP1328" s="64">
        <v>1434257000</v>
      </c>
      <c r="AQ1328" s="64">
        <v>2.0089499999999998E-3</v>
      </c>
      <c r="AR1328" s="63">
        <v>1.8683911118924219</v>
      </c>
      <c r="AS1328" s="63"/>
      <c r="AT1328" s="63">
        <v>5.7490795090293112</v>
      </c>
      <c r="AU1328" s="63">
        <v>0.15392316</v>
      </c>
    </row>
    <row r="1329" spans="1:47" s="62" customFormat="1">
      <c r="A1329" s="52" t="s">
        <v>1502</v>
      </c>
      <c r="B1329" s="53">
        <v>23.955590666013308</v>
      </c>
      <c r="C1329" s="54">
        <v>2.1298039522539702</v>
      </c>
      <c r="D1329" s="55">
        <v>0.48247377200925223</v>
      </c>
      <c r="E1329" s="54">
        <v>2.0936659379961795</v>
      </c>
      <c r="F1329" s="53">
        <v>0.98303223438967413</v>
      </c>
      <c r="G1329" s="56">
        <v>-38.865152451432998</v>
      </c>
      <c r="H1329" s="56"/>
      <c r="I1329" s="57">
        <v>2.0726515263939018</v>
      </c>
      <c r="J1329" s="58">
        <v>2.0936659379961795</v>
      </c>
      <c r="K1329" s="59">
        <v>0.36010727849999996</v>
      </c>
      <c r="L1329" s="58">
        <v>0.39067610000000003</v>
      </c>
      <c r="M1329" s="52"/>
      <c r="N1329" s="57">
        <v>2.0726515263939018</v>
      </c>
      <c r="O1329" s="58">
        <v>2.0936659379961795</v>
      </c>
      <c r="P1329" s="59">
        <v>0.36010727849999996</v>
      </c>
      <c r="Q1329" s="58">
        <v>0.39067610000000003</v>
      </c>
      <c r="R1329" s="52"/>
      <c r="S1329" s="56">
        <v>3750.3068972810147</v>
      </c>
      <c r="T1329" s="56">
        <v>5.9346780868350102</v>
      </c>
      <c r="U1329" s="56">
        <v>3266.586659782336</v>
      </c>
      <c r="V1329" s="56">
        <v>20.974245505093414</v>
      </c>
      <c r="W1329" s="56">
        <v>2538.031651910092</v>
      </c>
      <c r="X1329" s="56">
        <v>44.075385128221178</v>
      </c>
      <c r="Y1329" s="52"/>
      <c r="Z1329" s="60">
        <v>194.21193011678528</v>
      </c>
      <c r="AA1329" s="60">
        <v>314.91363223258975</v>
      </c>
      <c r="AB1329" s="60">
        <v>152.85948405231125</v>
      </c>
      <c r="AC1329" s="61">
        <v>1.6214947868713472</v>
      </c>
      <c r="AD1329" s="52"/>
      <c r="AE1329" s="52" t="s">
        <v>1203</v>
      </c>
      <c r="AF1329" s="52">
        <v>0</v>
      </c>
      <c r="AG1329" s="52">
        <v>204</v>
      </c>
      <c r="AH1329" s="61" t="s">
        <v>1204</v>
      </c>
      <c r="AI1329" s="61" t="s">
        <v>1204</v>
      </c>
      <c r="AJ1329" s="61" t="s">
        <v>1204</v>
      </c>
      <c r="AK1329" s="60">
        <v>3277.2133057520018</v>
      </c>
      <c r="AL1329" s="54" t="s">
        <v>1503</v>
      </c>
      <c r="AM1329" s="52"/>
      <c r="AO1329" s="63">
        <v>0.65851669999999995</v>
      </c>
      <c r="AP1329" s="64">
        <v>1431769000</v>
      </c>
      <c r="AQ1329" s="64">
        <v>2.0102589999999999E-3</v>
      </c>
      <c r="AR1329" s="63">
        <v>2.5197630839807883</v>
      </c>
      <c r="AS1329" s="63"/>
      <c r="AT1329" s="63">
        <v>6.4004514811176776</v>
      </c>
      <c r="AU1329" s="63">
        <v>0.18404675999999998</v>
      </c>
    </row>
    <row r="1330" spans="1:47" s="62" customFormat="1">
      <c r="A1330" s="52" t="s">
        <v>1504</v>
      </c>
      <c r="B1330" s="53">
        <v>26.525093867984719</v>
      </c>
      <c r="C1330" s="54">
        <v>1.9397755160078789</v>
      </c>
      <c r="D1330" s="55">
        <v>0.6912030249873532</v>
      </c>
      <c r="E1330" s="54">
        <v>1.8944099187974055</v>
      </c>
      <c r="F1330" s="53">
        <v>0.97661296534774433</v>
      </c>
      <c r="G1330" s="56">
        <v>1.2904329678071862</v>
      </c>
      <c r="H1330" s="56"/>
      <c r="I1330" s="57">
        <v>1.4467529276485687</v>
      </c>
      <c r="J1330" s="58">
        <v>1.8944099187974055</v>
      </c>
      <c r="K1330" s="59">
        <v>0.27832359449999994</v>
      </c>
      <c r="L1330" s="58">
        <v>0.41706128094758443</v>
      </c>
      <c r="M1330" s="52"/>
      <c r="N1330" s="57">
        <v>1.4467529276485687</v>
      </c>
      <c r="O1330" s="58">
        <v>1.8944099187974055</v>
      </c>
      <c r="P1330" s="59">
        <v>0.27832359449999994</v>
      </c>
      <c r="Q1330" s="58">
        <v>0.41706128094758443</v>
      </c>
      <c r="R1330" s="52"/>
      <c r="S1330" s="56">
        <v>3353.5513279535494</v>
      </c>
      <c r="T1330" s="56">
        <v>6.5165321391664754</v>
      </c>
      <c r="U1330" s="56">
        <v>3366.0944233984214</v>
      </c>
      <c r="V1330" s="56">
        <v>19.160225615110882</v>
      </c>
      <c r="W1330" s="56">
        <v>3387.20467233215</v>
      </c>
      <c r="X1330" s="56">
        <v>50.105888737486111</v>
      </c>
      <c r="Y1330" s="52"/>
      <c r="Z1330" s="60">
        <v>302.16693446101885</v>
      </c>
      <c r="AA1330" s="60">
        <v>585.57907640371081</v>
      </c>
      <c r="AB1330" s="60">
        <v>347.51654219944368</v>
      </c>
      <c r="AC1330" s="61">
        <v>1.9379323467282079</v>
      </c>
      <c r="AD1330" s="52"/>
      <c r="AE1330" s="52" t="s">
        <v>1203</v>
      </c>
      <c r="AF1330" s="52">
        <v>0</v>
      </c>
      <c r="AG1330" s="52">
        <v>204</v>
      </c>
      <c r="AH1330" s="61" t="s">
        <v>1204</v>
      </c>
      <c r="AI1330" s="61" t="s">
        <v>1204</v>
      </c>
      <c r="AJ1330" s="61" t="s">
        <v>1204</v>
      </c>
      <c r="AK1330" s="60">
        <v>14313.918850659202</v>
      </c>
      <c r="AL1330" s="54" t="s">
        <v>1505</v>
      </c>
      <c r="AM1330" s="52"/>
      <c r="AO1330" s="63">
        <v>0.65822020000000003</v>
      </c>
      <c r="AP1330" s="64">
        <v>1431024000</v>
      </c>
      <c r="AQ1330" s="64">
        <v>2.0089840000000001E-3</v>
      </c>
      <c r="AR1330" s="63">
        <v>1.8853152325978035</v>
      </c>
      <c r="AS1330" s="63"/>
      <c r="AT1330" s="63">
        <v>5.7660036297346924</v>
      </c>
      <c r="AU1330" s="63">
        <v>0.2099338</v>
      </c>
    </row>
    <row r="1331" spans="1:47" s="62" customFormat="1">
      <c r="A1331" s="52" t="s">
        <v>1506</v>
      </c>
      <c r="B1331" s="53">
        <v>20.753755646431934</v>
      </c>
      <c r="C1331" s="54">
        <v>1.9918247174529156</v>
      </c>
      <c r="D1331" s="55">
        <v>0.55794578016167751</v>
      </c>
      <c r="E1331" s="54">
        <v>1.9198396306356682</v>
      </c>
      <c r="F1331" s="53">
        <v>0.96385972812442067</v>
      </c>
      <c r="G1331" s="56">
        <v>-16.687470684114004</v>
      </c>
      <c r="H1331" s="56"/>
      <c r="I1331" s="57">
        <v>1.7922888487663213</v>
      </c>
      <c r="J1331" s="58">
        <v>1.9198396306356682</v>
      </c>
      <c r="K1331" s="59">
        <v>0.26977607205628829</v>
      </c>
      <c r="L1331" s="58">
        <v>0.53064253287602992</v>
      </c>
      <c r="M1331" s="52"/>
      <c r="N1331" s="57">
        <v>1.7786888397074323</v>
      </c>
      <c r="O1331" s="58">
        <v>1.9177819454786347</v>
      </c>
      <c r="P1331" s="59">
        <v>0.27406973099999998</v>
      </c>
      <c r="Q1331" s="58">
        <v>0.46257520000000002</v>
      </c>
      <c r="R1331" s="52"/>
      <c r="S1331" s="56">
        <v>3304.7235644339075</v>
      </c>
      <c r="T1331" s="56">
        <v>8.3222378271416986</v>
      </c>
      <c r="U1331" s="56">
        <v>3127.1629344849744</v>
      </c>
      <c r="V1331" s="56">
        <v>19.480625513641936</v>
      </c>
      <c r="W1331" s="56">
        <v>2858.1347037537803</v>
      </c>
      <c r="X1331" s="56">
        <v>44.475425101670126</v>
      </c>
      <c r="Y1331" s="52"/>
      <c r="Z1331" s="60">
        <v>413.54244561791927</v>
      </c>
      <c r="AA1331" s="60">
        <v>263.3847820970995</v>
      </c>
      <c r="AB1331" s="60">
        <v>326.62916479852868</v>
      </c>
      <c r="AC1331" s="61">
        <v>0.63689902907922136</v>
      </c>
      <c r="AD1331" s="52"/>
      <c r="AE1331" s="52" t="s">
        <v>1197</v>
      </c>
      <c r="AF1331" s="52">
        <v>0</v>
      </c>
      <c r="AG1331" s="52">
        <v>204</v>
      </c>
      <c r="AH1331" s="61">
        <v>18.703302296557883</v>
      </c>
      <c r="AI1331" s="61">
        <v>15.628845900213131</v>
      </c>
      <c r="AJ1331" s="61">
        <v>38.63054655199079</v>
      </c>
      <c r="AK1331" s="60">
        <v>2464.8307215145601</v>
      </c>
      <c r="AL1331" s="54">
        <v>0.76</v>
      </c>
      <c r="AM1331" s="52"/>
      <c r="AO1331" s="63">
        <v>0.65385170000000004</v>
      </c>
      <c r="AP1331" s="64">
        <v>1417845000</v>
      </c>
      <c r="AQ1331" s="64">
        <v>2.0094100000000001E-3</v>
      </c>
      <c r="AR1331" s="63">
        <v>2.0973402364156999</v>
      </c>
      <c r="AS1331" s="63"/>
      <c r="AT1331" s="63">
        <v>5.9780286335525883</v>
      </c>
      <c r="AU1331" s="63">
        <v>0.17891354000000001</v>
      </c>
    </row>
    <row r="1332" spans="1:47" s="62" customFormat="1">
      <c r="A1332" s="52" t="s">
        <v>1507</v>
      </c>
      <c r="B1332" s="53">
        <v>27.158248827314644</v>
      </c>
      <c r="C1332" s="54">
        <v>1.9458289848550869</v>
      </c>
      <c r="D1332" s="55">
        <v>0.69379995761483415</v>
      </c>
      <c r="E1332" s="54">
        <v>1.9065361954885456</v>
      </c>
      <c r="F1332" s="53">
        <v>0.97980665841018511</v>
      </c>
      <c r="G1332" s="56">
        <v>0.4783079730025554</v>
      </c>
      <c r="H1332" s="56"/>
      <c r="I1332" s="57">
        <v>1.4413376493100827</v>
      </c>
      <c r="J1332" s="58">
        <v>1.9065361954885456</v>
      </c>
      <c r="K1332" s="59">
        <v>0.28390054049999996</v>
      </c>
      <c r="L1332" s="58">
        <v>0.3890632</v>
      </c>
      <c r="M1332" s="52"/>
      <c r="N1332" s="57">
        <v>1.4413376493100827</v>
      </c>
      <c r="O1332" s="58">
        <v>1.9065361954885456</v>
      </c>
      <c r="P1332" s="59">
        <v>0.28390054049999996</v>
      </c>
      <c r="Q1332" s="58">
        <v>0.3890632</v>
      </c>
      <c r="R1332" s="52"/>
      <c r="S1332" s="56">
        <v>3384.5139011000374</v>
      </c>
      <c r="T1332" s="56">
        <v>6.0648889225245473</v>
      </c>
      <c r="U1332" s="56">
        <v>3389.1865185826869</v>
      </c>
      <c r="V1332" s="56">
        <v>19.237037366739873</v>
      </c>
      <c r="W1332" s="56">
        <v>3397.0958935158601</v>
      </c>
      <c r="X1332" s="56">
        <v>50.540175230636919</v>
      </c>
      <c r="Y1332" s="52"/>
      <c r="Z1332" s="60">
        <v>162.89626411922981</v>
      </c>
      <c r="AA1332" s="60">
        <v>115.89097215278693</v>
      </c>
      <c r="AB1332" s="60">
        <v>164.74401884700632</v>
      </c>
      <c r="AC1332" s="61">
        <v>0.71144033154721109</v>
      </c>
      <c r="AD1332" s="52"/>
      <c r="AE1332" s="52" t="s">
        <v>1203</v>
      </c>
      <c r="AF1332" s="52">
        <v>0</v>
      </c>
      <c r="AG1332" s="52">
        <v>204</v>
      </c>
      <c r="AH1332" s="61" t="s">
        <v>1204</v>
      </c>
      <c r="AI1332" s="61" t="s">
        <v>1204</v>
      </c>
      <c r="AJ1332" s="61" t="s">
        <v>1204</v>
      </c>
      <c r="AK1332" s="60">
        <v>63183.816870017188</v>
      </c>
      <c r="AL1332" s="54" t="s">
        <v>1260</v>
      </c>
      <c r="AM1332" s="52"/>
      <c r="AO1332" s="63">
        <v>0.65583569999999991</v>
      </c>
      <c r="AP1332" s="64">
        <v>1437322000</v>
      </c>
      <c r="AQ1332" s="64">
        <v>2.0096229999999999E-3</v>
      </c>
      <c r="AR1332" s="63">
        <v>2.2033358827312233</v>
      </c>
      <c r="AS1332" s="63"/>
      <c r="AT1332" s="63">
        <v>6.0840242798681121</v>
      </c>
      <c r="AU1332" s="63">
        <v>0.17765768000000001</v>
      </c>
    </row>
    <row r="1333" spans="1:47" s="62" customFormat="1">
      <c r="A1333" s="52" t="s">
        <v>1508</v>
      </c>
      <c r="B1333" s="53">
        <v>29.659702389966</v>
      </c>
      <c r="C1333" s="54">
        <v>2.0513902721711315</v>
      </c>
      <c r="D1333" s="55">
        <v>0.71295492489189594</v>
      </c>
      <c r="E1333" s="54">
        <v>1.9714434209435037</v>
      </c>
      <c r="F1333" s="53">
        <v>0.96102796610075825</v>
      </c>
      <c r="G1333" s="56">
        <v>-0.35253483799554558</v>
      </c>
      <c r="H1333" s="56"/>
      <c r="I1333" s="57">
        <v>1.4026132159079037</v>
      </c>
      <c r="J1333" s="58">
        <v>1.9714434209435037</v>
      </c>
      <c r="K1333" s="59">
        <v>0.30171954273325752</v>
      </c>
      <c r="L1333" s="58">
        <v>0.56710923707600291</v>
      </c>
      <c r="M1333" s="52"/>
      <c r="N1333" s="57">
        <v>1.4022753979885936</v>
      </c>
      <c r="O1333" s="58">
        <v>1.9713550871373831</v>
      </c>
      <c r="P1333" s="59">
        <v>0.30184813199999999</v>
      </c>
      <c r="Q1333" s="58">
        <v>0.56629960000000001</v>
      </c>
      <c r="R1333" s="52"/>
      <c r="S1333" s="56">
        <v>3479.0737208096875</v>
      </c>
      <c r="T1333" s="56">
        <v>8.7789001149491952</v>
      </c>
      <c r="U1333" s="56">
        <v>3475.6045759368067</v>
      </c>
      <c r="V1333" s="56">
        <v>20.352715705363345</v>
      </c>
      <c r="W1333" s="56">
        <v>3469.588431571658</v>
      </c>
      <c r="X1333" s="56">
        <v>53.113701226373152</v>
      </c>
      <c r="Y1333" s="52"/>
      <c r="Z1333" s="60">
        <v>198.50961485490586</v>
      </c>
      <c r="AA1333" s="60">
        <v>171.09389910765549</v>
      </c>
      <c r="AB1333" s="60">
        <v>212.90538434314843</v>
      </c>
      <c r="AC1333" s="61">
        <v>0.86189225258792124</v>
      </c>
      <c r="AD1333" s="52"/>
      <c r="AE1333" s="52" t="s">
        <v>1197</v>
      </c>
      <c r="AF1333" s="52">
        <v>0</v>
      </c>
      <c r="AG1333" s="52">
        <v>204</v>
      </c>
      <c r="AH1333" s="61">
        <v>18.703302296557883</v>
      </c>
      <c r="AI1333" s="61">
        <v>15.628845900213131</v>
      </c>
      <c r="AJ1333" s="61">
        <v>38.63054655199079</v>
      </c>
      <c r="AK1333" s="60">
        <v>77655.735479800816</v>
      </c>
      <c r="AL1333" s="54" t="s">
        <v>1239</v>
      </c>
      <c r="AM1333" s="52"/>
      <c r="AO1333" s="63">
        <v>0.65799640000000004</v>
      </c>
      <c r="AP1333" s="64">
        <v>1416963000</v>
      </c>
      <c r="AQ1333" s="64">
        <v>2.0100700000000001E-3</v>
      </c>
      <c r="AR1333" s="63">
        <v>2.4257409280132949</v>
      </c>
      <c r="AS1333" s="63"/>
      <c r="AT1333" s="63">
        <v>6.3064293251501837</v>
      </c>
      <c r="AU1333" s="63">
        <v>0.16486198000000002</v>
      </c>
    </row>
    <row r="1334" spans="1:47" s="62" customFormat="1">
      <c r="A1334" s="52" t="s">
        <v>1509</v>
      </c>
      <c r="B1334" s="53">
        <v>42.826466082749988</v>
      </c>
      <c r="C1334" s="54">
        <v>1.8800572274215857</v>
      </c>
      <c r="D1334" s="55">
        <v>0.77063237163069498</v>
      </c>
      <c r="E1334" s="54">
        <v>1.8453563407981612</v>
      </c>
      <c r="F1334" s="53">
        <v>0.98154264342739461</v>
      </c>
      <c r="G1334" s="56">
        <v>-7.9364201020756768</v>
      </c>
      <c r="H1334" s="56"/>
      <c r="I1334" s="57">
        <v>1.2976356000773133</v>
      </c>
      <c r="J1334" s="58">
        <v>1.8453563407981612</v>
      </c>
      <c r="K1334" s="59">
        <v>0.40305444599999996</v>
      </c>
      <c r="L1334" s="58">
        <v>0.35954854172442419</v>
      </c>
      <c r="M1334" s="52"/>
      <c r="N1334" s="57">
        <v>1.2976356000773133</v>
      </c>
      <c r="O1334" s="58">
        <v>1.8453563407981612</v>
      </c>
      <c r="P1334" s="59">
        <v>0.40305444599999996</v>
      </c>
      <c r="Q1334" s="58">
        <v>0.35954854172442419</v>
      </c>
      <c r="R1334" s="52"/>
      <c r="S1334" s="56">
        <v>3920.5118847418944</v>
      </c>
      <c r="T1334" s="56">
        <v>5.4020919112529597</v>
      </c>
      <c r="U1334" s="56">
        <v>3838.3894840457083</v>
      </c>
      <c r="V1334" s="56">
        <v>18.827687690814443</v>
      </c>
      <c r="W1334" s="56">
        <v>3683.0733594649</v>
      </c>
      <c r="X1334" s="56">
        <v>51.983700003598528</v>
      </c>
      <c r="Y1334" s="52"/>
      <c r="Z1334" s="60">
        <v>462.22023730157764</v>
      </c>
      <c r="AA1334" s="60">
        <v>190.32156682870956</v>
      </c>
      <c r="AB1334" s="60">
        <v>528.80939138421013</v>
      </c>
      <c r="AC1334" s="61">
        <v>0.41175515797360773</v>
      </c>
      <c r="AD1334" s="52"/>
      <c r="AE1334" s="52" t="s">
        <v>1203</v>
      </c>
      <c r="AF1334" s="52">
        <v>0</v>
      </c>
      <c r="AG1334" s="52">
        <v>204</v>
      </c>
      <c r="AH1334" s="61" t="s">
        <v>1204</v>
      </c>
      <c r="AI1334" s="61" t="s">
        <v>1204</v>
      </c>
      <c r="AJ1334" s="61" t="s">
        <v>1204</v>
      </c>
      <c r="AK1334" s="60">
        <v>9642.7043636202998</v>
      </c>
      <c r="AL1334" s="54" t="s">
        <v>1510</v>
      </c>
      <c r="AM1334" s="52"/>
      <c r="AO1334" s="63">
        <v>0.65342929999999999</v>
      </c>
      <c r="AP1334" s="64">
        <v>1433418000</v>
      </c>
      <c r="AQ1334" s="64">
        <v>2.011536E-3</v>
      </c>
      <c r="AR1334" s="63">
        <v>3.1548029320661519</v>
      </c>
      <c r="AS1334" s="63"/>
      <c r="AT1334" s="63">
        <v>7.0354913292030403</v>
      </c>
      <c r="AU1334" s="63">
        <v>0.17025315999999999</v>
      </c>
    </row>
    <row r="1335" spans="1:47" s="62" customFormat="1">
      <c r="A1335" s="52" t="s">
        <v>1511</v>
      </c>
      <c r="B1335" s="53">
        <v>18.8909603366941</v>
      </c>
      <c r="C1335" s="54">
        <v>9.2041633455014988</v>
      </c>
      <c r="D1335" s="55">
        <v>0.53561605389417377</v>
      </c>
      <c r="E1335" s="54">
        <v>6.654248261904721</v>
      </c>
      <c r="F1335" s="53">
        <v>0.72296068769324462</v>
      </c>
      <c r="G1335" s="56">
        <v>-17.363809859912372</v>
      </c>
      <c r="H1335" s="56"/>
      <c r="I1335" s="57">
        <v>1.8670090127611794</v>
      </c>
      <c r="J1335" s="58">
        <v>6.654248261904721</v>
      </c>
      <c r="K1335" s="59">
        <v>0.25579919646302468</v>
      </c>
      <c r="L1335" s="58">
        <v>6.3590567665032971</v>
      </c>
      <c r="M1335" s="52"/>
      <c r="N1335" s="57">
        <v>1.3666423024013272</v>
      </c>
      <c r="O1335" s="58">
        <v>5.0193527079274851</v>
      </c>
      <c r="P1335" s="59">
        <v>0.41119363949999999</v>
      </c>
      <c r="Q1335" s="58">
        <v>1.016492</v>
      </c>
      <c r="R1335" s="52"/>
      <c r="S1335" s="56">
        <v>3221.0184443693256</v>
      </c>
      <c r="T1335" s="56">
        <v>100.55125865149051</v>
      </c>
      <c r="U1335" s="56">
        <v>3036.2647855898485</v>
      </c>
      <c r="V1335" s="56">
        <v>92.880444912093026</v>
      </c>
      <c r="W1335" s="56">
        <v>2765.070998010618</v>
      </c>
      <c r="X1335" s="56">
        <v>151.38313816194372</v>
      </c>
      <c r="Y1335" s="52"/>
      <c r="Z1335" s="60">
        <v>553.56245126432691</v>
      </c>
      <c r="AA1335" s="60">
        <v>879.27597856846455</v>
      </c>
      <c r="AB1335" s="60">
        <v>402.34079077878732</v>
      </c>
      <c r="AC1335" s="61">
        <v>1.5883952687907457</v>
      </c>
      <c r="AD1335" s="52"/>
      <c r="AE1335" s="52" t="s">
        <v>1197</v>
      </c>
      <c r="AF1335" s="52">
        <v>0</v>
      </c>
      <c r="AG1335" s="52">
        <v>204</v>
      </c>
      <c r="AH1335" s="61">
        <v>18.703302296557883</v>
      </c>
      <c r="AI1335" s="61">
        <v>15.628845900213131</v>
      </c>
      <c r="AJ1335" s="61">
        <v>38.63054655199079</v>
      </c>
      <c r="AK1335" s="60">
        <v>69.787284471737351</v>
      </c>
      <c r="AL1335" s="54">
        <v>26.8</v>
      </c>
      <c r="AM1335" s="52"/>
      <c r="AO1335" s="63">
        <v>0.65560879999999999</v>
      </c>
      <c r="AP1335" s="64">
        <v>1438722000</v>
      </c>
      <c r="AQ1335" s="64">
        <v>2.0098149999999999E-3</v>
      </c>
      <c r="AR1335" s="63">
        <v>2.2988716268555809</v>
      </c>
      <c r="AS1335" s="63"/>
      <c r="AT1335" s="63">
        <v>6.1795600239924697</v>
      </c>
      <c r="AU1335" s="63">
        <v>0.17615676</v>
      </c>
    </row>
    <row r="1336" spans="1:47" s="62" customFormat="1">
      <c r="A1336" s="52" t="s">
        <v>1512</v>
      </c>
      <c r="B1336" s="53">
        <v>28.363041496936425</v>
      </c>
      <c r="C1336" s="54">
        <v>1.9782590456539559</v>
      </c>
      <c r="D1336" s="55">
        <v>0.71588691143348704</v>
      </c>
      <c r="E1336" s="54">
        <v>1.8824836377833243</v>
      </c>
      <c r="F1336" s="53">
        <v>0.95158601292331235</v>
      </c>
      <c r="G1336" s="56">
        <v>2.9410223332289656</v>
      </c>
      <c r="H1336" s="56"/>
      <c r="I1336" s="57">
        <v>1.3968686730109465</v>
      </c>
      <c r="J1336" s="58">
        <v>1.8824836377833243</v>
      </c>
      <c r="K1336" s="59">
        <v>0.28734728849999996</v>
      </c>
      <c r="L1336" s="58">
        <v>0.60808240000000002</v>
      </c>
      <c r="M1336" s="52"/>
      <c r="N1336" s="57">
        <v>1.3968686730109465</v>
      </c>
      <c r="O1336" s="58">
        <v>1.8824836377833243</v>
      </c>
      <c r="P1336" s="59">
        <v>0.28734728849999996</v>
      </c>
      <c r="Q1336" s="58">
        <v>0.60808240000000002</v>
      </c>
      <c r="R1336" s="52"/>
      <c r="S1336" s="56">
        <v>3403.312034963566</v>
      </c>
      <c r="T1336" s="56">
        <v>9.4658284309838692</v>
      </c>
      <c r="U1336" s="56">
        <v>3431.7274626601138</v>
      </c>
      <c r="V1336" s="56">
        <v>19.590597952379163</v>
      </c>
      <c r="W1336" s="56">
        <v>3480.6130312075575</v>
      </c>
      <c r="X1336" s="56">
        <v>50.829547425769391</v>
      </c>
      <c r="Y1336" s="52"/>
      <c r="Z1336" s="60">
        <v>169.88100672521765</v>
      </c>
      <c r="AA1336" s="60">
        <v>129.63450538976295</v>
      </c>
      <c r="AB1336" s="60">
        <v>181.05884335245256</v>
      </c>
      <c r="AC1336" s="61">
        <v>0.76309004690233928</v>
      </c>
      <c r="AD1336" s="52"/>
      <c r="AE1336" s="52" t="s">
        <v>1203</v>
      </c>
      <c r="AF1336" s="52">
        <v>0</v>
      </c>
      <c r="AG1336" s="52">
        <v>204</v>
      </c>
      <c r="AH1336" s="61" t="s">
        <v>1204</v>
      </c>
      <c r="AI1336" s="61" t="s">
        <v>1204</v>
      </c>
      <c r="AJ1336" s="61" t="s">
        <v>1204</v>
      </c>
      <c r="AK1336" s="60" t="s">
        <v>1207</v>
      </c>
      <c r="AL1336" s="54" t="s">
        <v>1208</v>
      </c>
      <c r="AM1336" s="52"/>
      <c r="AO1336" s="63">
        <v>0.65437429999999996</v>
      </c>
      <c r="AP1336" s="64">
        <v>1425300000</v>
      </c>
      <c r="AQ1336" s="64">
        <v>2.010165E-3</v>
      </c>
      <c r="AR1336" s="63">
        <v>2.4730018468490127</v>
      </c>
      <c r="AS1336" s="63"/>
      <c r="AT1336" s="63">
        <v>6.353690243985902</v>
      </c>
      <c r="AU1336" s="63">
        <v>0.24255399999999999</v>
      </c>
    </row>
    <row r="1337" spans="1:47" s="62" customFormat="1">
      <c r="A1337" s="52" t="s">
        <v>1513</v>
      </c>
      <c r="B1337" s="53">
        <v>36.083667258774973</v>
      </c>
      <c r="C1337" s="54">
        <v>1.9506877102436344</v>
      </c>
      <c r="D1337" s="55">
        <v>0.76793876557012464</v>
      </c>
      <c r="E1337" s="54">
        <v>1.8654413457355918</v>
      </c>
      <c r="F1337" s="53">
        <v>0.95629932763692072</v>
      </c>
      <c r="G1337" s="56">
        <v>0.24894894861818714</v>
      </c>
      <c r="H1337" s="56"/>
      <c r="I1337" s="57">
        <v>1.3021871597504144</v>
      </c>
      <c r="J1337" s="58">
        <v>1.8654413457355918</v>
      </c>
      <c r="K1337" s="59">
        <v>0.3407868304401161</v>
      </c>
      <c r="L1337" s="58">
        <v>0.57036052503284052</v>
      </c>
      <c r="M1337" s="52"/>
      <c r="N1337" s="57">
        <v>1.3020416298132824</v>
      </c>
      <c r="O1337" s="58">
        <v>1.8654223912553751</v>
      </c>
      <c r="P1337" s="59">
        <v>0.34084213199999996</v>
      </c>
      <c r="Q1337" s="58">
        <v>0.5701273</v>
      </c>
      <c r="R1337" s="52"/>
      <c r="S1337" s="56">
        <v>3666.3018436017246</v>
      </c>
      <c r="T1337" s="56">
        <v>8.7134704064286694</v>
      </c>
      <c r="U1337" s="56">
        <v>3668.7583257031101</v>
      </c>
      <c r="V1337" s="56">
        <v>19.45809257679576</v>
      </c>
      <c r="W1337" s="56">
        <v>3673.2591700701</v>
      </c>
      <c r="X1337" s="56">
        <v>52.447485352986156</v>
      </c>
      <c r="Y1337" s="52"/>
      <c r="Z1337" s="60">
        <v>226.46260205071442</v>
      </c>
      <c r="AA1337" s="60">
        <v>127.57925956863612</v>
      </c>
      <c r="AB1337" s="60">
        <v>258.01559586661961</v>
      </c>
      <c r="AC1337" s="61">
        <v>0.56335685633456511</v>
      </c>
      <c r="AD1337" s="52"/>
      <c r="AE1337" s="52" t="s">
        <v>1197</v>
      </c>
      <c r="AF1337" s="52">
        <v>0</v>
      </c>
      <c r="AG1337" s="52">
        <v>204</v>
      </c>
      <c r="AH1337" s="61">
        <v>18.703302296557883</v>
      </c>
      <c r="AI1337" s="61">
        <v>15.628845900213131</v>
      </c>
      <c r="AJ1337" s="61">
        <v>38.63054655199079</v>
      </c>
      <c r="AK1337" s="60">
        <v>167355.25745087294</v>
      </c>
      <c r="AL1337" s="54" t="s">
        <v>1200</v>
      </c>
      <c r="AM1337" s="52"/>
      <c r="AO1337" s="63">
        <v>0.65425460000000002</v>
      </c>
      <c r="AP1337" s="64">
        <v>1427433000</v>
      </c>
      <c r="AQ1337" s="64">
        <v>2.0103930000000001E-3</v>
      </c>
      <c r="AR1337" s="63">
        <v>2.5864189398220141</v>
      </c>
      <c r="AS1337" s="63"/>
      <c r="AT1337" s="63">
        <v>6.4671073369589029</v>
      </c>
      <c r="AU1337" s="63">
        <v>0.1615896</v>
      </c>
    </row>
    <row r="1338" spans="1:47" s="62" customFormat="1">
      <c r="A1338" s="52" t="s">
        <v>1514</v>
      </c>
      <c r="B1338" s="53">
        <v>26.005955351210083</v>
      </c>
      <c r="C1338" s="54">
        <v>1.9271464276606698</v>
      </c>
      <c r="D1338" s="55">
        <v>0.67153794743169604</v>
      </c>
      <c r="E1338" s="54">
        <v>1.8756528255136358</v>
      </c>
      <c r="F1338" s="53">
        <v>0.97327987048210896</v>
      </c>
      <c r="G1338" s="56">
        <v>-2.1237179866911324</v>
      </c>
      <c r="H1338" s="56"/>
      <c r="I1338" s="57">
        <v>1.4891191239817654</v>
      </c>
      <c r="J1338" s="58">
        <v>1.8756528255136358</v>
      </c>
      <c r="K1338" s="59">
        <v>0.28086717037208342</v>
      </c>
      <c r="L1338" s="58">
        <v>0.44251534638698825</v>
      </c>
      <c r="M1338" s="52"/>
      <c r="N1338" s="57">
        <v>1.4883228154671722</v>
      </c>
      <c r="O1338" s="58">
        <v>1.8755517522104441</v>
      </c>
      <c r="P1338" s="59">
        <v>0.28116382499999998</v>
      </c>
      <c r="Q1338" s="58">
        <v>0.44038321426484911</v>
      </c>
      <c r="R1338" s="52"/>
      <c r="S1338" s="56">
        <v>3367.7581818578578</v>
      </c>
      <c r="T1338" s="56">
        <v>6.9068344045950525</v>
      </c>
      <c r="U1338" s="56">
        <v>3346.7608369254162</v>
      </c>
      <c r="V1338" s="56">
        <v>19.020380157467098</v>
      </c>
      <c r="W1338" s="56">
        <v>3311.8074407202653</v>
      </c>
      <c r="X1338" s="56">
        <v>48.760307252347701</v>
      </c>
      <c r="Y1338" s="52"/>
      <c r="Z1338" s="60">
        <v>259.88522281145919</v>
      </c>
      <c r="AA1338" s="60">
        <v>113.65737728850382</v>
      </c>
      <c r="AB1338" s="60">
        <v>243.35815419028307</v>
      </c>
      <c r="AC1338" s="61">
        <v>0.43733682145890868</v>
      </c>
      <c r="AD1338" s="52"/>
      <c r="AE1338" s="52" t="s">
        <v>1197</v>
      </c>
      <c r="AF1338" s="52">
        <v>0</v>
      </c>
      <c r="AG1338" s="52">
        <v>204</v>
      </c>
      <c r="AH1338" s="61">
        <v>18.703302296557883</v>
      </c>
      <c r="AI1338" s="61">
        <v>15.628845900213131</v>
      </c>
      <c r="AJ1338" s="61">
        <v>38.63054655199079</v>
      </c>
      <c r="AK1338" s="60">
        <v>34975.696756982994</v>
      </c>
      <c r="AL1338" s="54">
        <v>0.05</v>
      </c>
      <c r="AM1338" s="52"/>
      <c r="AO1338" s="63">
        <v>0.65042049999999996</v>
      </c>
      <c r="AP1338" s="64">
        <v>1419154000</v>
      </c>
      <c r="AQ1338" s="64">
        <v>2.0092560000000001E-3</v>
      </c>
      <c r="AR1338" s="63">
        <v>2.0206978878972928</v>
      </c>
      <c r="AS1338" s="63"/>
      <c r="AT1338" s="63">
        <v>5.9013862850341816</v>
      </c>
      <c r="AU1338" s="63">
        <v>0.18737960000000001</v>
      </c>
    </row>
    <row r="1339" spans="1:47" s="62" customFormat="1">
      <c r="A1339" s="52" t="s">
        <v>1515</v>
      </c>
      <c r="B1339" s="53">
        <v>22.817020461532969</v>
      </c>
      <c r="C1339" s="54">
        <v>1.9568605737706428</v>
      </c>
      <c r="D1339" s="55">
        <v>0.56177076532680925</v>
      </c>
      <c r="E1339" s="54">
        <v>1.888906081932108</v>
      </c>
      <c r="F1339" s="53">
        <v>0.96527371814354934</v>
      </c>
      <c r="G1339" s="56">
        <v>-20.38654610671183</v>
      </c>
      <c r="H1339" s="56"/>
      <c r="I1339" s="57">
        <v>1.7800855112463028</v>
      </c>
      <c r="J1339" s="58">
        <v>1.888906081932108</v>
      </c>
      <c r="K1339" s="59">
        <v>0.29457678802861376</v>
      </c>
      <c r="L1339" s="58">
        <v>0.51121142281629739</v>
      </c>
      <c r="M1339" s="52"/>
      <c r="N1339" s="57">
        <v>1.7710607147977495</v>
      </c>
      <c r="O1339" s="58">
        <v>1.8878228500317942</v>
      </c>
      <c r="P1339" s="59">
        <v>0.29731980299999999</v>
      </c>
      <c r="Q1339" s="58">
        <v>0.49147220000000003</v>
      </c>
      <c r="R1339" s="52"/>
      <c r="S1339" s="56">
        <v>3441.9363970830773</v>
      </c>
      <c r="T1339" s="56">
        <v>7.9351023843157176</v>
      </c>
      <c r="U1339" s="56">
        <v>3219.1709098089455</v>
      </c>
      <c r="V1339" s="56">
        <v>19.21605851934105</v>
      </c>
      <c r="W1339" s="56">
        <v>2873.9421981916407</v>
      </c>
      <c r="X1339" s="56">
        <v>43.949101321529405</v>
      </c>
      <c r="Y1339" s="52"/>
      <c r="Z1339" s="60">
        <v>255.48836452482223</v>
      </c>
      <c r="AA1339" s="60">
        <v>438.42476856536723</v>
      </c>
      <c r="AB1339" s="60">
        <v>217.45876618998648</v>
      </c>
      <c r="AC1339" s="61">
        <v>1.7160263614383566</v>
      </c>
      <c r="AD1339" s="52"/>
      <c r="AE1339" s="52" t="s">
        <v>1197</v>
      </c>
      <c r="AF1339" s="52">
        <v>0</v>
      </c>
      <c r="AG1339" s="52">
        <v>204</v>
      </c>
      <c r="AH1339" s="61">
        <v>18.703302296557883</v>
      </c>
      <c r="AI1339" s="61">
        <v>15.628845900213131</v>
      </c>
      <c r="AJ1339" s="61">
        <v>38.63054655199079</v>
      </c>
      <c r="AK1339" s="60">
        <v>3689.1111750115592</v>
      </c>
      <c r="AL1339" s="54">
        <v>0.51</v>
      </c>
      <c r="AM1339" s="52"/>
      <c r="AO1339" s="63">
        <v>0.65583259999999999</v>
      </c>
      <c r="AP1339" s="64">
        <v>1439616000</v>
      </c>
      <c r="AQ1339" s="64">
        <v>2.0084640000000002E-3</v>
      </c>
      <c r="AR1339" s="63">
        <v>1.626444425605915</v>
      </c>
      <c r="AS1339" s="63"/>
      <c r="AT1339" s="63">
        <v>5.507132822742804</v>
      </c>
      <c r="AU1339" s="63">
        <v>0.1539674</v>
      </c>
    </row>
    <row r="1340" spans="1:47" s="62" customFormat="1">
      <c r="A1340" s="52" t="s">
        <v>1516</v>
      </c>
      <c r="B1340" s="53">
        <v>27.559748831321421</v>
      </c>
      <c r="C1340" s="54">
        <v>2.0776053448953506</v>
      </c>
      <c r="D1340" s="55">
        <v>0.69497269406643303</v>
      </c>
      <c r="E1340" s="54">
        <v>1.9808827452891491</v>
      </c>
      <c r="F1340" s="53">
        <v>0.95344515268799834</v>
      </c>
      <c r="G1340" s="56">
        <v>-0.12038185361498284</v>
      </c>
      <c r="H1340" s="56"/>
      <c r="I1340" s="57">
        <v>1.4389054541823612</v>
      </c>
      <c r="J1340" s="58">
        <v>1.9808827452891491</v>
      </c>
      <c r="K1340" s="59">
        <v>0.28761149484540433</v>
      </c>
      <c r="L1340" s="58">
        <v>0.62653612709360418</v>
      </c>
      <c r="M1340" s="52"/>
      <c r="N1340" s="57">
        <v>1.4389054327708306</v>
      </c>
      <c r="O1340" s="58">
        <v>1.9808827395768209</v>
      </c>
      <c r="P1340" s="59">
        <v>0.28761150299999999</v>
      </c>
      <c r="Q1340" s="58">
        <v>0.62653610000000004</v>
      </c>
      <c r="R1340" s="52"/>
      <c r="S1340" s="56">
        <v>3404.7425851153826</v>
      </c>
      <c r="T1340" s="56">
        <v>9.7520612536037277</v>
      </c>
      <c r="U1340" s="56">
        <v>3403.5623120385781</v>
      </c>
      <c r="V1340" s="56">
        <v>20.563836589140738</v>
      </c>
      <c r="W1340" s="56">
        <v>3401.5576535524983</v>
      </c>
      <c r="X1340" s="56">
        <v>52.571658808566291</v>
      </c>
      <c r="Y1340" s="52"/>
      <c r="Z1340" s="60">
        <v>91.159167994822369</v>
      </c>
      <c r="AA1340" s="60">
        <v>114.17153262357967</v>
      </c>
      <c r="AB1340" s="60">
        <v>103.04006698322854</v>
      </c>
      <c r="AC1340" s="61">
        <v>1.2524415825083479</v>
      </c>
      <c r="AD1340" s="52"/>
      <c r="AE1340" s="52" t="s">
        <v>1197</v>
      </c>
      <c r="AF1340" s="52">
        <v>0</v>
      </c>
      <c r="AG1340" s="52">
        <v>204</v>
      </c>
      <c r="AH1340" s="61">
        <v>18.703302296557883</v>
      </c>
      <c r="AI1340" s="61">
        <v>15.628845900213131</v>
      </c>
      <c r="AJ1340" s="61">
        <v>38.63054655199079</v>
      </c>
      <c r="AK1340" s="60" t="s">
        <v>1207</v>
      </c>
      <c r="AL1340" s="54" t="s">
        <v>1229</v>
      </c>
      <c r="AM1340" s="52"/>
      <c r="AO1340" s="63">
        <v>0.65217449999999999</v>
      </c>
      <c r="AP1340" s="64">
        <v>1422080000</v>
      </c>
      <c r="AQ1340" s="64">
        <v>2.0103859999999999E-3</v>
      </c>
      <c r="AR1340" s="63">
        <v>2.5829370274859023</v>
      </c>
      <c r="AS1340" s="63"/>
      <c r="AT1340" s="63">
        <v>6.4636254246227907</v>
      </c>
      <c r="AU1340" s="63">
        <v>0.17342864</v>
      </c>
    </row>
    <row r="1341" spans="1:47" s="62" customFormat="1">
      <c r="A1341" s="52" t="s">
        <v>1517</v>
      </c>
      <c r="B1341" s="53">
        <v>27.30199471873771</v>
      </c>
      <c r="C1341" s="54">
        <v>1.9138525674723328</v>
      </c>
      <c r="D1341" s="55">
        <v>0.69897658074208668</v>
      </c>
      <c r="E1341" s="54">
        <v>1.8809904845523377</v>
      </c>
      <c r="F1341" s="53">
        <v>0.98282935505142066</v>
      </c>
      <c r="G1341" s="56">
        <v>1.3572742116648748</v>
      </c>
      <c r="H1341" s="56"/>
      <c r="I1341" s="57">
        <v>1.4306630973792054</v>
      </c>
      <c r="J1341" s="58">
        <v>1.8809904845523377</v>
      </c>
      <c r="K1341" s="59">
        <v>0.28328950050000001</v>
      </c>
      <c r="L1341" s="58">
        <v>0.35313800000000001</v>
      </c>
      <c r="M1341" s="52"/>
      <c r="N1341" s="57">
        <v>1.4306630973792054</v>
      </c>
      <c r="O1341" s="58">
        <v>1.8809904845523377</v>
      </c>
      <c r="P1341" s="59">
        <v>0.28328950050000001</v>
      </c>
      <c r="Q1341" s="58">
        <v>0.35313800000000001</v>
      </c>
      <c r="R1341" s="52"/>
      <c r="S1341" s="56">
        <v>3381.1547777323717</v>
      </c>
      <c r="T1341" s="56">
        <v>5.5062527582645515</v>
      </c>
      <c r="U1341" s="56">
        <v>3394.3567923301089</v>
      </c>
      <c r="V1341" s="56">
        <v>18.921516738630295</v>
      </c>
      <c r="W1341" s="56">
        <v>3416.7675000960971</v>
      </c>
      <c r="X1341" s="56">
        <v>50.080181436483073</v>
      </c>
      <c r="Y1341" s="52"/>
      <c r="Z1341" s="60">
        <v>198.95461059319447</v>
      </c>
      <c r="AA1341" s="60">
        <v>98.093926001865185</v>
      </c>
      <c r="AB1341" s="60">
        <v>196.85893511563921</v>
      </c>
      <c r="AC1341" s="61">
        <v>0.49304675930551484</v>
      </c>
      <c r="AD1341" s="52"/>
      <c r="AE1341" s="52" t="s">
        <v>1203</v>
      </c>
      <c r="AF1341" s="52">
        <v>0</v>
      </c>
      <c r="AG1341" s="52">
        <v>204</v>
      </c>
      <c r="AH1341" s="61" t="s">
        <v>1204</v>
      </c>
      <c r="AI1341" s="61" t="s">
        <v>1204</v>
      </c>
      <c r="AJ1341" s="61" t="s">
        <v>1204</v>
      </c>
      <c r="AK1341" s="60" t="s">
        <v>1207</v>
      </c>
      <c r="AL1341" s="54" t="s">
        <v>1208</v>
      </c>
      <c r="AM1341" s="52"/>
      <c r="AO1341" s="63">
        <v>0.65345589999999998</v>
      </c>
      <c r="AP1341" s="64">
        <v>1432385000</v>
      </c>
      <c r="AQ1341" s="64">
        <v>2.009308E-3</v>
      </c>
      <c r="AR1341" s="63">
        <v>2.0465777793226847</v>
      </c>
      <c r="AS1341" s="63"/>
      <c r="AT1341" s="63">
        <v>5.9272661764595735</v>
      </c>
      <c r="AU1341" s="63">
        <v>0.1466575</v>
      </c>
    </row>
    <row r="1342" spans="1:47" s="62" customFormat="1">
      <c r="A1342" s="52" t="s">
        <v>1518</v>
      </c>
      <c r="B1342" s="53">
        <v>13.488647043489078</v>
      </c>
      <c r="C1342" s="54">
        <v>2.0916319221530126</v>
      </c>
      <c r="D1342" s="55">
        <v>0.37210552284577586</v>
      </c>
      <c r="E1342" s="54">
        <v>2.0151613526228762</v>
      </c>
      <c r="F1342" s="53">
        <v>0.96343975786551328</v>
      </c>
      <c r="G1342" s="56">
        <v>-43.555424371346206</v>
      </c>
      <c r="H1342" s="56"/>
      <c r="I1342" s="57">
        <v>2.6874097227910898</v>
      </c>
      <c r="J1342" s="58">
        <v>2.0151613526228762</v>
      </c>
      <c r="K1342" s="59">
        <v>0.26290630411930543</v>
      </c>
      <c r="L1342" s="58">
        <v>0.56040058945779647</v>
      </c>
      <c r="M1342" s="52"/>
      <c r="N1342" s="57">
        <v>2.650354760192573</v>
      </c>
      <c r="O1342" s="58">
        <v>2.0090541156230457</v>
      </c>
      <c r="P1342" s="59">
        <v>0.270803079</v>
      </c>
      <c r="Q1342" s="58">
        <v>0.4832728</v>
      </c>
      <c r="R1342" s="52"/>
      <c r="S1342" s="56">
        <v>3264.2062154357159</v>
      </c>
      <c r="T1342" s="56">
        <v>8.8165952741174891</v>
      </c>
      <c r="U1342" s="56">
        <v>2714.4899022524191</v>
      </c>
      <c r="V1342" s="56">
        <v>19.967278891685147</v>
      </c>
      <c r="W1342" s="56">
        <v>2039.3001646498799</v>
      </c>
      <c r="X1342" s="56">
        <v>35.326129006313153</v>
      </c>
      <c r="Y1342" s="52"/>
      <c r="Z1342" s="60">
        <v>798.55429477315442</v>
      </c>
      <c r="AA1342" s="60">
        <v>1677.2759600754816</v>
      </c>
      <c r="AB1342" s="60">
        <v>401.44335059317729</v>
      </c>
      <c r="AC1342" s="61">
        <v>2.1003906322386583</v>
      </c>
      <c r="AD1342" s="52"/>
      <c r="AE1342" s="52" t="s">
        <v>1197</v>
      </c>
      <c r="AF1342" s="52">
        <v>0</v>
      </c>
      <c r="AG1342" s="52">
        <v>204</v>
      </c>
      <c r="AH1342" s="61">
        <v>18.703302296557883</v>
      </c>
      <c r="AI1342" s="61">
        <v>15.628845900213131</v>
      </c>
      <c r="AJ1342" s="61">
        <v>38.63054655199079</v>
      </c>
      <c r="AK1342" s="60">
        <v>1356.4562723936808</v>
      </c>
      <c r="AL1342" s="54">
        <v>1.38</v>
      </c>
      <c r="AM1342" s="52"/>
      <c r="AO1342" s="63">
        <v>0.65074989999999999</v>
      </c>
      <c r="AP1342" s="64">
        <v>1414762000</v>
      </c>
      <c r="AQ1342" s="64">
        <v>2.0101440000000002E-3</v>
      </c>
      <c r="AR1342" s="63">
        <v>2.4625548886673649</v>
      </c>
      <c r="AS1342" s="63"/>
      <c r="AT1342" s="63">
        <v>6.3432432858042542</v>
      </c>
      <c r="AU1342" s="63">
        <v>0.1829702</v>
      </c>
    </row>
    <row r="1343" spans="1:47" s="62" customFormat="1">
      <c r="A1343" s="52" t="s">
        <v>1519</v>
      </c>
      <c r="B1343" s="53">
        <v>25.284180552396599</v>
      </c>
      <c r="C1343" s="54">
        <v>2.458664850928626</v>
      </c>
      <c r="D1343" s="55">
        <v>0.52157891573251713</v>
      </c>
      <c r="E1343" s="54">
        <v>2.4064628643401487</v>
      </c>
      <c r="F1343" s="53">
        <v>0.97876815680316853</v>
      </c>
      <c r="G1343" s="56">
        <v>-33.054663952101905</v>
      </c>
      <c r="H1343" s="56"/>
      <c r="I1343" s="57">
        <v>1.9172554139685221</v>
      </c>
      <c r="J1343" s="58">
        <v>2.4064628643401487</v>
      </c>
      <c r="K1343" s="59">
        <v>0.35158276799999999</v>
      </c>
      <c r="L1343" s="58">
        <v>0.50395369999999995</v>
      </c>
      <c r="M1343" s="52"/>
      <c r="N1343" s="57">
        <v>1.9172554139685221</v>
      </c>
      <c r="O1343" s="58">
        <v>2.4064628643401487</v>
      </c>
      <c r="P1343" s="59">
        <v>0.35158276799999999</v>
      </c>
      <c r="Q1343" s="58">
        <v>0.50395369999999995</v>
      </c>
      <c r="R1343" s="52"/>
      <c r="S1343" s="56">
        <v>3713.8705533599177</v>
      </c>
      <c r="T1343" s="56">
        <v>7.6741555525587923</v>
      </c>
      <c r="U1343" s="56">
        <v>3319.2539557305172</v>
      </c>
      <c r="V1343" s="56">
        <v>24.303612171734379</v>
      </c>
      <c r="W1343" s="56">
        <v>2705.8730447723915</v>
      </c>
      <c r="X1343" s="56">
        <v>53.397431125140841</v>
      </c>
      <c r="Y1343" s="52"/>
      <c r="Z1343" s="60">
        <v>181.1520343694595</v>
      </c>
      <c r="AA1343" s="60">
        <v>416.67913907603003</v>
      </c>
      <c r="AB1343" s="60">
        <v>146.76944737167727</v>
      </c>
      <c r="AC1343" s="61">
        <v>2.3001626259753345</v>
      </c>
      <c r="AD1343" s="52"/>
      <c r="AE1343" s="52" t="s">
        <v>1203</v>
      </c>
      <c r="AF1343" s="52">
        <v>0</v>
      </c>
      <c r="AG1343" s="52">
        <v>204</v>
      </c>
      <c r="AH1343" s="61" t="s">
        <v>1204</v>
      </c>
      <c r="AI1343" s="61" t="s">
        <v>1204</v>
      </c>
      <c r="AJ1343" s="61" t="s">
        <v>1204</v>
      </c>
      <c r="AK1343" s="60">
        <v>3462.6290449487715</v>
      </c>
      <c r="AL1343" s="54" t="s">
        <v>1520</v>
      </c>
      <c r="AM1343" s="52"/>
      <c r="AO1343" s="63">
        <v>0.65811929999999996</v>
      </c>
      <c r="AP1343" s="64">
        <v>1429391000</v>
      </c>
      <c r="AQ1343" s="64">
        <v>2.0118850000000001E-3</v>
      </c>
      <c r="AR1343" s="63">
        <v>3.3282871391006523</v>
      </c>
      <c r="AS1343" s="63"/>
      <c r="AT1343" s="63">
        <v>7.2089755362375412</v>
      </c>
      <c r="AU1343" s="63">
        <v>0.34823340000000003</v>
      </c>
    </row>
    <row r="1344" spans="1:47" s="62" customFormat="1">
      <c r="A1344" s="52" t="s">
        <v>1521</v>
      </c>
      <c r="B1344" s="53">
        <v>8.5916869094932018</v>
      </c>
      <c r="C1344" s="54">
        <v>3.611633627079089</v>
      </c>
      <c r="D1344" s="55">
        <v>0.23581776489559961</v>
      </c>
      <c r="E1344" s="54">
        <v>3.5571077318595745</v>
      </c>
      <c r="F1344" s="53">
        <v>0.98490270585291584</v>
      </c>
      <c r="G1344" s="56">
        <v>-64.339849840832457</v>
      </c>
      <c r="H1344" s="56"/>
      <c r="I1344" s="57">
        <v>4.2405626244601056</v>
      </c>
      <c r="J1344" s="58">
        <v>3.5571077318595745</v>
      </c>
      <c r="K1344" s="59">
        <v>0.26424127059370489</v>
      </c>
      <c r="L1344" s="58">
        <v>0.62520559833808509</v>
      </c>
      <c r="M1344" s="52"/>
      <c r="N1344" s="57">
        <v>4.0994799888556166</v>
      </c>
      <c r="O1344" s="58">
        <v>3.4687301539420474</v>
      </c>
      <c r="P1344" s="59">
        <v>0.28325090849999995</v>
      </c>
      <c r="Q1344" s="58">
        <v>0.42624849494163614</v>
      </c>
      <c r="R1344" s="52"/>
      <c r="S1344" s="56">
        <v>3272.1720441875373</v>
      </c>
      <c r="T1344" s="56">
        <v>9.830079126344371</v>
      </c>
      <c r="U1344" s="56">
        <v>2295.6762719169114</v>
      </c>
      <c r="V1344" s="56">
        <v>33.391700899462862</v>
      </c>
      <c r="W1344" s="56">
        <v>1364.9180258526146</v>
      </c>
      <c r="X1344" s="56">
        <v>43.905144701568588</v>
      </c>
      <c r="Y1344" s="52"/>
      <c r="Z1344" s="60">
        <v>761.82412715670762</v>
      </c>
      <c r="AA1344" s="60">
        <v>2143.7711958358636</v>
      </c>
      <c r="AB1344" s="60">
        <v>264.64075808098886</v>
      </c>
      <c r="AC1344" s="61">
        <v>2.8139975086334967</v>
      </c>
      <c r="AD1344" s="52"/>
      <c r="AE1344" s="52" t="s">
        <v>1197</v>
      </c>
      <c r="AF1344" s="52">
        <v>0</v>
      </c>
      <c r="AG1344" s="52">
        <v>204</v>
      </c>
      <c r="AH1344" s="61">
        <v>18.703302296557883</v>
      </c>
      <c r="AI1344" s="61">
        <v>15.628845900213131</v>
      </c>
      <c r="AJ1344" s="61">
        <v>38.63054655199079</v>
      </c>
      <c r="AK1344" s="60">
        <v>562.17070465785207</v>
      </c>
      <c r="AL1344" s="54">
        <v>3.33</v>
      </c>
      <c r="AM1344" s="52"/>
      <c r="AO1344" s="63">
        <v>0.65450339999999996</v>
      </c>
      <c r="AP1344" s="64">
        <v>1435349000</v>
      </c>
      <c r="AQ1344" s="64">
        <v>2.0098030000000001E-3</v>
      </c>
      <c r="AR1344" s="63">
        <v>2.2929009102353022</v>
      </c>
      <c r="AS1344" s="63"/>
      <c r="AT1344" s="63">
        <v>6.1735893073721915</v>
      </c>
      <c r="AU1344" s="63">
        <v>0.16232296000000002</v>
      </c>
    </row>
    <row r="1345" spans="1:47" s="62" customFormat="1">
      <c r="A1345" s="52" t="s">
        <v>1522</v>
      </c>
      <c r="B1345" s="53">
        <v>27.698030436084085</v>
      </c>
      <c r="C1345" s="54">
        <v>2.1159695883860867</v>
      </c>
      <c r="D1345" s="55">
        <v>0.71539359331036034</v>
      </c>
      <c r="E1345" s="54">
        <v>2.0648695271803246</v>
      </c>
      <c r="F1345" s="53">
        <v>0.97585028561552345</v>
      </c>
      <c r="G1345" s="56">
        <v>4.2822781335697364</v>
      </c>
      <c r="H1345" s="56"/>
      <c r="I1345" s="57">
        <v>1.3978319198703928</v>
      </c>
      <c r="J1345" s="58">
        <v>2.0648695271803246</v>
      </c>
      <c r="K1345" s="59">
        <v>0.28080353249999995</v>
      </c>
      <c r="L1345" s="58">
        <v>0.46221329999999999</v>
      </c>
      <c r="M1345" s="52"/>
      <c r="N1345" s="57">
        <v>1.3978319198703928</v>
      </c>
      <c r="O1345" s="58">
        <v>2.0648695271803246</v>
      </c>
      <c r="P1345" s="59">
        <v>0.28080353249999995</v>
      </c>
      <c r="Q1345" s="58">
        <v>0.46221329999999999</v>
      </c>
      <c r="R1345" s="52"/>
      <c r="S1345" s="56">
        <v>3367.4044966359015</v>
      </c>
      <c r="T1345" s="56">
        <v>7.2144801611324638</v>
      </c>
      <c r="U1345" s="56">
        <v>3408.4667659951206</v>
      </c>
      <c r="V1345" s="56">
        <v>20.951204491250763</v>
      </c>
      <c r="W1345" s="56">
        <v>3478.7594182705025</v>
      </c>
      <c r="X1345" s="56">
        <v>55.753067888701047</v>
      </c>
      <c r="Y1345" s="52"/>
      <c r="Z1345" s="60">
        <v>117.27109641128411</v>
      </c>
      <c r="AA1345" s="60">
        <v>132.38782394582128</v>
      </c>
      <c r="AB1345" s="60">
        <v>133.10001007628853</v>
      </c>
      <c r="AC1345" s="61">
        <v>1.1289041204281143</v>
      </c>
      <c r="AD1345" s="52"/>
      <c r="AE1345" s="52" t="s">
        <v>1203</v>
      </c>
      <c r="AF1345" s="52">
        <v>0</v>
      </c>
      <c r="AG1345" s="52">
        <v>204</v>
      </c>
      <c r="AH1345" s="61" t="s">
        <v>1204</v>
      </c>
      <c r="AI1345" s="61" t="s">
        <v>1204</v>
      </c>
      <c r="AJ1345" s="61" t="s">
        <v>1204</v>
      </c>
      <c r="AK1345" s="60">
        <v>121307.63749593894</v>
      </c>
      <c r="AL1345" s="54" t="s">
        <v>1226</v>
      </c>
      <c r="AM1345" s="52"/>
      <c r="AO1345" s="63">
        <v>0.65181220000000006</v>
      </c>
      <c r="AP1345" s="64">
        <v>1424129000</v>
      </c>
      <c r="AQ1345" s="64">
        <v>2.0107380000000002E-3</v>
      </c>
      <c r="AR1345" s="63">
        <v>2.7580124546050149</v>
      </c>
      <c r="AS1345" s="63"/>
      <c r="AT1345" s="63">
        <v>6.6387008517419037</v>
      </c>
      <c r="AU1345" s="63">
        <v>0.13248492000000001</v>
      </c>
    </row>
    <row r="1346" spans="1:47" s="62" customFormat="1">
      <c r="A1346" s="52" t="s">
        <v>1523</v>
      </c>
      <c r="B1346" s="53">
        <v>25.538412697748438</v>
      </c>
      <c r="C1346" s="54">
        <v>1.9506632007134195</v>
      </c>
      <c r="D1346" s="55">
        <v>0.69421700265457154</v>
      </c>
      <c r="E1346" s="54">
        <v>1.9041787188605153</v>
      </c>
      <c r="F1346" s="53">
        <v>0.97616990886181498</v>
      </c>
      <c r="G1346" s="56">
        <v>4.3605970656272675</v>
      </c>
      <c r="H1346" s="56"/>
      <c r="I1346" s="57">
        <v>1.4404717778103455</v>
      </c>
      <c r="J1346" s="58">
        <v>1.9041787188605153</v>
      </c>
      <c r="K1346" s="59">
        <v>0.26680709849999995</v>
      </c>
      <c r="L1346" s="58">
        <v>0.42330878712383235</v>
      </c>
      <c r="M1346" s="52"/>
      <c r="N1346" s="57">
        <v>1.4404717778103455</v>
      </c>
      <c r="O1346" s="58">
        <v>1.9041787188605153</v>
      </c>
      <c r="P1346" s="59">
        <v>0.26680709849999995</v>
      </c>
      <c r="Q1346" s="58">
        <v>0.42330878712383235</v>
      </c>
      <c r="R1346" s="52"/>
      <c r="S1346" s="56">
        <v>3287.3564520671512</v>
      </c>
      <c r="T1346" s="56">
        <v>6.6477676456844215</v>
      </c>
      <c r="U1346" s="56">
        <v>3329.0279932918038</v>
      </c>
      <c r="V1346" s="56">
        <v>19.2415301570108</v>
      </c>
      <c r="W1346" s="56">
        <v>3398.6829251652566</v>
      </c>
      <c r="X1346" s="56">
        <v>50.49541536357971</v>
      </c>
      <c r="Y1346" s="52"/>
      <c r="Z1346" s="60">
        <v>301.09436574907556</v>
      </c>
      <c r="AA1346" s="60">
        <v>260.33442573644533</v>
      </c>
      <c r="AB1346" s="60">
        <v>307.40393082750148</v>
      </c>
      <c r="AC1346" s="61">
        <v>0.86462735723657302</v>
      </c>
      <c r="AD1346" s="52"/>
      <c r="AE1346" s="52" t="s">
        <v>1203</v>
      </c>
      <c r="AF1346" s="52">
        <v>0</v>
      </c>
      <c r="AG1346" s="52">
        <v>204</v>
      </c>
      <c r="AH1346" s="61" t="s">
        <v>1204</v>
      </c>
      <c r="AI1346" s="61" t="s">
        <v>1204</v>
      </c>
      <c r="AJ1346" s="61" t="s">
        <v>1204</v>
      </c>
      <c r="AK1346" s="60">
        <v>13229.873310374871</v>
      </c>
      <c r="AL1346" s="54" t="s">
        <v>1472</v>
      </c>
      <c r="AM1346" s="52"/>
      <c r="AO1346" s="63">
        <v>0.64637750000000005</v>
      </c>
      <c r="AP1346" s="64">
        <v>1430612000</v>
      </c>
      <c r="AQ1346" s="64">
        <v>2.009893E-3</v>
      </c>
      <c r="AR1346" s="63">
        <v>2.3376804159567546</v>
      </c>
      <c r="AS1346" s="63"/>
      <c r="AT1346" s="63">
        <v>6.2183688130936439</v>
      </c>
      <c r="AU1346" s="63">
        <v>0.17010540000000002</v>
      </c>
    </row>
    <row r="1347" spans="1:47" s="62" customFormat="1">
      <c r="A1347" s="52" t="s">
        <v>1524</v>
      </c>
      <c r="B1347" s="53">
        <v>12.813226618706338</v>
      </c>
      <c r="C1347" s="54">
        <v>2.2497052758320319</v>
      </c>
      <c r="D1347" s="55">
        <v>0.37359891067039297</v>
      </c>
      <c r="E1347" s="54">
        <v>2.2063575754567224</v>
      </c>
      <c r="F1347" s="53">
        <v>0.98073183147989118</v>
      </c>
      <c r="G1347" s="56">
        <v>-41.340251979511095</v>
      </c>
      <c r="H1347" s="56"/>
      <c r="I1347" s="57">
        <v>2.6766673334394393</v>
      </c>
      <c r="J1347" s="58">
        <v>2.2063575754567224</v>
      </c>
      <c r="K1347" s="59">
        <v>0.24874343723707526</v>
      </c>
      <c r="L1347" s="58">
        <v>0.43949980356220086</v>
      </c>
      <c r="M1347" s="52"/>
      <c r="N1347" s="57">
        <v>2.6396812217262893</v>
      </c>
      <c r="O1347" s="58">
        <v>2.1957305330759382</v>
      </c>
      <c r="P1347" s="59">
        <v>0.25685287499999998</v>
      </c>
      <c r="Q1347" s="58">
        <v>0.39598706887676266</v>
      </c>
      <c r="R1347" s="52"/>
      <c r="S1347" s="56">
        <v>3176.786310570375</v>
      </c>
      <c r="T1347" s="56">
        <v>6.9624706046391704</v>
      </c>
      <c r="U1347" s="56">
        <v>2666.0167373442887</v>
      </c>
      <c r="V1347" s="56">
        <v>21.413631497521735</v>
      </c>
      <c r="W1347" s="56">
        <v>2046.312570853401</v>
      </c>
      <c r="X1347" s="56">
        <v>38.801287059445414</v>
      </c>
      <c r="Y1347" s="52"/>
      <c r="Z1347" s="60">
        <v>772.01453400144203</v>
      </c>
      <c r="AA1347" s="60">
        <v>1379.3559686186957</v>
      </c>
      <c r="AB1347" s="60">
        <v>404.9959522746995</v>
      </c>
      <c r="AC1347" s="61">
        <v>1.7866968921806843</v>
      </c>
      <c r="AD1347" s="52"/>
      <c r="AE1347" s="52" t="s">
        <v>1197</v>
      </c>
      <c r="AF1347" s="52">
        <v>0</v>
      </c>
      <c r="AG1347" s="52">
        <v>204</v>
      </c>
      <c r="AH1347" s="61">
        <v>18.703302296557883</v>
      </c>
      <c r="AI1347" s="61">
        <v>15.628845900213131</v>
      </c>
      <c r="AJ1347" s="61">
        <v>38.63054655199079</v>
      </c>
      <c r="AK1347" s="60">
        <v>1353.5491016980818</v>
      </c>
      <c r="AL1347" s="54">
        <v>1.38</v>
      </c>
      <c r="AM1347" s="52"/>
      <c r="AO1347" s="63">
        <v>0.65711629999999999</v>
      </c>
      <c r="AP1347" s="64">
        <v>1428212000</v>
      </c>
      <c r="AQ1347" s="64">
        <v>2.0091760000000001E-3</v>
      </c>
      <c r="AR1347" s="63">
        <v>1.9808813624412904</v>
      </c>
      <c r="AS1347" s="63"/>
      <c r="AT1347" s="63">
        <v>5.8615697595781793</v>
      </c>
      <c r="AU1347" s="63">
        <v>0.18839722</v>
      </c>
    </row>
    <row r="1348" spans="1:47" s="62" customFormat="1">
      <c r="A1348" s="52" t="s">
        <v>1525</v>
      </c>
      <c r="B1348" s="53">
        <v>36.673870341461289</v>
      </c>
      <c r="C1348" s="54">
        <v>12.201539819895512</v>
      </c>
      <c r="D1348" s="55">
        <v>0.99886266414314073</v>
      </c>
      <c r="E1348" s="54">
        <v>10.917975010743412</v>
      </c>
      <c r="F1348" s="53">
        <v>0.8948030471482662</v>
      </c>
      <c r="G1348" s="56">
        <v>50.336446451326161</v>
      </c>
      <c r="H1348" s="56"/>
      <c r="I1348" s="57">
        <v>1.0011386308625669</v>
      </c>
      <c r="J1348" s="58">
        <v>10.917975010743412</v>
      </c>
      <c r="K1348" s="59">
        <v>0.26628683160778838</v>
      </c>
      <c r="L1348" s="58">
        <v>5.447512794044469</v>
      </c>
      <c r="M1348" s="52"/>
      <c r="N1348" s="57">
        <v>0.48418149269394223</v>
      </c>
      <c r="O1348" s="58">
        <v>5.5049779007617676</v>
      </c>
      <c r="P1348" s="59">
        <v>0.56027272649999993</v>
      </c>
      <c r="Q1348" s="58">
        <v>0.86784950000000005</v>
      </c>
      <c r="R1348" s="52"/>
      <c r="S1348" s="56">
        <v>3284.2908237230545</v>
      </c>
      <c r="T1348" s="56">
        <v>85.673278567841805</v>
      </c>
      <c r="U1348" s="56">
        <v>3684.7913486947859</v>
      </c>
      <c r="V1348" s="56">
        <v>128.38928769660106</v>
      </c>
      <c r="W1348" s="56">
        <v>4464.6469033268904</v>
      </c>
      <c r="X1348" s="56">
        <v>361.66702217739032</v>
      </c>
      <c r="Y1348" s="52"/>
      <c r="Z1348" s="60">
        <v>115.78950535462408</v>
      </c>
      <c r="AA1348" s="60">
        <v>115.4594012495949</v>
      </c>
      <c r="AB1348" s="60">
        <v>184.44328522686283</v>
      </c>
      <c r="AC1348" s="61">
        <v>0.99714910169088133</v>
      </c>
      <c r="AD1348" s="52"/>
      <c r="AE1348" s="52" t="s">
        <v>1197</v>
      </c>
      <c r="AF1348" s="52">
        <v>0</v>
      </c>
      <c r="AG1348" s="52">
        <v>204</v>
      </c>
      <c r="AH1348" s="61">
        <v>18.703302296557883</v>
      </c>
      <c r="AI1348" s="61">
        <v>15.628845900213131</v>
      </c>
      <c r="AJ1348" s="61">
        <v>38.63054655199079</v>
      </c>
      <c r="AK1348" s="60">
        <v>36.220794861482197</v>
      </c>
      <c r="AL1348" s="54">
        <v>51.64</v>
      </c>
      <c r="AM1348" s="52"/>
      <c r="AO1348" s="63">
        <v>0.65212130000000001</v>
      </c>
      <c r="AP1348" s="64">
        <v>1417432000</v>
      </c>
      <c r="AQ1348" s="64">
        <v>2.011245E-3</v>
      </c>
      <c r="AR1348" s="63">
        <v>3.0101268979953302</v>
      </c>
      <c r="AS1348" s="63"/>
      <c r="AT1348" s="63">
        <v>6.890815295132219</v>
      </c>
      <c r="AU1348" s="63">
        <v>0.13162678</v>
      </c>
    </row>
    <row r="1349" spans="1:47" s="62" customFormat="1">
      <c r="A1349" s="52" t="s">
        <v>1526</v>
      </c>
      <c r="B1349" s="53">
        <v>25.084723990794352</v>
      </c>
      <c r="C1349" s="54">
        <v>1.9520601379580889</v>
      </c>
      <c r="D1349" s="55">
        <v>0.67560032489213562</v>
      </c>
      <c r="E1349" s="54">
        <v>1.8737513820914615</v>
      </c>
      <c r="F1349" s="53">
        <v>0.95988404540213579</v>
      </c>
      <c r="G1349" s="56">
        <v>0.99146326856852773</v>
      </c>
      <c r="H1349" s="56"/>
      <c r="I1349" s="57">
        <v>1.4801650667643731</v>
      </c>
      <c r="J1349" s="58">
        <v>1.8737513820914615</v>
      </c>
      <c r="K1349" s="59">
        <v>0.26928874499999994</v>
      </c>
      <c r="L1349" s="58">
        <v>0.54735230000000001</v>
      </c>
      <c r="M1349" s="52"/>
      <c r="N1349" s="57">
        <v>1.4801650667643731</v>
      </c>
      <c r="O1349" s="58">
        <v>1.8737513820914615</v>
      </c>
      <c r="P1349" s="59">
        <v>0.26928874499999994</v>
      </c>
      <c r="Q1349" s="58">
        <v>0.54735230000000001</v>
      </c>
      <c r="R1349" s="52"/>
      <c r="S1349" s="56">
        <v>3301.8876695082963</v>
      </c>
      <c r="T1349" s="56">
        <v>8.5861840052920968</v>
      </c>
      <c r="U1349" s="56">
        <v>3311.5193737847449</v>
      </c>
      <c r="V1349" s="56">
        <v>19.242202235746131</v>
      </c>
      <c r="W1349" s="56">
        <v>3327.4553037016772</v>
      </c>
      <c r="X1349" s="56">
        <v>48.887216339851491</v>
      </c>
      <c r="Y1349" s="52"/>
      <c r="Z1349" s="60">
        <v>306.72765482667256</v>
      </c>
      <c r="AA1349" s="60">
        <v>209.63949743087858</v>
      </c>
      <c r="AB1349" s="60">
        <v>300.99343606007261</v>
      </c>
      <c r="AC1349" s="61">
        <v>0.6834711319047605</v>
      </c>
      <c r="AD1349" s="52"/>
      <c r="AE1349" s="52" t="s">
        <v>1203</v>
      </c>
      <c r="AF1349" s="52">
        <v>0</v>
      </c>
      <c r="AG1349" s="52">
        <v>204</v>
      </c>
      <c r="AH1349" s="61" t="s">
        <v>1204</v>
      </c>
      <c r="AI1349" s="61" t="s">
        <v>1204</v>
      </c>
      <c r="AJ1349" s="61" t="s">
        <v>1204</v>
      </c>
      <c r="AK1349" s="60" t="s">
        <v>1207</v>
      </c>
      <c r="AL1349" s="54" t="s">
        <v>1208</v>
      </c>
      <c r="AM1349" s="52"/>
      <c r="AO1349" s="63">
        <v>0.65030160000000004</v>
      </c>
      <c r="AP1349" s="64">
        <v>1430823000</v>
      </c>
      <c r="AQ1349" s="64">
        <v>2.010033E-3</v>
      </c>
      <c r="AR1349" s="63">
        <v>2.4073334394483989</v>
      </c>
      <c r="AS1349" s="63"/>
      <c r="AT1349" s="63">
        <v>6.2880218365852878</v>
      </c>
      <c r="AU1349" s="63">
        <v>0.13042239999999999</v>
      </c>
    </row>
    <row r="1350" spans="1:47" s="62" customFormat="1">
      <c r="A1350" s="52" t="s">
        <v>1527</v>
      </c>
      <c r="B1350" s="53">
        <v>23.665310064687489</v>
      </c>
      <c r="C1350" s="54">
        <v>1.8982522112678768</v>
      </c>
      <c r="D1350" s="55">
        <v>0.65157682024220798</v>
      </c>
      <c r="E1350" s="54">
        <v>1.8496210112597105</v>
      </c>
      <c r="F1350" s="53">
        <v>0.97438106500311428</v>
      </c>
      <c r="G1350" s="56">
        <v>-1.2804057493073042</v>
      </c>
      <c r="H1350" s="56"/>
      <c r="I1350" s="57">
        <v>1.5347384512976905</v>
      </c>
      <c r="J1350" s="58">
        <v>1.8496210112597105</v>
      </c>
      <c r="K1350" s="59">
        <v>0.26341790918304414</v>
      </c>
      <c r="L1350" s="58">
        <v>0.42692337988214013</v>
      </c>
      <c r="M1350" s="52"/>
      <c r="N1350" s="57">
        <v>1.530542984892679</v>
      </c>
      <c r="O1350" s="58">
        <v>1.8492407304561069</v>
      </c>
      <c r="P1350" s="59">
        <v>0.26498211899999996</v>
      </c>
      <c r="Q1350" s="58">
        <v>0.41825266504776748</v>
      </c>
      <c r="R1350" s="52"/>
      <c r="S1350" s="56">
        <v>3267.2643497395729</v>
      </c>
      <c r="T1350" s="56">
        <v>6.715005210520042</v>
      </c>
      <c r="U1350" s="56">
        <v>3254.7066107997307</v>
      </c>
      <c r="V1350" s="56">
        <v>18.663568047213364</v>
      </c>
      <c r="W1350" s="56">
        <v>3234.3624831760735</v>
      </c>
      <c r="X1350" s="56">
        <v>47.21252026398615</v>
      </c>
      <c r="Y1350" s="52"/>
      <c r="Z1350" s="60">
        <v>329.91483415830186</v>
      </c>
      <c r="AA1350" s="60">
        <v>628.29740120887186</v>
      </c>
      <c r="AB1350" s="60">
        <v>325.61962317934439</v>
      </c>
      <c r="AC1350" s="61">
        <v>1.904423009082999</v>
      </c>
      <c r="AD1350" s="52"/>
      <c r="AE1350" s="52" t="s">
        <v>1197</v>
      </c>
      <c r="AF1350" s="52">
        <v>0</v>
      </c>
      <c r="AG1350" s="52">
        <v>204</v>
      </c>
      <c r="AH1350" s="61">
        <v>18.703302296557883</v>
      </c>
      <c r="AI1350" s="61">
        <v>15.628845900213131</v>
      </c>
      <c r="AJ1350" s="61">
        <v>38.63054655199079</v>
      </c>
      <c r="AK1350" s="60">
        <v>6841.8322135730223</v>
      </c>
      <c r="AL1350" s="54">
        <v>0.27</v>
      </c>
      <c r="AM1350" s="52"/>
      <c r="AO1350" s="63">
        <v>0.65101039999999999</v>
      </c>
      <c r="AP1350" s="64">
        <v>1406022000</v>
      </c>
      <c r="AQ1350" s="64">
        <v>2.010614E-3</v>
      </c>
      <c r="AR1350" s="63">
        <v>2.6963416533225693</v>
      </c>
      <c r="AS1350" s="63"/>
      <c r="AT1350" s="63">
        <v>6.5770300504594577</v>
      </c>
      <c r="AU1350" s="63">
        <v>0.13246974</v>
      </c>
    </row>
    <row r="1351" spans="1:47" s="62" customFormat="1">
      <c r="A1351" s="52" t="s">
        <v>1528</v>
      </c>
      <c r="B1351" s="53">
        <v>25.097841586228551</v>
      </c>
      <c r="C1351" s="54">
        <v>1.9152965508256801</v>
      </c>
      <c r="D1351" s="55">
        <v>0.64860314743382019</v>
      </c>
      <c r="E1351" s="54">
        <v>1.8476420498053991</v>
      </c>
      <c r="F1351" s="53">
        <v>0.96467674888720734</v>
      </c>
      <c r="G1351" s="56">
        <v>-5.4217592510356019</v>
      </c>
      <c r="H1351" s="56"/>
      <c r="I1351" s="57">
        <v>1.5417748186336613</v>
      </c>
      <c r="J1351" s="58">
        <v>1.8476420498053991</v>
      </c>
      <c r="K1351" s="59">
        <v>0.28064418450612044</v>
      </c>
      <c r="L1351" s="58">
        <v>0.50455894937623558</v>
      </c>
      <c r="M1351" s="52"/>
      <c r="N1351" s="57">
        <v>1.5384901718926258</v>
      </c>
      <c r="O1351" s="58">
        <v>1.8473537138477121</v>
      </c>
      <c r="P1351" s="59">
        <v>0.28182652199999997</v>
      </c>
      <c r="Q1351" s="58">
        <v>0.49739689999999998</v>
      </c>
      <c r="R1351" s="52"/>
      <c r="S1351" s="56">
        <v>3366.5184825451556</v>
      </c>
      <c r="T1351" s="56">
        <v>7.8759738662654843</v>
      </c>
      <c r="U1351" s="56">
        <v>3312.0298655260626</v>
      </c>
      <c r="V1351" s="56">
        <v>18.876801593206149</v>
      </c>
      <c r="W1351" s="56">
        <v>3222.7452186991509</v>
      </c>
      <c r="X1351" s="56">
        <v>47.030786066917685</v>
      </c>
      <c r="Y1351" s="52"/>
      <c r="Z1351" s="60">
        <v>319.46308275516617</v>
      </c>
      <c r="AA1351" s="60">
        <v>222.34477786097185</v>
      </c>
      <c r="AB1351" s="60">
        <v>282.00923198601686</v>
      </c>
      <c r="AC1351" s="61">
        <v>0.69599521779915652</v>
      </c>
      <c r="AD1351" s="52"/>
      <c r="AE1351" s="52" t="s">
        <v>1197</v>
      </c>
      <c r="AF1351" s="52">
        <v>0</v>
      </c>
      <c r="AG1351" s="52">
        <v>204</v>
      </c>
      <c r="AH1351" s="61">
        <v>18.703302296557883</v>
      </c>
      <c r="AI1351" s="61">
        <v>15.628845900213131</v>
      </c>
      <c r="AJ1351" s="61">
        <v>38.63054655199079</v>
      </c>
      <c r="AK1351" s="60">
        <v>8779.1116608893135</v>
      </c>
      <c r="AL1351" s="54">
        <v>0.21</v>
      </c>
      <c r="AM1351" s="52"/>
      <c r="AO1351" s="63">
        <v>0.65441270000000007</v>
      </c>
      <c r="AP1351" s="64">
        <v>1419016000</v>
      </c>
      <c r="AQ1351" s="64">
        <v>2.009977E-3</v>
      </c>
      <c r="AR1351" s="63">
        <v>2.3794728122342796</v>
      </c>
      <c r="AS1351" s="63"/>
      <c r="AT1351" s="63">
        <v>6.2601612093711685</v>
      </c>
      <c r="AU1351" s="63">
        <v>0.21174040000000002</v>
      </c>
    </row>
    <row r="1352" spans="1:47" s="62" customFormat="1">
      <c r="A1352" s="52" t="s">
        <v>1529</v>
      </c>
      <c r="B1352" s="53">
        <v>13.542433252966076</v>
      </c>
      <c r="C1352" s="54">
        <v>44.172280110766444</v>
      </c>
      <c r="D1352" s="55">
        <v>0.84269586355106152</v>
      </c>
      <c r="E1352" s="54">
        <v>35.177787824789064</v>
      </c>
      <c r="F1352" s="53">
        <v>0.79637699789499694</v>
      </c>
      <c r="G1352" s="56">
        <v>145.24633342913873</v>
      </c>
      <c r="H1352" s="56"/>
      <c r="I1352" s="57">
        <v>1.1866677448564538</v>
      </c>
      <c r="J1352" s="58">
        <v>35.177787824789064</v>
      </c>
      <c r="K1352" s="59">
        <v>0.11655329799946548</v>
      </c>
      <c r="L1352" s="58">
        <v>26.715418281174916</v>
      </c>
      <c r="M1352" s="52"/>
      <c r="N1352" s="57">
        <v>0.39926291988721951</v>
      </c>
      <c r="O1352" s="58">
        <v>11.95374416523204</v>
      </c>
      <c r="P1352" s="59">
        <v>0.59368455449999991</v>
      </c>
      <c r="Q1352" s="58">
        <v>1.2801929999999999</v>
      </c>
      <c r="R1352" s="52"/>
      <c r="S1352" s="56">
        <v>1904.0226898086416</v>
      </c>
      <c r="T1352" s="56">
        <v>497.18602091996087</v>
      </c>
      <c r="U1352" s="56">
        <v>2718.2523297977996</v>
      </c>
      <c r="V1352" s="56">
        <v>538.0719760029948</v>
      </c>
      <c r="W1352" s="56">
        <v>3940.2394364547836</v>
      </c>
      <c r="X1352" s="56">
        <v>1130.6645985751036</v>
      </c>
      <c r="Y1352" s="52"/>
      <c r="Z1352" s="60">
        <v>822.81388065966121</v>
      </c>
      <c r="AA1352" s="60">
        <v>1362.6341972636583</v>
      </c>
      <c r="AB1352" s="60">
        <v>791.57320358465915</v>
      </c>
      <c r="AC1352" s="61">
        <v>1.6560661278237256</v>
      </c>
      <c r="AD1352" s="52"/>
      <c r="AE1352" s="52" t="s">
        <v>1197</v>
      </c>
      <c r="AF1352" s="52">
        <v>0</v>
      </c>
      <c r="AG1352" s="52">
        <v>204</v>
      </c>
      <c r="AH1352" s="61">
        <v>18.703302296557883</v>
      </c>
      <c r="AI1352" s="61">
        <v>15.628845900213131</v>
      </c>
      <c r="AJ1352" s="61">
        <v>38.63054655199079</v>
      </c>
      <c r="AK1352" s="60">
        <v>28.187032710260663</v>
      </c>
      <c r="AL1352" s="54">
        <v>66.349999999999994</v>
      </c>
      <c r="AM1352" s="52"/>
      <c r="AO1352" s="63">
        <v>0.65424209999999994</v>
      </c>
      <c r="AP1352" s="64">
        <v>1418888000</v>
      </c>
      <c r="AQ1352" s="64">
        <v>2.0106759999999999E-3</v>
      </c>
      <c r="AR1352" s="63">
        <v>2.7271775293746479</v>
      </c>
      <c r="AS1352" s="63"/>
      <c r="AT1352" s="63">
        <v>6.6078659265115363</v>
      </c>
      <c r="AU1352" s="63">
        <v>0.14615194000000001</v>
      </c>
    </row>
    <row r="1353" spans="1:47" s="62" customFormat="1">
      <c r="A1353" s="52" t="s">
        <v>1530</v>
      </c>
      <c r="B1353" s="53">
        <v>27.645201737146635</v>
      </c>
      <c r="C1353" s="54">
        <v>1.9191696911451614</v>
      </c>
      <c r="D1353" s="55">
        <v>0.69546304870335263</v>
      </c>
      <c r="E1353" s="54">
        <v>1.880567775419927</v>
      </c>
      <c r="F1353" s="53">
        <v>0.97988613726897655</v>
      </c>
      <c r="G1353" s="56">
        <v>-0.19033349190665916</v>
      </c>
      <c r="H1353" s="56"/>
      <c r="I1353" s="57">
        <v>1.4378909157926327</v>
      </c>
      <c r="J1353" s="58">
        <v>1.880567775419927</v>
      </c>
      <c r="K1353" s="59">
        <v>0.28829985815997866</v>
      </c>
      <c r="L1353" s="58">
        <v>0.38298452378961934</v>
      </c>
      <c r="M1353" s="52"/>
      <c r="N1353" s="57">
        <v>1.4376517864740399</v>
      </c>
      <c r="O1353" s="58">
        <v>1.8805347864505966</v>
      </c>
      <c r="P1353" s="59">
        <v>0.28839088049999995</v>
      </c>
      <c r="Q1353" s="58">
        <v>0.38236599999999998</v>
      </c>
      <c r="R1353" s="52"/>
      <c r="S1353" s="56">
        <v>3408.4628640903225</v>
      </c>
      <c r="T1353" s="56">
        <v>5.9594599557959427</v>
      </c>
      <c r="U1353" s="56">
        <v>3406.5958780535216</v>
      </c>
      <c r="V1353" s="56">
        <v>18.982984518813861</v>
      </c>
      <c r="W1353" s="56">
        <v>3403.4223277994492</v>
      </c>
      <c r="X1353" s="56">
        <v>49.919863614107825</v>
      </c>
      <c r="Y1353" s="52"/>
      <c r="Z1353" s="60">
        <v>172.05959448842285</v>
      </c>
      <c r="AA1353" s="60">
        <v>188.31358980387679</v>
      </c>
      <c r="AB1353" s="60">
        <v>189.474223413392</v>
      </c>
      <c r="AC1353" s="61">
        <v>1.0944672417936427</v>
      </c>
      <c r="AD1353" s="52"/>
      <c r="AE1353" s="52" t="s">
        <v>1197</v>
      </c>
      <c r="AF1353" s="52">
        <v>0</v>
      </c>
      <c r="AG1353" s="52">
        <v>204</v>
      </c>
      <c r="AH1353" s="61">
        <v>18.703302296557883</v>
      </c>
      <c r="AI1353" s="61">
        <v>15.628845900213131</v>
      </c>
      <c r="AJ1353" s="61">
        <v>38.63054655199079</v>
      </c>
      <c r="AK1353" s="60">
        <v>112463.45126477542</v>
      </c>
      <c r="AL1353" s="54" t="s">
        <v>1239</v>
      </c>
      <c r="AM1353" s="52"/>
      <c r="AO1353" s="63">
        <v>0.65392919999999999</v>
      </c>
      <c r="AP1353" s="64">
        <v>1403606000</v>
      </c>
      <c r="AQ1353" s="64">
        <v>2.0100669999999999E-3</v>
      </c>
      <c r="AR1353" s="63">
        <v>2.4242484415631136</v>
      </c>
      <c r="AS1353" s="63"/>
      <c r="AT1353" s="63">
        <v>6.3049368387000024</v>
      </c>
      <c r="AU1353" s="63">
        <v>0.20560060000000002</v>
      </c>
    </row>
    <row r="1354" spans="1:47" s="62" customFormat="1">
      <c r="A1354" s="52" t="s">
        <v>1531</v>
      </c>
      <c r="B1354" s="53">
        <v>21.703220183821653</v>
      </c>
      <c r="C1354" s="54">
        <v>1.9920348275857587</v>
      </c>
      <c r="D1354" s="55">
        <v>0.61153057876289174</v>
      </c>
      <c r="E1354" s="54">
        <v>1.9038197768811529</v>
      </c>
      <c r="F1354" s="53">
        <v>0.95571611023913772</v>
      </c>
      <c r="G1354" s="56">
        <v>-6.0162422016005026</v>
      </c>
      <c r="H1354" s="56"/>
      <c r="I1354" s="57">
        <v>1.635241204165081</v>
      </c>
      <c r="J1354" s="58">
        <v>1.9038197768811529</v>
      </c>
      <c r="K1354" s="59">
        <v>0.25739773649298237</v>
      </c>
      <c r="L1354" s="58">
        <v>0.58623631026303846</v>
      </c>
      <c r="M1354" s="52"/>
      <c r="N1354" s="57">
        <v>1.6336588159971865</v>
      </c>
      <c r="O1354" s="58">
        <v>1.903585527812689</v>
      </c>
      <c r="P1354" s="59">
        <v>0.25795726949999997</v>
      </c>
      <c r="Q1354" s="58">
        <v>0.58317260000000004</v>
      </c>
      <c r="R1354" s="52"/>
      <c r="S1354" s="56">
        <v>3230.8488728153811</v>
      </c>
      <c r="T1354" s="56">
        <v>9.2472354052417494</v>
      </c>
      <c r="U1354" s="56">
        <v>3170.5404607245287</v>
      </c>
      <c r="V1354" s="56">
        <v>19.522339540385403</v>
      </c>
      <c r="W1354" s="56">
        <v>3076.1282671063077</v>
      </c>
      <c r="X1354" s="56">
        <v>46.740911967617208</v>
      </c>
      <c r="Y1354" s="52"/>
      <c r="Z1354" s="60">
        <v>646.56706036536912</v>
      </c>
      <c r="AA1354" s="60">
        <v>367.55662905460707</v>
      </c>
      <c r="AB1354" s="60">
        <v>556.39746704971924</v>
      </c>
      <c r="AC1354" s="61">
        <v>0.56847410204736415</v>
      </c>
      <c r="AD1354" s="52"/>
      <c r="AE1354" s="52" t="s">
        <v>1197</v>
      </c>
      <c r="AF1354" s="52">
        <v>0</v>
      </c>
      <c r="AG1354" s="52">
        <v>204</v>
      </c>
      <c r="AH1354" s="61">
        <v>18.703302296557883</v>
      </c>
      <c r="AI1354" s="61">
        <v>15.628845900213131</v>
      </c>
      <c r="AJ1354" s="61">
        <v>38.63054655199079</v>
      </c>
      <c r="AK1354" s="60">
        <v>19328.007621532037</v>
      </c>
      <c r="AL1354" s="54">
        <v>0.1</v>
      </c>
      <c r="AM1354" s="52"/>
      <c r="AO1354" s="63">
        <v>0.65026249999999997</v>
      </c>
      <c r="AP1354" s="64">
        <v>1406398000</v>
      </c>
      <c r="AQ1354" s="64">
        <v>2.0107699999999998E-3</v>
      </c>
      <c r="AR1354" s="63">
        <v>2.7739268827252244</v>
      </c>
      <c r="AS1354" s="63"/>
      <c r="AT1354" s="63">
        <v>6.6546152798621137</v>
      </c>
      <c r="AU1354" s="63">
        <v>0.24025000000000002</v>
      </c>
    </row>
    <row r="1355" spans="1:47" s="62" customFormat="1">
      <c r="A1355" s="52" t="s">
        <v>1532</v>
      </c>
      <c r="B1355" s="53">
        <v>27.848009818069329</v>
      </c>
      <c r="C1355" s="54">
        <v>2.0377287111592537</v>
      </c>
      <c r="D1355" s="55">
        <v>0.71908329568288676</v>
      </c>
      <c r="E1355" s="54">
        <v>1.979273460478302</v>
      </c>
      <c r="F1355" s="53">
        <v>0.97131352649602876</v>
      </c>
      <c r="G1355" s="56">
        <v>4.8041651258301892</v>
      </c>
      <c r="H1355" s="56"/>
      <c r="I1355" s="57">
        <v>1.3906594771476886</v>
      </c>
      <c r="J1355" s="58">
        <v>1.979273460478302</v>
      </c>
      <c r="K1355" s="59">
        <v>0.28087538999999995</v>
      </c>
      <c r="L1355" s="58">
        <v>0.48457699999999998</v>
      </c>
      <c r="M1355" s="52"/>
      <c r="N1355" s="57">
        <v>1.3906594771476886</v>
      </c>
      <c r="O1355" s="58">
        <v>1.979273460478302</v>
      </c>
      <c r="P1355" s="59">
        <v>0.28087538999999995</v>
      </c>
      <c r="Q1355" s="58">
        <v>0.48457699999999998</v>
      </c>
      <c r="R1355" s="52"/>
      <c r="S1355" s="56">
        <v>3367.8038582006757</v>
      </c>
      <c r="T1355" s="56">
        <v>7.5633238597423436</v>
      </c>
      <c r="U1355" s="56">
        <v>3413.7594626581295</v>
      </c>
      <c r="V1355" s="56">
        <v>20.172582326662969</v>
      </c>
      <c r="W1355" s="56">
        <v>3492.6103537237937</v>
      </c>
      <c r="X1355" s="56">
        <v>53.593278318381451</v>
      </c>
      <c r="Y1355" s="52"/>
      <c r="Z1355" s="60">
        <v>205.7081872934117</v>
      </c>
      <c r="AA1355" s="60">
        <v>134.48334527573175</v>
      </c>
      <c r="AB1355" s="60">
        <v>216.27500794784345</v>
      </c>
      <c r="AC1355" s="61">
        <v>0.65375786469748798</v>
      </c>
      <c r="AD1355" s="52"/>
      <c r="AE1355" s="52" t="s">
        <v>1203</v>
      </c>
      <c r="AF1355" s="52">
        <v>0</v>
      </c>
      <c r="AG1355" s="52">
        <v>204</v>
      </c>
      <c r="AH1355" s="61" t="s">
        <v>1204</v>
      </c>
      <c r="AI1355" s="61" t="s">
        <v>1204</v>
      </c>
      <c r="AJ1355" s="61" t="s">
        <v>1204</v>
      </c>
      <c r="AK1355" s="60">
        <v>40539.127288580217</v>
      </c>
      <c r="AL1355" s="54" t="s">
        <v>1533</v>
      </c>
      <c r="AM1355" s="52"/>
      <c r="AO1355" s="63">
        <v>0.65304200000000001</v>
      </c>
      <c r="AP1355" s="64">
        <v>1414297000</v>
      </c>
      <c r="AQ1355" s="64">
        <v>2.009977E-3</v>
      </c>
      <c r="AR1355" s="63">
        <v>2.3794728122342796</v>
      </c>
      <c r="AS1355" s="63"/>
      <c r="AT1355" s="63">
        <v>6.2601612093711685</v>
      </c>
      <c r="AU1355" s="63">
        <v>0.13394288000000001</v>
      </c>
    </row>
    <row r="1361" spans="1:45" s="126" customFormat="1" ht="21">
      <c r="A1361" s="126" t="s">
        <v>1906</v>
      </c>
    </row>
    <row r="1363" spans="1:45" s="126" customFormat="1" ht="21">
      <c r="A1363" s="126" t="s">
        <v>1792</v>
      </c>
    </row>
    <row r="1364" spans="1:45" s="127" customFormat="1">
      <c r="E1364" s="166" t="s">
        <v>0</v>
      </c>
      <c r="F1364" s="166"/>
      <c r="G1364" s="166"/>
      <c r="H1364" s="166"/>
      <c r="I1364" s="166"/>
      <c r="L1364" s="166" t="s">
        <v>1</v>
      </c>
      <c r="M1364" s="167"/>
      <c r="N1364" s="167"/>
      <c r="O1364" s="167"/>
      <c r="R1364" s="166" t="s">
        <v>2</v>
      </c>
      <c r="S1364" s="167"/>
      <c r="T1364" s="167"/>
      <c r="U1364" s="167"/>
      <c r="AR1364" s="119"/>
      <c r="AS1364" s="135"/>
    </row>
    <row r="1365" spans="1:45" s="139" customFormat="1" ht="16">
      <c r="A1365" s="128" t="s">
        <v>5</v>
      </c>
      <c r="B1365" s="129" t="s">
        <v>1793</v>
      </c>
      <c r="C1365" s="128" t="s">
        <v>1794</v>
      </c>
      <c r="D1365" s="129"/>
      <c r="E1365" s="130" t="s">
        <v>15</v>
      </c>
      <c r="F1365" s="129" t="s">
        <v>14</v>
      </c>
      <c r="G1365" s="130" t="s">
        <v>16</v>
      </c>
      <c r="H1365" s="129" t="s">
        <v>14</v>
      </c>
      <c r="I1365" s="136" t="s">
        <v>9</v>
      </c>
      <c r="J1365" s="129" t="s">
        <v>10</v>
      </c>
      <c r="K1365" s="129"/>
      <c r="L1365" s="137" t="s">
        <v>1851</v>
      </c>
      <c r="M1365" s="138" t="s">
        <v>14</v>
      </c>
      <c r="N1365" s="137" t="s">
        <v>13</v>
      </c>
      <c r="O1365" s="138" t="s">
        <v>14</v>
      </c>
      <c r="P1365" s="128" t="s">
        <v>5</v>
      </c>
      <c r="Q1365" s="128" t="s">
        <v>1794</v>
      </c>
      <c r="R1365" s="137" t="s">
        <v>1851</v>
      </c>
      <c r="S1365" s="138" t="s">
        <v>14</v>
      </c>
      <c r="T1365" s="137" t="s">
        <v>13</v>
      </c>
      <c r="U1365" s="138" t="s">
        <v>14</v>
      </c>
      <c r="V1365" s="128" t="s">
        <v>5</v>
      </c>
      <c r="W1365" s="128" t="s">
        <v>1794</v>
      </c>
      <c r="X1365" s="130" t="s">
        <v>13</v>
      </c>
      <c r="Y1365" s="129" t="s">
        <v>14</v>
      </c>
      <c r="Z1365" s="130" t="s">
        <v>15</v>
      </c>
      <c r="AA1365" s="129" t="s">
        <v>14</v>
      </c>
      <c r="AB1365" s="130" t="s">
        <v>16</v>
      </c>
      <c r="AC1365" s="129" t="s">
        <v>14</v>
      </c>
      <c r="AD1365" s="128" t="s">
        <v>5</v>
      </c>
      <c r="AE1365" s="129" t="s">
        <v>17</v>
      </c>
      <c r="AF1365" s="129" t="s">
        <v>18</v>
      </c>
      <c r="AG1365" s="129" t="s">
        <v>19</v>
      </c>
      <c r="AH1365" s="129" t="s">
        <v>20</v>
      </c>
      <c r="AI1365" s="129" t="s">
        <v>1795</v>
      </c>
      <c r="AJ1365" s="129" t="s">
        <v>21</v>
      </c>
      <c r="AK1365" s="129" t="s">
        <v>22</v>
      </c>
      <c r="AL1365" s="129" t="s">
        <v>23</v>
      </c>
      <c r="AM1365" s="130" t="s">
        <v>24</v>
      </c>
      <c r="AN1365" s="130" t="s">
        <v>25</v>
      </c>
      <c r="AO1365" s="130" t="s">
        <v>26</v>
      </c>
      <c r="AP1365" s="130" t="s">
        <v>24</v>
      </c>
      <c r="AQ1365" s="129" t="s">
        <v>27</v>
      </c>
    </row>
    <row r="1366" spans="1:45" s="119" customFormat="1" ht="15.5">
      <c r="A1366" s="131" t="s">
        <v>28</v>
      </c>
      <c r="B1366" s="132" t="s">
        <v>1796</v>
      </c>
      <c r="C1366" s="132"/>
      <c r="D1366" s="132"/>
      <c r="E1366" s="133" t="s">
        <v>35</v>
      </c>
      <c r="F1366" s="132" t="s">
        <v>30</v>
      </c>
      <c r="G1366" s="133" t="s">
        <v>36</v>
      </c>
      <c r="H1366" s="132" t="s">
        <v>30</v>
      </c>
      <c r="I1366" s="132"/>
      <c r="J1366" s="132" t="s">
        <v>32</v>
      </c>
      <c r="K1366" s="132"/>
      <c r="L1366" s="140" t="s">
        <v>34</v>
      </c>
      <c r="M1366" s="134" t="s">
        <v>30</v>
      </c>
      <c r="N1366" s="140" t="s">
        <v>34</v>
      </c>
      <c r="O1366" s="134" t="s">
        <v>30</v>
      </c>
      <c r="P1366" s="131" t="s">
        <v>28</v>
      </c>
      <c r="Q1366" s="131"/>
      <c r="R1366" s="140" t="s">
        <v>34</v>
      </c>
      <c r="S1366" s="134" t="s">
        <v>30</v>
      </c>
      <c r="T1366" s="140" t="s">
        <v>34</v>
      </c>
      <c r="U1366" s="134" t="s">
        <v>30</v>
      </c>
      <c r="V1366" s="131" t="s">
        <v>28</v>
      </c>
      <c r="W1366" s="131"/>
      <c r="X1366" s="133" t="s">
        <v>34</v>
      </c>
      <c r="Y1366" s="132"/>
      <c r="Z1366" s="133" t="s">
        <v>35</v>
      </c>
      <c r="AA1366" s="132"/>
      <c r="AB1366" s="133" t="s">
        <v>36</v>
      </c>
      <c r="AC1366" s="132"/>
      <c r="AD1366" s="134" t="s">
        <v>28</v>
      </c>
      <c r="AE1366" s="134" t="s">
        <v>37</v>
      </c>
      <c r="AF1366" s="134" t="s">
        <v>37</v>
      </c>
      <c r="AG1366" s="134" t="s">
        <v>37</v>
      </c>
      <c r="AH1366" s="134" t="s">
        <v>38</v>
      </c>
      <c r="AI1366" s="141"/>
      <c r="AJ1366" s="142"/>
      <c r="AK1366" s="142"/>
      <c r="AL1366" s="141"/>
      <c r="AM1366" s="132" t="s">
        <v>39</v>
      </c>
      <c r="AN1366" s="132" t="s">
        <v>39</v>
      </c>
      <c r="AO1366" s="132" t="s">
        <v>39</v>
      </c>
      <c r="AP1366" s="132" t="s">
        <v>40</v>
      </c>
      <c r="AQ1366" s="142"/>
    </row>
    <row r="1367" spans="1:45" s="143" customFormat="1" ht="12.5">
      <c r="A1367" s="143" t="s">
        <v>1797</v>
      </c>
      <c r="B1367" s="144">
        <v>44835</v>
      </c>
      <c r="E1367" s="145">
        <v>0.39582971921052962</v>
      </c>
      <c r="F1367" s="146">
        <v>2.0442713811145605</v>
      </c>
      <c r="G1367" s="147">
        <v>5.3384030513369686E-2</v>
      </c>
      <c r="H1367" s="146">
        <v>1.5530406326671018</v>
      </c>
      <c r="I1367" s="145">
        <v>0.75970374922548989</v>
      </c>
      <c r="J1367" s="148">
        <v>-7.505152617926929</v>
      </c>
      <c r="K1367" s="148"/>
      <c r="L1367" s="149">
        <v>18.732193698817035</v>
      </c>
      <c r="M1367" s="150">
        <v>1.5530406326671018</v>
      </c>
      <c r="N1367" s="151">
        <v>5.3776900000000002E-2</v>
      </c>
      <c r="O1367" s="150">
        <v>1.3293269999999999</v>
      </c>
      <c r="P1367" s="151" t="s">
        <v>1797</v>
      </c>
      <c r="R1367" s="149">
        <v>18.732193698817035</v>
      </c>
      <c r="S1367" s="150">
        <v>1.5530406326671018</v>
      </c>
      <c r="T1367" s="151">
        <v>5.3776900000000002E-2</v>
      </c>
      <c r="U1367" s="150">
        <v>1.3293269999999999</v>
      </c>
      <c r="V1367" s="143" t="s">
        <v>1797</v>
      </c>
      <c r="X1367" s="148">
        <v>361.71838357289096</v>
      </c>
      <c r="Y1367" s="148">
        <v>29.989513627415143</v>
      </c>
      <c r="Z1367" s="148">
        <v>338.61909860122449</v>
      </c>
      <c r="AA1367" s="148">
        <v>5.9034556275995298</v>
      </c>
      <c r="AB1367" s="148">
        <v>335.2642578997598</v>
      </c>
      <c r="AC1367" s="148">
        <v>5.0757078610657587</v>
      </c>
      <c r="AD1367" s="143" t="s">
        <v>1797</v>
      </c>
      <c r="AE1367" s="152">
        <v>361.08295732808824</v>
      </c>
      <c r="AF1367" s="152">
        <v>31.416303615400544</v>
      </c>
      <c r="AG1367" s="153">
        <v>20.825500398710187</v>
      </c>
      <c r="AH1367" s="154">
        <v>8.700577797377175E-2</v>
      </c>
      <c r="AI1367" s="143" t="s">
        <v>1797</v>
      </c>
      <c r="AJ1367" s="155" t="s">
        <v>49</v>
      </c>
      <c r="AK1367" s="155">
        <v>0</v>
      </c>
      <c r="AL1367" s="155">
        <v>204</v>
      </c>
      <c r="AM1367" s="156" t="s">
        <v>50</v>
      </c>
      <c r="AN1367" s="156" t="s">
        <v>50</v>
      </c>
      <c r="AO1367" s="156" t="s">
        <v>50</v>
      </c>
      <c r="AP1367" s="153">
        <v>28316.904197737957</v>
      </c>
      <c r="AQ1367" s="157" t="s">
        <v>70</v>
      </c>
    </row>
    <row r="1368" spans="1:45" s="143" customFormat="1" ht="12.5">
      <c r="A1368" s="143" t="s">
        <v>1798</v>
      </c>
      <c r="B1368" s="144">
        <v>44835</v>
      </c>
      <c r="E1368" s="145">
        <v>0.39676958262909801</v>
      </c>
      <c r="F1368" s="146">
        <v>2.0765172563033318</v>
      </c>
      <c r="G1368" s="147">
        <v>5.360690147360557E-2</v>
      </c>
      <c r="H1368" s="146">
        <v>1.6251927081735615</v>
      </c>
      <c r="I1368" s="145">
        <v>0.78265311941918125</v>
      </c>
      <c r="J1368" s="148">
        <v>-6.0376124078920599</v>
      </c>
      <c r="K1368" s="148"/>
      <c r="L1368" s="149">
        <v>18.654314510089154</v>
      </c>
      <c r="M1368" s="150">
        <v>1.6251927081735615</v>
      </c>
      <c r="N1368" s="151">
        <v>5.3680480000000003E-2</v>
      </c>
      <c r="O1368" s="150">
        <v>1.2925450000000001</v>
      </c>
      <c r="P1368" s="151" t="s">
        <v>1798</v>
      </c>
      <c r="R1368" s="149">
        <v>18.654314510089154</v>
      </c>
      <c r="S1368" s="150">
        <v>1.6251927081735615</v>
      </c>
      <c r="T1368" s="151">
        <v>5.3680480000000003E-2</v>
      </c>
      <c r="U1368" s="150">
        <v>1.2925450000000001</v>
      </c>
      <c r="V1368" s="143" t="s">
        <v>1798</v>
      </c>
      <c r="X1368" s="148">
        <v>357.66883530520727</v>
      </c>
      <c r="Y1368" s="148">
        <v>29.180419529314939</v>
      </c>
      <c r="Z1368" s="148">
        <v>339.30256323074974</v>
      </c>
      <c r="AA1368" s="148">
        <v>6.0070753781809039</v>
      </c>
      <c r="AB1368" s="148">
        <v>336.6280212671216</v>
      </c>
      <c r="AC1368" s="148">
        <v>5.3326709632519069</v>
      </c>
      <c r="AD1368" s="143" t="s">
        <v>1798</v>
      </c>
      <c r="AE1368" s="152">
        <v>377.40622050073875</v>
      </c>
      <c r="AF1368" s="152">
        <v>33.704638881306963</v>
      </c>
      <c r="AG1368" s="153">
        <v>21.861895692477042</v>
      </c>
      <c r="AH1368" s="154">
        <v>8.9305997226510975E-2</v>
      </c>
      <c r="AI1368" s="143" t="s">
        <v>1798</v>
      </c>
      <c r="AJ1368" s="155" t="s">
        <v>49</v>
      </c>
      <c r="AK1368" s="155">
        <v>0</v>
      </c>
      <c r="AL1368" s="155">
        <v>204</v>
      </c>
      <c r="AM1368" s="156" t="s">
        <v>50</v>
      </c>
      <c r="AN1368" s="156" t="s">
        <v>50</v>
      </c>
      <c r="AO1368" s="156" t="s">
        <v>50</v>
      </c>
      <c r="AP1368" s="153">
        <v>66414.872734721954</v>
      </c>
      <c r="AQ1368" s="157" t="s">
        <v>73</v>
      </c>
    </row>
    <row r="1369" spans="1:45" s="143" customFormat="1" ht="12.5">
      <c r="A1369" s="143" t="s">
        <v>1799</v>
      </c>
      <c r="B1369" s="144">
        <v>44835</v>
      </c>
      <c r="E1369" s="145">
        <v>0.38091731613135232</v>
      </c>
      <c r="F1369" s="146">
        <v>2.1916732801749901</v>
      </c>
      <c r="G1369" s="147">
        <v>5.3001698650756539E-2</v>
      </c>
      <c r="H1369" s="146">
        <v>1.7802417573531975</v>
      </c>
      <c r="I1369" s="145">
        <v>0.81227515682038942</v>
      </c>
      <c r="J1369" s="148">
        <v>14.837620820918838</v>
      </c>
      <c r="K1369" s="148"/>
      <c r="L1369" s="149">
        <v>18.867319830432002</v>
      </c>
      <c r="M1369" s="150">
        <v>1.7802417573531975</v>
      </c>
      <c r="N1369" s="151">
        <v>5.2124230000000001E-2</v>
      </c>
      <c r="O1369" s="150">
        <v>1.2783469999999999</v>
      </c>
      <c r="P1369" s="151" t="s">
        <v>1799</v>
      </c>
      <c r="R1369" s="149">
        <v>18.867319830432002</v>
      </c>
      <c r="S1369" s="150">
        <v>1.7802417573531975</v>
      </c>
      <c r="T1369" s="151">
        <v>5.2124230000000001E-2</v>
      </c>
      <c r="U1369" s="150">
        <v>1.2783469999999999</v>
      </c>
      <c r="V1369" s="143" t="s">
        <v>1799</v>
      </c>
      <c r="X1369" s="148">
        <v>290.86351043937111</v>
      </c>
      <c r="Y1369" s="148">
        <v>29.205201692977994</v>
      </c>
      <c r="Z1369" s="148">
        <v>327.71284984893435</v>
      </c>
      <c r="AA1369" s="148">
        <v>6.1572227665588342</v>
      </c>
      <c r="AB1369" s="148">
        <v>332.92406964803973</v>
      </c>
      <c r="AC1369" s="148">
        <v>5.7789981666770407</v>
      </c>
      <c r="AD1369" s="143" t="s">
        <v>1799</v>
      </c>
      <c r="AE1369" s="152">
        <v>388.45086380315661</v>
      </c>
      <c r="AF1369" s="152">
        <v>34.655334839856479</v>
      </c>
      <c r="AG1369" s="153">
        <v>22.211851850781223</v>
      </c>
      <c r="AH1369" s="154">
        <v>8.9214204598648303E-2</v>
      </c>
      <c r="AI1369" s="143" t="s">
        <v>1799</v>
      </c>
      <c r="AJ1369" s="155" t="s">
        <v>49</v>
      </c>
      <c r="AK1369" s="155">
        <v>0</v>
      </c>
      <c r="AL1369" s="155">
        <v>204</v>
      </c>
      <c r="AM1369" s="156" t="s">
        <v>50</v>
      </c>
      <c r="AN1369" s="156" t="s">
        <v>50</v>
      </c>
      <c r="AO1369" s="156" t="s">
        <v>50</v>
      </c>
      <c r="AP1369" s="153" t="s">
        <v>85</v>
      </c>
      <c r="AQ1369" s="157" t="s">
        <v>79</v>
      </c>
    </row>
    <row r="1370" spans="1:45" s="143" customFormat="1" ht="12.5">
      <c r="A1370" s="143" t="s">
        <v>1800</v>
      </c>
      <c r="B1370" s="144">
        <v>44835</v>
      </c>
      <c r="E1370" s="145">
        <v>0.39588982551607244</v>
      </c>
      <c r="F1370" s="146">
        <v>2.0833094198137947</v>
      </c>
      <c r="G1370" s="147">
        <v>5.3552544799733724E-2</v>
      </c>
      <c r="H1370" s="146">
        <v>1.6274222942890051</v>
      </c>
      <c r="I1370" s="145">
        <v>0.78117166792941584</v>
      </c>
      <c r="J1370" s="148">
        <v>-5.3930638443850087</v>
      </c>
      <c r="K1370" s="148"/>
      <c r="L1370" s="149">
        <v>18.673248932233232</v>
      </c>
      <c r="M1370" s="150">
        <v>1.6274222942890051</v>
      </c>
      <c r="N1370" s="151">
        <v>5.3615820000000002E-2</v>
      </c>
      <c r="O1370" s="150">
        <v>1.3006439999999999</v>
      </c>
      <c r="P1370" s="151" t="s">
        <v>1800</v>
      </c>
      <c r="R1370" s="149">
        <v>18.673248932233232</v>
      </c>
      <c r="S1370" s="150">
        <v>1.6274222942890051</v>
      </c>
      <c r="T1370" s="151">
        <v>5.3615820000000002E-2</v>
      </c>
      <c r="U1370" s="150">
        <v>1.3006439999999999</v>
      </c>
      <c r="V1370" s="143" t="s">
        <v>1800</v>
      </c>
      <c r="X1370" s="148">
        <v>354.94747200440798</v>
      </c>
      <c r="Y1370" s="148">
        <v>29.37743751403929</v>
      </c>
      <c r="Z1370" s="148">
        <v>338.66282142013495</v>
      </c>
      <c r="AA1370" s="148">
        <v>6.0171809310600182</v>
      </c>
      <c r="AB1370" s="148">
        <v>336.29543548768584</v>
      </c>
      <c r="AC1370" s="148">
        <v>5.3348482594763329</v>
      </c>
      <c r="AD1370" s="143" t="s">
        <v>1800</v>
      </c>
      <c r="AE1370" s="152">
        <v>378.32878675335019</v>
      </c>
      <c r="AF1370" s="152">
        <v>33.510259330424873</v>
      </c>
      <c r="AG1370" s="153">
        <v>21.907814833384201</v>
      </c>
      <c r="AH1370" s="154">
        <v>8.8574437113271384E-2</v>
      </c>
      <c r="AI1370" s="143" t="s">
        <v>1800</v>
      </c>
      <c r="AJ1370" s="155" t="s">
        <v>49</v>
      </c>
      <c r="AK1370" s="155">
        <v>0</v>
      </c>
      <c r="AL1370" s="155">
        <v>204</v>
      </c>
      <c r="AM1370" s="156" t="s">
        <v>50</v>
      </c>
      <c r="AN1370" s="156" t="s">
        <v>50</v>
      </c>
      <c r="AO1370" s="156" t="s">
        <v>50</v>
      </c>
      <c r="AP1370" s="153">
        <v>50829.615570534479</v>
      </c>
      <c r="AQ1370" s="157" t="s">
        <v>187</v>
      </c>
    </row>
    <row r="1371" spans="1:45" s="143" customFormat="1" ht="12.5">
      <c r="A1371" s="143" t="s">
        <v>1801</v>
      </c>
      <c r="B1371" s="144">
        <v>44834</v>
      </c>
      <c r="E1371" s="145">
        <v>0.39916588365276534</v>
      </c>
      <c r="F1371" s="146">
        <v>2.4631018265757354</v>
      </c>
      <c r="G1371" s="147">
        <v>5.3415241231839571E-2</v>
      </c>
      <c r="H1371" s="146">
        <v>1.7368164875992871</v>
      </c>
      <c r="I1371" s="145">
        <v>0.70513385555555841</v>
      </c>
      <c r="J1371" s="148">
        <v>-11.863608522128072</v>
      </c>
      <c r="K1371" s="148"/>
      <c r="L1371" s="149">
        <v>18.721248410349283</v>
      </c>
      <c r="M1371" s="150">
        <v>1.7368164875992871</v>
      </c>
      <c r="N1371" s="151">
        <v>5.4198459999999997E-2</v>
      </c>
      <c r="O1371" s="150">
        <v>1.7465219999999999</v>
      </c>
      <c r="P1371" s="151" t="s">
        <v>1801</v>
      </c>
      <c r="R1371" s="149">
        <v>18.721248410349283</v>
      </c>
      <c r="S1371" s="150">
        <v>1.7368164875992871</v>
      </c>
      <c r="T1371" s="151">
        <v>5.4198459999999997E-2</v>
      </c>
      <c r="U1371" s="150">
        <v>1.7465219999999999</v>
      </c>
      <c r="V1371" s="143" t="s">
        <v>1801</v>
      </c>
      <c r="X1371" s="148">
        <v>379.30503684175028</v>
      </c>
      <c r="Y1371" s="148">
        <v>39.282495107765989</v>
      </c>
      <c r="Z1371" s="148">
        <v>341.04306409355377</v>
      </c>
      <c r="AA1371" s="148">
        <v>7.1602280363099453</v>
      </c>
      <c r="AB1371" s="148">
        <v>335.45525589457708</v>
      </c>
      <c r="AC1371" s="148">
        <v>5.6797476855011126</v>
      </c>
      <c r="AD1371" s="143" t="s">
        <v>1801</v>
      </c>
      <c r="AE1371" s="152">
        <v>384.45731761258219</v>
      </c>
      <c r="AF1371" s="152">
        <v>34.28146946462077</v>
      </c>
      <c r="AG1371" s="153">
        <v>22.206189193183249</v>
      </c>
      <c r="AH1371" s="154">
        <v>8.9168466547868447E-2</v>
      </c>
      <c r="AI1371" s="143" t="s">
        <v>1801</v>
      </c>
      <c r="AJ1371" s="155" t="s">
        <v>49</v>
      </c>
      <c r="AK1371" s="155">
        <v>0</v>
      </c>
      <c r="AL1371" s="155">
        <v>204</v>
      </c>
      <c r="AM1371" s="156" t="s">
        <v>50</v>
      </c>
      <c r="AN1371" s="156" t="s">
        <v>50</v>
      </c>
      <c r="AO1371" s="156" t="s">
        <v>50</v>
      </c>
      <c r="AP1371" s="153" t="s">
        <v>85</v>
      </c>
      <c r="AQ1371" s="157" t="s">
        <v>79</v>
      </c>
    </row>
    <row r="1372" spans="1:45" s="143" customFormat="1" ht="12.5">
      <c r="A1372" s="143" t="s">
        <v>1802</v>
      </c>
      <c r="B1372" s="144">
        <v>44834</v>
      </c>
      <c r="E1372" s="145">
        <v>0.38706980030591615</v>
      </c>
      <c r="F1372" s="146">
        <v>2.2109820920777494</v>
      </c>
      <c r="G1372" s="147">
        <v>5.2956035284141723E-2</v>
      </c>
      <c r="H1372" s="146">
        <v>1.8053498965019219</v>
      </c>
      <c r="I1372" s="145">
        <v>0.81653754816501556</v>
      </c>
      <c r="J1372" s="148">
        <v>1.0414867932141334</v>
      </c>
      <c r="K1372" s="148"/>
      <c r="L1372" s="149">
        <v>18.883588898496356</v>
      </c>
      <c r="M1372" s="150">
        <v>1.8053498965019219</v>
      </c>
      <c r="N1372" s="151">
        <v>5.3011799999999998E-2</v>
      </c>
      <c r="O1372" s="150">
        <v>1.276383</v>
      </c>
      <c r="P1372" s="151" t="s">
        <v>1802</v>
      </c>
      <c r="R1372" s="149">
        <v>18.883588898496356</v>
      </c>
      <c r="S1372" s="150">
        <v>1.8053498965019219</v>
      </c>
      <c r="T1372" s="151">
        <v>5.3011799999999998E-2</v>
      </c>
      <c r="U1372" s="150">
        <v>1.276383</v>
      </c>
      <c r="V1372" s="143" t="s">
        <v>1802</v>
      </c>
      <c r="X1372" s="148">
        <v>329.30187165001024</v>
      </c>
      <c r="Y1372" s="148">
        <v>28.960811569354291</v>
      </c>
      <c r="Z1372" s="148">
        <v>332.22669922145587</v>
      </c>
      <c r="AA1372" s="148">
        <v>6.2841904126957893</v>
      </c>
      <c r="AB1372" s="148">
        <v>332.64451515418631</v>
      </c>
      <c r="AC1372" s="148">
        <v>5.8557435829163502</v>
      </c>
      <c r="AD1372" s="143" t="s">
        <v>1802</v>
      </c>
      <c r="AE1372" s="152">
        <v>422.35263993422768</v>
      </c>
      <c r="AF1372" s="152">
        <v>37.841929669011357</v>
      </c>
      <c r="AG1372" s="153">
        <v>24.213889467682012</v>
      </c>
      <c r="AH1372" s="154">
        <v>8.9597947522961907E-2</v>
      </c>
      <c r="AI1372" s="143" t="s">
        <v>1802</v>
      </c>
      <c r="AJ1372" s="155" t="s">
        <v>49</v>
      </c>
      <c r="AK1372" s="155">
        <v>0</v>
      </c>
      <c r="AL1372" s="155">
        <v>204</v>
      </c>
      <c r="AM1372" s="156" t="s">
        <v>50</v>
      </c>
      <c r="AN1372" s="156" t="s">
        <v>50</v>
      </c>
      <c r="AO1372" s="156" t="s">
        <v>50</v>
      </c>
      <c r="AP1372" s="153">
        <v>106187.17634812318</v>
      </c>
      <c r="AQ1372" s="157" t="s">
        <v>164</v>
      </c>
    </row>
    <row r="1373" spans="1:45" s="143" customFormat="1" ht="12.5">
      <c r="A1373" s="143" t="s">
        <v>1803</v>
      </c>
      <c r="B1373" s="144">
        <v>44839</v>
      </c>
      <c r="E1373" s="145">
        <v>0.4069411836147675</v>
      </c>
      <c r="F1373" s="146">
        <v>2.1174297110390388</v>
      </c>
      <c r="G1373" s="147">
        <v>5.4584712569581223E-2</v>
      </c>
      <c r="H1373" s="146">
        <v>1.4756012562500975</v>
      </c>
      <c r="I1373" s="145">
        <v>0.6968832299637514</v>
      </c>
      <c r="J1373" s="148">
        <v>-8.6138263531553996</v>
      </c>
      <c r="K1373" s="148"/>
      <c r="L1373" s="149">
        <v>18.320147765278818</v>
      </c>
      <c r="M1373" s="150">
        <v>1.4756012562500975</v>
      </c>
      <c r="N1373" s="151">
        <v>5.407037E-2</v>
      </c>
      <c r="O1373" s="150">
        <v>1.518588</v>
      </c>
      <c r="P1373" s="151" t="s">
        <v>1804</v>
      </c>
      <c r="R1373" s="149">
        <v>18.320147765278818</v>
      </c>
      <c r="S1373" s="150">
        <v>1.4756012562500975</v>
      </c>
      <c r="T1373" s="151">
        <v>5.407037E-2</v>
      </c>
      <c r="U1373" s="150">
        <v>1.518588</v>
      </c>
      <c r="V1373" s="143" t="s">
        <v>1803</v>
      </c>
      <c r="X1373" s="148">
        <v>373.98163826678189</v>
      </c>
      <c r="Y1373" s="148">
        <v>34.186312521239358</v>
      </c>
      <c r="Z1373" s="148">
        <v>346.6700254538348</v>
      </c>
      <c r="AA1373" s="148">
        <v>6.237749373804002</v>
      </c>
      <c r="AB1373" s="148">
        <v>342.60791012213707</v>
      </c>
      <c r="AC1373" s="148">
        <v>4.9254133130019468</v>
      </c>
      <c r="AD1373" s="143" t="s">
        <v>1803</v>
      </c>
      <c r="AE1373" s="152">
        <v>1116.976605790019</v>
      </c>
      <c r="AF1373" s="152">
        <v>97.898797386364706</v>
      </c>
      <c r="AG1373" s="153">
        <v>66.000052623764091</v>
      </c>
      <c r="AH1373" s="154">
        <v>8.76462379595878E-2</v>
      </c>
      <c r="AI1373" s="143" t="s">
        <v>1803</v>
      </c>
      <c r="AJ1373" s="155" t="s">
        <v>1805</v>
      </c>
      <c r="AK1373" s="155">
        <v>0</v>
      </c>
      <c r="AL1373" s="155">
        <v>204</v>
      </c>
      <c r="AM1373" s="156" t="s">
        <v>1055</v>
      </c>
      <c r="AN1373" s="156" t="s">
        <v>1055</v>
      </c>
      <c r="AO1373" s="156" t="s">
        <v>1055</v>
      </c>
      <c r="AP1373" s="153">
        <v>55674.728296754671</v>
      </c>
      <c r="AQ1373" s="157" t="s">
        <v>1068</v>
      </c>
    </row>
    <row r="1374" spans="1:45" s="143" customFormat="1" ht="12.5">
      <c r="A1374" s="143" t="s">
        <v>1806</v>
      </c>
      <c r="B1374" s="144">
        <v>44839</v>
      </c>
      <c r="E1374" s="145">
        <v>0.39598245373516194</v>
      </c>
      <c r="F1374" s="146">
        <v>2.6848246678535035</v>
      </c>
      <c r="G1374" s="147">
        <v>5.4048108145320149E-2</v>
      </c>
      <c r="H1374" s="146">
        <v>2.2623427077520053</v>
      </c>
      <c r="I1374" s="145">
        <v>0.84264076341369831</v>
      </c>
      <c r="J1374" s="148">
        <v>1.4389462133917421</v>
      </c>
      <c r="K1374" s="148"/>
      <c r="L1374" s="149">
        <v>18.502035211136004</v>
      </c>
      <c r="M1374" s="150">
        <v>2.2623427077520053</v>
      </c>
      <c r="N1374" s="151">
        <v>5.3136650000000001E-2</v>
      </c>
      <c r="O1374" s="150">
        <v>1.4457139999999999</v>
      </c>
      <c r="P1374" s="151" t="s">
        <v>1807</v>
      </c>
      <c r="R1374" s="149">
        <v>18.502035211136004</v>
      </c>
      <c r="S1374" s="150">
        <v>2.2623427077520053</v>
      </c>
      <c r="T1374" s="151">
        <v>5.3136650000000001E-2</v>
      </c>
      <c r="U1374" s="150">
        <v>1.4457139999999999</v>
      </c>
      <c r="V1374" s="143" t="s">
        <v>1806</v>
      </c>
      <c r="X1374" s="148">
        <v>334.6362627372971</v>
      </c>
      <c r="Y1374" s="148">
        <v>32.772732360074826</v>
      </c>
      <c r="Z1374" s="148">
        <v>338.73019780024407</v>
      </c>
      <c r="AA1374" s="148">
        <v>7.7624860186585876</v>
      </c>
      <c r="AB1374" s="148">
        <v>339.32694587702963</v>
      </c>
      <c r="AC1374" s="148">
        <v>7.4825338090975251</v>
      </c>
      <c r="AD1374" s="143" t="s">
        <v>1806</v>
      </c>
      <c r="AE1374" s="152">
        <v>1074.1339822251559</v>
      </c>
      <c r="AF1374" s="152">
        <v>93.73827702766441</v>
      </c>
      <c r="AG1374" s="153">
        <v>62.656935092625503</v>
      </c>
      <c r="AH1374" s="154">
        <v>8.7268700719697875E-2</v>
      </c>
      <c r="AI1374" s="143" t="s">
        <v>1806</v>
      </c>
      <c r="AJ1374" s="155" t="s">
        <v>1805</v>
      </c>
      <c r="AK1374" s="155">
        <v>0</v>
      </c>
      <c r="AL1374" s="155">
        <v>204</v>
      </c>
      <c r="AM1374" s="156" t="s">
        <v>1055</v>
      </c>
      <c r="AN1374" s="156" t="s">
        <v>1055</v>
      </c>
      <c r="AO1374" s="156" t="s">
        <v>1055</v>
      </c>
      <c r="AP1374" s="153" t="s">
        <v>1808</v>
      </c>
      <c r="AQ1374" s="157" t="s">
        <v>1809</v>
      </c>
    </row>
    <row r="1375" spans="1:45" s="143" customFormat="1" ht="12.5">
      <c r="A1375" s="143" t="s">
        <v>1810</v>
      </c>
      <c r="B1375" s="144">
        <v>44838</v>
      </c>
      <c r="E1375" s="145">
        <v>0.39245622119339257</v>
      </c>
      <c r="F1375" s="146">
        <v>2.5432758741035646</v>
      </c>
      <c r="G1375" s="147">
        <v>5.3745178126487859E-2</v>
      </c>
      <c r="H1375" s="146">
        <v>1.4849067688135342</v>
      </c>
      <c r="I1375" s="145">
        <v>0.58385595677343638</v>
      </c>
      <c r="J1375" s="148">
        <v>3.2564603170893465</v>
      </c>
      <c r="K1375" s="148"/>
      <c r="L1375" s="149">
        <v>18.606320322290614</v>
      </c>
      <c r="M1375" s="150">
        <v>1.4849067688135342</v>
      </c>
      <c r="N1375" s="151">
        <v>5.2960300000000002E-2</v>
      </c>
      <c r="O1375" s="150">
        <v>2.0647769999999999</v>
      </c>
      <c r="P1375" s="151" t="s">
        <v>1811</v>
      </c>
      <c r="R1375" s="149">
        <v>18.606320322290614</v>
      </c>
      <c r="S1375" s="150">
        <v>1.4849067688135342</v>
      </c>
      <c r="T1375" s="151">
        <v>5.2960300000000002E-2</v>
      </c>
      <c r="U1375" s="150">
        <v>2.0647769999999999</v>
      </c>
      <c r="V1375" s="143" t="s">
        <v>1810</v>
      </c>
      <c r="X1375" s="148">
        <v>327.09632294269989</v>
      </c>
      <c r="Y1375" s="148">
        <v>46.875343441775655</v>
      </c>
      <c r="Z1375" s="148">
        <v>336.16210928133967</v>
      </c>
      <c r="AA1375" s="148">
        <v>7.3045631685864638</v>
      </c>
      <c r="AB1375" s="148">
        <v>337.47400100264269</v>
      </c>
      <c r="AC1375" s="148">
        <v>4.8841141944012678</v>
      </c>
      <c r="AD1375" s="143" t="s">
        <v>1810</v>
      </c>
      <c r="AE1375" s="152">
        <v>1008.9313960230063</v>
      </c>
      <c r="AF1375" s="152">
        <v>84.529028408576295</v>
      </c>
      <c r="AG1375" s="153">
        <v>58.522573787804752</v>
      </c>
      <c r="AH1375" s="154">
        <v>8.3780749356965015E-2</v>
      </c>
      <c r="AI1375" s="143" t="s">
        <v>1810</v>
      </c>
      <c r="AJ1375" s="155" t="s">
        <v>1805</v>
      </c>
      <c r="AK1375" s="155">
        <v>0</v>
      </c>
      <c r="AL1375" s="155">
        <v>204</v>
      </c>
      <c r="AM1375" s="156" t="s">
        <v>1055</v>
      </c>
      <c r="AN1375" s="156" t="s">
        <v>1055</v>
      </c>
      <c r="AO1375" s="156" t="s">
        <v>1055</v>
      </c>
      <c r="AP1375" s="153" t="s">
        <v>1808</v>
      </c>
      <c r="AQ1375" s="157" t="s">
        <v>1809</v>
      </c>
    </row>
    <row r="1376" spans="1:45" s="143" customFormat="1" ht="12.5">
      <c r="A1376" s="143" t="s">
        <v>1812</v>
      </c>
      <c r="B1376" s="144">
        <v>44838</v>
      </c>
      <c r="E1376" s="145">
        <v>0.39695186196313675</v>
      </c>
      <c r="F1376" s="146">
        <v>2.2317111465121924</v>
      </c>
      <c r="G1376" s="147">
        <v>5.3322365294769879E-2</v>
      </c>
      <c r="H1376" s="146">
        <v>1.6853624323126359</v>
      </c>
      <c r="I1376" s="145">
        <v>0.75518842792293606</v>
      </c>
      <c r="J1376" s="148">
        <v>-9.9148760753773697</v>
      </c>
      <c r="K1376" s="148"/>
      <c r="L1376" s="149">
        <v>18.753856744199698</v>
      </c>
      <c r="M1376" s="150">
        <v>1.6853624323126359</v>
      </c>
      <c r="N1376" s="151">
        <v>5.399172E-2</v>
      </c>
      <c r="O1376" s="150">
        <v>1.462904</v>
      </c>
      <c r="P1376" s="151" t="s">
        <v>1813</v>
      </c>
      <c r="R1376" s="149">
        <v>18.753856744199698</v>
      </c>
      <c r="S1376" s="150">
        <v>1.6853624323126359</v>
      </c>
      <c r="T1376" s="151">
        <v>5.399172E-2</v>
      </c>
      <c r="U1376" s="150">
        <v>1.462904</v>
      </c>
      <c r="V1376" s="143" t="s">
        <v>1812</v>
      </c>
      <c r="X1376" s="148">
        <v>370.70422305122582</v>
      </c>
      <c r="Y1376" s="148">
        <v>32.95145472076311</v>
      </c>
      <c r="Z1376" s="148">
        <v>339.43506273055692</v>
      </c>
      <c r="AA1376" s="148">
        <v>6.4595906187818741</v>
      </c>
      <c r="AB1376" s="148">
        <v>334.88687304857262</v>
      </c>
      <c r="AC1376" s="148">
        <v>5.5023086266827175</v>
      </c>
      <c r="AD1376" s="143" t="s">
        <v>1812</v>
      </c>
      <c r="AE1376" s="152">
        <v>1161.3883601898424</v>
      </c>
      <c r="AF1376" s="152">
        <v>99.462913648246939</v>
      </c>
      <c r="AG1376" s="153">
        <v>66.951702961051254</v>
      </c>
      <c r="AH1376" s="154">
        <v>8.564139013067823E-2</v>
      </c>
      <c r="AI1376" s="143" t="s">
        <v>1812</v>
      </c>
      <c r="AJ1376" s="155" t="s">
        <v>1805</v>
      </c>
      <c r="AK1376" s="155">
        <v>0</v>
      </c>
      <c r="AL1376" s="155">
        <v>204</v>
      </c>
      <c r="AM1376" s="156" t="s">
        <v>1055</v>
      </c>
      <c r="AN1376" s="156" t="s">
        <v>1055</v>
      </c>
      <c r="AO1376" s="156" t="s">
        <v>1055</v>
      </c>
      <c r="AP1376" s="153">
        <v>210666.97430965543</v>
      </c>
      <c r="AQ1376" s="157" t="s">
        <v>1814</v>
      </c>
    </row>
    <row r="1377" spans="1:43" s="143" customFormat="1" ht="12.5">
      <c r="A1377" s="143" t="s">
        <v>1815</v>
      </c>
      <c r="B1377" s="144">
        <v>44838</v>
      </c>
      <c r="E1377" s="145">
        <v>0.39846157752026429</v>
      </c>
      <c r="F1377" s="146">
        <v>1.9678793858679871</v>
      </c>
      <c r="G1377" s="147">
        <v>5.3573189522503888E-2</v>
      </c>
      <c r="H1377" s="146">
        <v>1.4809807267061801</v>
      </c>
      <c r="I1377" s="145">
        <v>0.75257698075482071</v>
      </c>
      <c r="J1377" s="148">
        <v>-8.9807862615583058</v>
      </c>
      <c r="K1377" s="148"/>
      <c r="L1377" s="149">
        <v>18.666053093216359</v>
      </c>
      <c r="M1377" s="150">
        <v>1.4809807267061801</v>
      </c>
      <c r="N1377" s="151">
        <v>5.3943320000000003E-2</v>
      </c>
      <c r="O1377" s="150">
        <v>1.295857</v>
      </c>
      <c r="P1377" s="151" t="s">
        <v>1816</v>
      </c>
      <c r="R1377" s="149">
        <v>18.666053093216359</v>
      </c>
      <c r="S1377" s="150">
        <v>1.4809807267061801</v>
      </c>
      <c r="T1377" s="151">
        <v>5.3943320000000003E-2</v>
      </c>
      <c r="U1377" s="150">
        <v>1.295857</v>
      </c>
      <c r="V1377" s="143" t="s">
        <v>1815</v>
      </c>
      <c r="X1377" s="148">
        <v>368.68403513027772</v>
      </c>
      <c r="Y1377" s="148">
        <v>29.198346048563639</v>
      </c>
      <c r="Z1377" s="148">
        <v>340.53181623351531</v>
      </c>
      <c r="AA1377" s="148">
        <v>5.7093242406139328</v>
      </c>
      <c r="AB1377" s="148">
        <v>336.42175394271351</v>
      </c>
      <c r="AC1377" s="148">
        <v>4.856394763019023</v>
      </c>
      <c r="AD1377" s="143" t="s">
        <v>1815</v>
      </c>
      <c r="AE1377" s="152">
        <v>1188.8891948297173</v>
      </c>
      <c r="AF1377" s="152">
        <v>106.54159831662908</v>
      </c>
      <c r="AG1377" s="153">
        <v>68.923892008642241</v>
      </c>
      <c r="AH1377" s="154">
        <v>8.9614405429842309E-2</v>
      </c>
      <c r="AI1377" s="143" t="s">
        <v>1815</v>
      </c>
      <c r="AJ1377" s="155" t="s">
        <v>1805</v>
      </c>
      <c r="AK1377" s="155">
        <v>0</v>
      </c>
      <c r="AL1377" s="155">
        <v>204</v>
      </c>
      <c r="AM1377" s="156" t="s">
        <v>1055</v>
      </c>
      <c r="AN1377" s="156" t="s">
        <v>1055</v>
      </c>
      <c r="AO1377" s="156" t="s">
        <v>1055</v>
      </c>
      <c r="AP1377" s="153">
        <v>100002.0800432649</v>
      </c>
      <c r="AQ1377" s="157" t="s">
        <v>1177</v>
      </c>
    </row>
    <row r="1378" spans="1:43" s="143" customFormat="1" ht="12.5">
      <c r="A1378" s="143" t="s">
        <v>1817</v>
      </c>
      <c r="B1378" s="144">
        <v>44838</v>
      </c>
      <c r="E1378" s="145">
        <v>0.39845177125190784</v>
      </c>
      <c r="F1378" s="146">
        <v>2.0441883594374524</v>
      </c>
      <c r="G1378" s="147">
        <v>5.3655263364452067E-2</v>
      </c>
      <c r="H1378" s="146">
        <v>1.5375105622956164</v>
      </c>
      <c r="I1378" s="145">
        <v>0.7521374217778688</v>
      </c>
      <c r="J1378" s="148">
        <v>-7.9410283105926398</v>
      </c>
      <c r="K1378" s="148"/>
      <c r="L1378" s="149">
        <v>18.637500541326663</v>
      </c>
      <c r="M1378" s="150">
        <v>1.5375105622956164</v>
      </c>
      <c r="N1378" s="151">
        <v>5.3859480000000001E-2</v>
      </c>
      <c r="O1378" s="150">
        <v>1.3471329999999999</v>
      </c>
      <c r="P1378" s="151" t="s">
        <v>1818</v>
      </c>
      <c r="R1378" s="149">
        <v>18.637500541326663</v>
      </c>
      <c r="S1378" s="150">
        <v>1.5375105622956164</v>
      </c>
      <c r="T1378" s="151">
        <v>5.3859480000000001E-2</v>
      </c>
      <c r="U1378" s="150">
        <v>1.3471329999999999</v>
      </c>
      <c r="V1378" s="143" t="s">
        <v>1817</v>
      </c>
      <c r="X1378" s="148">
        <v>365.17860095318389</v>
      </c>
      <c r="Y1378" s="148">
        <v>30.372738250850212</v>
      </c>
      <c r="Z1378" s="148">
        <v>340.52469615687136</v>
      </c>
      <c r="AA1378" s="148">
        <v>5.9312593808750762</v>
      </c>
      <c r="AB1378" s="148">
        <v>336.92391304962786</v>
      </c>
      <c r="AC1378" s="148">
        <v>5.0491720967669735</v>
      </c>
      <c r="AD1378" s="143" t="s">
        <v>1817</v>
      </c>
      <c r="AE1378" s="152">
        <v>1101.542630994049</v>
      </c>
      <c r="AF1378" s="152">
        <v>96.342902201730539</v>
      </c>
      <c r="AG1378" s="153">
        <v>63.913002824386858</v>
      </c>
      <c r="AH1378" s="154">
        <v>8.7461800833608438E-2</v>
      </c>
      <c r="AI1378" s="143" t="s">
        <v>1817</v>
      </c>
      <c r="AJ1378" s="155" t="s">
        <v>1805</v>
      </c>
      <c r="AK1378" s="155">
        <v>0</v>
      </c>
      <c r="AL1378" s="155">
        <v>204</v>
      </c>
      <c r="AM1378" s="156" t="s">
        <v>1055</v>
      </c>
      <c r="AN1378" s="156" t="s">
        <v>1055</v>
      </c>
      <c r="AO1378" s="156" t="s">
        <v>1055</v>
      </c>
      <c r="AP1378" s="153">
        <v>18074.429778852122</v>
      </c>
      <c r="AQ1378" s="157" t="s">
        <v>1819</v>
      </c>
    </row>
    <row r="1379" spans="1:43" s="143" customFormat="1" ht="12.5">
      <c r="A1379" s="143" t="s">
        <v>1820</v>
      </c>
      <c r="B1379" s="144">
        <v>44834</v>
      </c>
      <c r="E1379" s="145">
        <v>0.37660446124715352</v>
      </c>
      <c r="F1379" s="146">
        <v>2.0623429259570436</v>
      </c>
      <c r="G1379" s="147">
        <v>5.2063760628778266E-2</v>
      </c>
      <c r="H1379" s="146">
        <v>1.680993747549663</v>
      </c>
      <c r="I1379" s="145">
        <v>0.81508934638965869</v>
      </c>
      <c r="J1379" s="148">
        <v>7.2352652717739643</v>
      </c>
      <c r="K1379" s="148"/>
      <c r="L1379" s="149">
        <v>19.207217994300041</v>
      </c>
      <c r="M1379" s="150">
        <v>1.680993747549663</v>
      </c>
      <c r="N1379" s="151">
        <v>5.2462460000000002E-2</v>
      </c>
      <c r="O1379" s="150">
        <v>1.194788</v>
      </c>
      <c r="P1379" s="151" t="s">
        <v>1820</v>
      </c>
      <c r="R1379" s="149">
        <v>19.207217994300041</v>
      </c>
      <c r="S1379" s="150">
        <v>1.680993747549663</v>
      </c>
      <c r="T1379" s="151">
        <v>5.2462460000000002E-2</v>
      </c>
      <c r="U1379" s="150">
        <v>1.194788</v>
      </c>
      <c r="V1379" s="143" t="s">
        <v>1820</v>
      </c>
      <c r="X1379" s="148">
        <v>305.61922148007204</v>
      </c>
      <c r="Y1379" s="148">
        <v>27.223833822832471</v>
      </c>
      <c r="Z1379" s="148">
        <v>324.53666218122493</v>
      </c>
      <c r="AA1379" s="148">
        <v>5.745067372179391</v>
      </c>
      <c r="AB1379" s="148">
        <v>327.17950969596149</v>
      </c>
      <c r="AC1379" s="148">
        <v>5.3648610668191044</v>
      </c>
      <c r="AD1379" s="143" t="s">
        <v>1820</v>
      </c>
      <c r="AE1379" s="152">
        <v>468.04221713612515</v>
      </c>
      <c r="AF1379" s="152">
        <v>44.354968741268813</v>
      </c>
      <c r="AG1379" s="153">
        <v>26.312386611693594</v>
      </c>
      <c r="AH1379" s="154">
        <v>9.4767025531734536E-2</v>
      </c>
      <c r="AI1379" s="143" t="s">
        <v>1820</v>
      </c>
      <c r="AJ1379" s="155" t="s">
        <v>49</v>
      </c>
      <c r="AK1379" s="155">
        <v>0</v>
      </c>
      <c r="AL1379" s="155">
        <v>204</v>
      </c>
      <c r="AM1379" s="156" t="s">
        <v>50</v>
      </c>
      <c r="AN1379" s="156" t="s">
        <v>50</v>
      </c>
      <c r="AO1379" s="156" t="s">
        <v>50</v>
      </c>
      <c r="AP1379" s="153" t="s">
        <v>85</v>
      </c>
      <c r="AQ1379" s="157" t="s">
        <v>79</v>
      </c>
    </row>
    <row r="1380" spans="1:43" s="143" customFormat="1" ht="12.5">
      <c r="A1380" s="143" t="s">
        <v>1821</v>
      </c>
      <c r="B1380" s="144">
        <v>44838</v>
      </c>
      <c r="E1380" s="145">
        <v>0.3920613131122645</v>
      </c>
      <c r="F1380" s="146">
        <v>2.0292373170635964</v>
      </c>
      <c r="G1380" s="147">
        <v>5.3790725242305E-2</v>
      </c>
      <c r="H1380" s="146">
        <v>1.4701635472557002</v>
      </c>
      <c r="I1380" s="145">
        <v>0.72449069159791379</v>
      </c>
      <c r="J1380" s="148">
        <v>4.7256316782829124</v>
      </c>
      <c r="K1380" s="148"/>
      <c r="L1380" s="149">
        <v>18.590565483090497</v>
      </c>
      <c r="M1380" s="150">
        <v>1.4701635472557002</v>
      </c>
      <c r="N1380" s="151">
        <v>5.286221E-2</v>
      </c>
      <c r="O1380" s="150">
        <v>1.398722</v>
      </c>
      <c r="P1380" s="151" t="s">
        <v>1822</v>
      </c>
      <c r="R1380" s="149">
        <v>18.590565483090497</v>
      </c>
      <c r="S1380" s="150">
        <v>1.4701635472557002</v>
      </c>
      <c r="T1380" s="151">
        <v>5.286221E-2</v>
      </c>
      <c r="U1380" s="150">
        <v>1.398722</v>
      </c>
      <c r="V1380" s="143" t="s">
        <v>1821</v>
      </c>
      <c r="X1380" s="148">
        <v>322.88716103014031</v>
      </c>
      <c r="Y1380" s="148">
        <v>31.773560201237423</v>
      </c>
      <c r="Z1380" s="148">
        <v>335.87410033837568</v>
      </c>
      <c r="AA1380" s="148">
        <v>5.8197238014171537</v>
      </c>
      <c r="AB1380" s="148">
        <v>337.75263499690527</v>
      </c>
      <c r="AC1380" s="148">
        <v>4.8394932844853518</v>
      </c>
      <c r="AD1380" s="143" t="s">
        <v>1821</v>
      </c>
      <c r="AE1380" s="152">
        <v>1087.9144494661923</v>
      </c>
      <c r="AF1380" s="152">
        <v>92.663164038750594</v>
      </c>
      <c r="AG1380" s="153">
        <v>63.228704981856765</v>
      </c>
      <c r="AH1380" s="154">
        <v>8.5175046699873955E-2</v>
      </c>
      <c r="AI1380" s="143" t="s">
        <v>1821</v>
      </c>
      <c r="AJ1380" s="155" t="s">
        <v>1805</v>
      </c>
      <c r="AK1380" s="155">
        <v>0</v>
      </c>
      <c r="AL1380" s="155">
        <v>204</v>
      </c>
      <c r="AM1380" s="156" t="s">
        <v>1055</v>
      </c>
      <c r="AN1380" s="156" t="s">
        <v>1055</v>
      </c>
      <c r="AO1380" s="156" t="s">
        <v>1055</v>
      </c>
      <c r="AP1380" s="153">
        <v>29691.564032826991</v>
      </c>
      <c r="AQ1380" s="157" t="s">
        <v>1823</v>
      </c>
    </row>
    <row r="1381" spans="1:43" s="143" customFormat="1" ht="12.5">
      <c r="A1381" s="143" t="s">
        <v>1824</v>
      </c>
      <c r="B1381" s="144">
        <v>44838</v>
      </c>
      <c r="E1381" s="145">
        <v>0.40055279539715044</v>
      </c>
      <c r="F1381" s="146">
        <v>2.1314868404335976</v>
      </c>
      <c r="G1381" s="147">
        <v>5.4219605124695168E-2</v>
      </c>
      <c r="H1381" s="146">
        <v>1.6113796212626621</v>
      </c>
      <c r="I1381" s="145">
        <v>0.75598853846776159</v>
      </c>
      <c r="J1381" s="148">
        <v>-3.7933280289134608</v>
      </c>
      <c r="K1381" s="148"/>
      <c r="L1381" s="149">
        <v>18.443513148061168</v>
      </c>
      <c r="M1381" s="150">
        <v>1.6113796212626621</v>
      </c>
      <c r="N1381" s="151">
        <v>5.3579929999999998E-2</v>
      </c>
      <c r="O1381" s="150">
        <v>1.3952389999999999</v>
      </c>
      <c r="P1381" s="151" t="s">
        <v>1825</v>
      </c>
      <c r="R1381" s="149">
        <v>18.443513148061168</v>
      </c>
      <c r="S1381" s="150">
        <v>1.6113796212626621</v>
      </c>
      <c r="T1381" s="151">
        <v>5.3579929999999998E-2</v>
      </c>
      <c r="U1381" s="150">
        <v>1.3952389999999999</v>
      </c>
      <c r="V1381" s="143" t="s">
        <v>1824</v>
      </c>
      <c r="X1381" s="148">
        <v>353.43497662727179</v>
      </c>
      <c r="Y1381" s="148">
        <v>31.522972583113539</v>
      </c>
      <c r="Z1381" s="148">
        <v>342.04905573645868</v>
      </c>
      <c r="AA1381" s="148">
        <v>6.2086895810364311</v>
      </c>
      <c r="AB1381" s="148">
        <v>340.37571264940198</v>
      </c>
      <c r="AC1381" s="148">
        <v>5.3446756817615571</v>
      </c>
      <c r="AD1381" s="143" t="s">
        <v>1824</v>
      </c>
      <c r="AE1381" s="152">
        <v>1143.5441129694175</v>
      </c>
      <c r="AF1381" s="152">
        <v>102.08795094004905</v>
      </c>
      <c r="AG1381" s="153">
        <v>67.014733653899711</v>
      </c>
      <c r="AH1381" s="154">
        <v>8.927329499774117E-2</v>
      </c>
      <c r="AI1381" s="143" t="s">
        <v>1824</v>
      </c>
      <c r="AJ1381" s="155" t="s">
        <v>1805</v>
      </c>
      <c r="AK1381" s="155">
        <v>0</v>
      </c>
      <c r="AL1381" s="155">
        <v>204</v>
      </c>
      <c r="AM1381" s="156" t="s">
        <v>1055</v>
      </c>
      <c r="AN1381" s="156" t="s">
        <v>1055</v>
      </c>
      <c r="AO1381" s="156" t="s">
        <v>1055</v>
      </c>
      <c r="AP1381" s="153" t="s">
        <v>1808</v>
      </c>
      <c r="AQ1381" s="157" t="s">
        <v>1809</v>
      </c>
    </row>
    <row r="1382" spans="1:43" s="143" customFormat="1" ht="12.5">
      <c r="A1382" s="143" t="s">
        <v>1826</v>
      </c>
      <c r="B1382" s="144">
        <v>44838</v>
      </c>
      <c r="E1382" s="145">
        <v>0.38391076592617374</v>
      </c>
      <c r="F1382" s="146">
        <v>2.4121320953381993</v>
      </c>
      <c r="G1382" s="147">
        <v>5.3310558360352103E-2</v>
      </c>
      <c r="H1382" s="146">
        <v>1.6637129709657412</v>
      </c>
      <c r="I1382" s="145">
        <v>0.68972713981175049</v>
      </c>
      <c r="J1382" s="148">
        <v>13.665085342657344</v>
      </c>
      <c r="K1382" s="148"/>
      <c r="L1382" s="149">
        <v>18.758010247060472</v>
      </c>
      <c r="M1382" s="150">
        <v>1.6637129709657412</v>
      </c>
      <c r="N1382" s="151">
        <v>5.2229490000000003E-2</v>
      </c>
      <c r="O1382" s="150">
        <v>1.746551</v>
      </c>
      <c r="P1382" s="151" t="s">
        <v>1827</v>
      </c>
      <c r="R1382" s="149">
        <v>18.758010247060472</v>
      </c>
      <c r="S1382" s="150">
        <v>1.6637129709657412</v>
      </c>
      <c r="T1382" s="151">
        <v>5.2229490000000003E-2</v>
      </c>
      <c r="U1382" s="150">
        <v>1.746551</v>
      </c>
      <c r="V1382" s="143" t="s">
        <v>1826</v>
      </c>
      <c r="X1382" s="148">
        <v>295.47003344880625</v>
      </c>
      <c r="Y1382" s="148">
        <v>39.872425038238575</v>
      </c>
      <c r="Z1382" s="148">
        <v>329.91153945268383</v>
      </c>
      <c r="AA1382" s="148">
        <v>6.8172670859293909</v>
      </c>
      <c r="AB1382" s="148">
        <v>334.81461329356375</v>
      </c>
      <c r="AC1382" s="148">
        <v>5.4304561801822304</v>
      </c>
      <c r="AD1382" s="143" t="s">
        <v>1826</v>
      </c>
      <c r="AE1382" s="152">
        <v>1043.8076978238319</v>
      </c>
      <c r="AF1382" s="152">
        <v>93.046816902021817</v>
      </c>
      <c r="AG1382" s="153">
        <v>60.107104250592847</v>
      </c>
      <c r="AH1382" s="154">
        <v>8.9141723227381051E-2</v>
      </c>
      <c r="AI1382" s="143" t="s">
        <v>1826</v>
      </c>
      <c r="AJ1382" s="155" t="s">
        <v>1805</v>
      </c>
      <c r="AK1382" s="155">
        <v>0</v>
      </c>
      <c r="AL1382" s="155">
        <v>204</v>
      </c>
      <c r="AM1382" s="156" t="s">
        <v>1055</v>
      </c>
      <c r="AN1382" s="156" t="s">
        <v>1055</v>
      </c>
      <c r="AO1382" s="156" t="s">
        <v>1055</v>
      </c>
      <c r="AP1382" s="153">
        <v>41273.928043859327</v>
      </c>
      <c r="AQ1382" s="157" t="s">
        <v>1828</v>
      </c>
    </row>
    <row r="1383" spans="1:43" s="143" customFormat="1" ht="12.5">
      <c r="A1383" s="143" t="s">
        <v>1829</v>
      </c>
      <c r="B1383" s="144">
        <v>44837</v>
      </c>
      <c r="E1383" s="145">
        <v>0.38560788362554449</v>
      </c>
      <c r="F1383" s="146">
        <v>3.1473350588804214</v>
      </c>
      <c r="G1383" s="147">
        <v>5.2519740401465315E-2</v>
      </c>
      <c r="H1383" s="146">
        <v>1.9176454828692457</v>
      </c>
      <c r="I1383" s="145">
        <v>0.6092918125950646</v>
      </c>
      <c r="J1383" s="148">
        <v>-2.8718406009457578</v>
      </c>
      <c r="K1383" s="148"/>
      <c r="L1383" s="149">
        <v>19.040459689174316</v>
      </c>
      <c r="M1383" s="150">
        <v>1.9176454828692457</v>
      </c>
      <c r="N1383" s="151">
        <v>5.32503E-2</v>
      </c>
      <c r="O1383" s="150">
        <v>2.4956670000000001</v>
      </c>
      <c r="P1383" s="151" t="s">
        <v>1830</v>
      </c>
      <c r="R1383" s="149">
        <v>19.040459689174316</v>
      </c>
      <c r="S1383" s="150">
        <v>1.9176454828692457</v>
      </c>
      <c r="T1383" s="151">
        <v>5.32503E-2</v>
      </c>
      <c r="U1383" s="150">
        <v>2.4956670000000001</v>
      </c>
      <c r="V1383" s="143" t="s">
        <v>1829</v>
      </c>
      <c r="X1383" s="148">
        <v>339.47685438457751</v>
      </c>
      <c r="Y1383" s="148">
        <v>56.539902903357088</v>
      </c>
      <c r="Z1383" s="148">
        <v>331.15596130721451</v>
      </c>
      <c r="AA1383" s="148">
        <v>8.9327955334019826</v>
      </c>
      <c r="AB1383" s="148">
        <v>329.97287429086668</v>
      </c>
      <c r="AC1383" s="148">
        <v>6.1714429173898573</v>
      </c>
      <c r="AD1383" s="143" t="s">
        <v>1829</v>
      </c>
      <c r="AE1383" s="152">
        <v>1017.721483641923</v>
      </c>
      <c r="AF1383" s="152">
        <v>86.260078261922075</v>
      </c>
      <c r="AG1383" s="153">
        <v>57.627644654788512</v>
      </c>
      <c r="AH1383" s="154">
        <v>8.4758040041799862E-2</v>
      </c>
      <c r="AI1383" s="143" t="s">
        <v>1829</v>
      </c>
      <c r="AJ1383" s="155" t="s">
        <v>1805</v>
      </c>
      <c r="AK1383" s="155">
        <v>0</v>
      </c>
      <c r="AL1383" s="155">
        <v>204</v>
      </c>
      <c r="AM1383" s="156" t="s">
        <v>1055</v>
      </c>
      <c r="AN1383" s="156" t="s">
        <v>1055</v>
      </c>
      <c r="AO1383" s="156" t="s">
        <v>1055</v>
      </c>
      <c r="AP1383" s="153" t="s">
        <v>1808</v>
      </c>
      <c r="AQ1383" s="157" t="s">
        <v>1809</v>
      </c>
    </row>
    <row r="1384" spans="1:43" s="158" customFormat="1" ht="12.5">
      <c r="A1384" s="143" t="s">
        <v>1831</v>
      </c>
      <c r="B1384" s="144">
        <v>44837</v>
      </c>
      <c r="C1384" s="143"/>
      <c r="D1384" s="143"/>
      <c r="E1384" s="145">
        <v>0.40525405808262066</v>
      </c>
      <c r="F1384" s="146">
        <v>2.1456851242593005</v>
      </c>
      <c r="G1384" s="147">
        <v>5.4306415405663354E-2</v>
      </c>
      <c r="H1384" s="146">
        <v>1.5599346015915705</v>
      </c>
      <c r="I1384" s="145">
        <v>0.72701002768524381</v>
      </c>
      <c r="J1384" s="148">
        <v>-9.6155894897175216</v>
      </c>
      <c r="K1384" s="148"/>
      <c r="L1384" s="149">
        <v>18.41403069103535</v>
      </c>
      <c r="M1384" s="150">
        <v>1.5599346015915705</v>
      </c>
      <c r="N1384" s="151">
        <v>5.4122139999999999E-2</v>
      </c>
      <c r="O1384" s="150">
        <v>1.473285</v>
      </c>
      <c r="P1384" s="151" t="s">
        <v>1831</v>
      </c>
      <c r="Q1384" s="143"/>
      <c r="R1384" s="149">
        <v>18.41403069103535</v>
      </c>
      <c r="S1384" s="150">
        <v>1.5599346015915705</v>
      </c>
      <c r="T1384" s="151">
        <v>5.4122139999999999E-2</v>
      </c>
      <c r="U1384" s="150">
        <v>1.473285</v>
      </c>
      <c r="V1384" s="143" t="s">
        <v>1831</v>
      </c>
      <c r="W1384" s="143"/>
      <c r="X1384" s="148">
        <v>376.1353085841817</v>
      </c>
      <c r="Y1384" s="148">
        <v>33.153596779043951</v>
      </c>
      <c r="Z1384" s="148">
        <v>345.4517040128614</v>
      </c>
      <c r="AA1384" s="148">
        <v>6.3025394572729372</v>
      </c>
      <c r="AB1384" s="148">
        <v>340.90652424124698</v>
      </c>
      <c r="AC1384" s="148">
        <v>5.1818331292636799</v>
      </c>
      <c r="AD1384" s="143" t="s">
        <v>1831</v>
      </c>
      <c r="AE1384" s="152">
        <v>361.60285932726021</v>
      </c>
      <c r="AF1384" s="152">
        <v>33.269031959377863</v>
      </c>
      <c r="AG1384" s="153">
        <v>21.271629980233453</v>
      </c>
      <c r="AH1384" s="154">
        <v>9.2004338741327546E-2</v>
      </c>
      <c r="AI1384" s="143" t="s">
        <v>1831</v>
      </c>
      <c r="AJ1384" s="155" t="s">
        <v>49</v>
      </c>
      <c r="AK1384" s="155">
        <v>0</v>
      </c>
      <c r="AL1384" s="155">
        <v>204</v>
      </c>
      <c r="AM1384" s="156" t="s">
        <v>50</v>
      </c>
      <c r="AN1384" s="156" t="s">
        <v>50</v>
      </c>
      <c r="AO1384" s="156" t="s">
        <v>50</v>
      </c>
      <c r="AP1384" s="153" t="s">
        <v>85</v>
      </c>
      <c r="AQ1384" s="157" t="s">
        <v>79</v>
      </c>
    </row>
    <row r="1385" spans="1:43" s="143" customFormat="1" ht="12.5">
      <c r="A1385" s="143" t="s">
        <v>1832</v>
      </c>
      <c r="B1385" s="144">
        <v>44837</v>
      </c>
      <c r="E1385" s="145">
        <v>0.40210946928998959</v>
      </c>
      <c r="F1385" s="146">
        <v>2.3280050937805239</v>
      </c>
      <c r="G1385" s="147">
        <v>5.3639392735756374E-2</v>
      </c>
      <c r="H1385" s="146">
        <v>1.8437801921736943</v>
      </c>
      <c r="I1385" s="145">
        <v>0.79200006782610566</v>
      </c>
      <c r="J1385" s="148">
        <v>-13.168525668142312</v>
      </c>
      <c r="K1385" s="148"/>
      <c r="L1385" s="149">
        <v>18.64301493729241</v>
      </c>
      <c r="M1385" s="150">
        <v>1.8437801921736943</v>
      </c>
      <c r="N1385" s="151">
        <v>5.4369979999999998E-2</v>
      </c>
      <c r="O1385" s="150">
        <v>1.4212959999999999</v>
      </c>
      <c r="P1385" s="151" t="s">
        <v>1832</v>
      </c>
      <c r="R1385" s="149">
        <v>18.64301493729241</v>
      </c>
      <c r="S1385" s="150">
        <v>1.8437801921736943</v>
      </c>
      <c r="T1385" s="151">
        <v>5.4369979999999998E-2</v>
      </c>
      <c r="U1385" s="150">
        <v>1.4212959999999999</v>
      </c>
      <c r="V1385" s="143" t="s">
        <v>1832</v>
      </c>
      <c r="X1385" s="148">
        <v>386.4059429461355</v>
      </c>
      <c r="Y1385" s="148">
        <v>31.925639225165583</v>
      </c>
      <c r="Z1385" s="148">
        <v>343.17699788824177</v>
      </c>
      <c r="AA1385" s="148">
        <v>6.8018968152992461</v>
      </c>
      <c r="AB1385" s="148">
        <v>336.82681353332754</v>
      </c>
      <c r="AC1385" s="148">
        <v>6.0537308378956762</v>
      </c>
      <c r="AD1385" s="143" t="s">
        <v>1832</v>
      </c>
      <c r="AE1385" s="152">
        <v>332.54363178477496</v>
      </c>
      <c r="AF1385" s="152">
        <v>29.444557156403622</v>
      </c>
      <c r="AG1385" s="153">
        <v>19.289196011647714</v>
      </c>
      <c r="AH1385" s="154">
        <v>8.8543440144601498E-2</v>
      </c>
      <c r="AI1385" s="143" t="s">
        <v>1832</v>
      </c>
      <c r="AJ1385" s="155" t="s">
        <v>49</v>
      </c>
      <c r="AK1385" s="155">
        <v>0</v>
      </c>
      <c r="AL1385" s="155">
        <v>204</v>
      </c>
      <c r="AM1385" s="156" t="s">
        <v>50</v>
      </c>
      <c r="AN1385" s="156" t="s">
        <v>50</v>
      </c>
      <c r="AO1385" s="156" t="s">
        <v>50</v>
      </c>
      <c r="AP1385" s="153">
        <v>54470.933373812972</v>
      </c>
      <c r="AQ1385" s="157" t="s">
        <v>73</v>
      </c>
    </row>
    <row r="1386" spans="1:43" s="143" customFormat="1" ht="12.5">
      <c r="A1386" s="143" t="s">
        <v>1833</v>
      </c>
      <c r="B1386" s="144">
        <v>44837</v>
      </c>
      <c r="E1386" s="145">
        <v>0.40093435382377118</v>
      </c>
      <c r="F1386" s="146">
        <v>2.4073333321679908</v>
      </c>
      <c r="G1386" s="147">
        <v>5.4483820107012165E-2</v>
      </c>
      <c r="H1386" s="146">
        <v>1.7557715424957885</v>
      </c>
      <c r="I1386" s="145">
        <v>0.72934292855679439</v>
      </c>
      <c r="J1386" s="148">
        <v>-0.77650294759040439</v>
      </c>
      <c r="K1386" s="148"/>
      <c r="L1386" s="149">
        <v>18.354072787772424</v>
      </c>
      <c r="M1386" s="150">
        <v>1.7557715424957885</v>
      </c>
      <c r="N1386" s="151">
        <v>5.3370889999999997E-2</v>
      </c>
      <c r="O1386" s="150">
        <v>1.646973</v>
      </c>
      <c r="P1386" s="151" t="s">
        <v>1833</v>
      </c>
      <c r="R1386" s="149">
        <v>18.354072787772424</v>
      </c>
      <c r="S1386" s="150">
        <v>1.7557715424957885</v>
      </c>
      <c r="T1386" s="151">
        <v>5.3370889999999997E-2</v>
      </c>
      <c r="U1386" s="150">
        <v>1.646973</v>
      </c>
      <c r="V1386" s="143" t="s">
        <v>1833</v>
      </c>
      <c r="X1386" s="148">
        <v>344.59722337392481</v>
      </c>
      <c r="Y1386" s="148">
        <v>37.270532523195591</v>
      </c>
      <c r="Z1386" s="148">
        <v>342.32564309308555</v>
      </c>
      <c r="AA1386" s="148">
        <v>7.0197555195880001</v>
      </c>
      <c r="AB1386" s="148">
        <v>341.99115007665415</v>
      </c>
      <c r="AC1386" s="148">
        <v>5.8507414722960283</v>
      </c>
      <c r="AD1386" s="143" t="s">
        <v>1833</v>
      </c>
      <c r="AE1386" s="152">
        <v>380.39553046572104</v>
      </c>
      <c r="AF1386" s="152">
        <v>35.038228773312262</v>
      </c>
      <c r="AG1386" s="153">
        <v>22.387876480616271</v>
      </c>
      <c r="AH1386" s="154">
        <v>9.2109990699456176E-2</v>
      </c>
      <c r="AI1386" s="143" t="s">
        <v>1833</v>
      </c>
      <c r="AJ1386" s="155" t="s">
        <v>49</v>
      </c>
      <c r="AK1386" s="155">
        <v>0</v>
      </c>
      <c r="AL1386" s="155">
        <v>204</v>
      </c>
      <c r="AM1386" s="156" t="s">
        <v>50</v>
      </c>
      <c r="AN1386" s="156" t="s">
        <v>50</v>
      </c>
      <c r="AO1386" s="156" t="s">
        <v>50</v>
      </c>
      <c r="AP1386" s="153" t="s">
        <v>85</v>
      </c>
      <c r="AQ1386" s="157" t="s">
        <v>79</v>
      </c>
    </row>
    <row r="1387" spans="1:43" s="143" customFormat="1" ht="12.5">
      <c r="A1387" s="143" t="s">
        <v>1834</v>
      </c>
      <c r="B1387" s="144">
        <v>44837</v>
      </c>
      <c r="E1387" s="145">
        <v>0.39175634650173169</v>
      </c>
      <c r="F1387" s="146">
        <v>2.0702424725991659</v>
      </c>
      <c r="G1387" s="147">
        <v>5.4051039679282376E-2</v>
      </c>
      <c r="H1387" s="146">
        <v>1.5403751854004626</v>
      </c>
      <c r="I1387" s="145">
        <v>0.74405544557615921</v>
      </c>
      <c r="J1387" s="148">
        <v>9.6669460697026359</v>
      </c>
      <c r="K1387" s="148"/>
      <c r="L1387" s="149">
        <v>18.501031727300841</v>
      </c>
      <c r="M1387" s="150">
        <v>1.5403751854004626</v>
      </c>
      <c r="N1387" s="151">
        <v>5.2566700000000001E-2</v>
      </c>
      <c r="O1387" s="150">
        <v>1.3831659999999999</v>
      </c>
      <c r="P1387" s="151" t="s">
        <v>1834</v>
      </c>
      <c r="R1387" s="149">
        <v>18.501031727300841</v>
      </c>
      <c r="S1387" s="150">
        <v>1.5403751854004626</v>
      </c>
      <c r="T1387" s="151">
        <v>5.2566700000000001E-2</v>
      </c>
      <c r="U1387" s="150">
        <v>1.3831659999999999</v>
      </c>
      <c r="V1387" s="143" t="s">
        <v>1834</v>
      </c>
      <c r="X1387" s="148">
        <v>310.13985111702431</v>
      </c>
      <c r="Y1387" s="148">
        <v>31.491626112924219</v>
      </c>
      <c r="Z1387" s="148">
        <v>335.65163035848053</v>
      </c>
      <c r="AA1387" s="148">
        <v>5.9343402079750636</v>
      </c>
      <c r="AB1387" s="148">
        <v>339.34487471318431</v>
      </c>
      <c r="AC1387" s="148">
        <v>5.0939972972058882</v>
      </c>
      <c r="AD1387" s="143" t="s">
        <v>1834</v>
      </c>
      <c r="AE1387" s="152">
        <v>379.24706230401523</v>
      </c>
      <c r="AF1387" s="152">
        <v>34.2311856655094</v>
      </c>
      <c r="AG1387" s="153">
        <v>22.121279218622739</v>
      </c>
      <c r="AH1387" s="154">
        <v>9.0260911864542562E-2</v>
      </c>
      <c r="AI1387" s="143" t="s">
        <v>1834</v>
      </c>
      <c r="AJ1387" s="155" t="s">
        <v>49</v>
      </c>
      <c r="AK1387" s="155">
        <v>0</v>
      </c>
      <c r="AL1387" s="155">
        <v>204</v>
      </c>
      <c r="AM1387" s="156" t="s">
        <v>50</v>
      </c>
      <c r="AN1387" s="156" t="s">
        <v>50</v>
      </c>
      <c r="AO1387" s="156" t="s">
        <v>50</v>
      </c>
      <c r="AP1387" s="153">
        <v>198319.47675024127</v>
      </c>
      <c r="AQ1387" s="157" t="s">
        <v>63</v>
      </c>
    </row>
    <row r="1388" spans="1:43" s="143" customFormat="1" ht="12.5">
      <c r="A1388" s="143" t="s">
        <v>1835</v>
      </c>
      <c r="B1388" s="144">
        <v>44837</v>
      </c>
      <c r="E1388" s="145">
        <v>0.39436003930647784</v>
      </c>
      <c r="F1388" s="146">
        <v>2.2122575684954757</v>
      </c>
      <c r="G1388" s="147">
        <v>5.367424631226133E-2</v>
      </c>
      <c r="H1388" s="146">
        <v>1.773121803848092</v>
      </c>
      <c r="I1388" s="145">
        <v>0.80149880786890793</v>
      </c>
      <c r="J1388" s="148">
        <v>-1.2096909895874868</v>
      </c>
      <c r="K1388" s="148"/>
      <c r="L1388" s="149">
        <v>18.630909024456301</v>
      </c>
      <c r="M1388" s="150">
        <v>1.773121803848092</v>
      </c>
      <c r="N1388" s="151">
        <v>5.3287540000000001E-2</v>
      </c>
      <c r="O1388" s="150">
        <v>1.3229219999999999</v>
      </c>
      <c r="P1388" s="151" t="s">
        <v>1835</v>
      </c>
      <c r="R1388" s="149">
        <v>18.630909024456301</v>
      </c>
      <c r="S1388" s="150">
        <v>1.773121803848092</v>
      </c>
      <c r="T1388" s="151">
        <v>5.3287540000000001E-2</v>
      </c>
      <c r="U1388" s="150">
        <v>1.3229219999999999</v>
      </c>
      <c r="V1388" s="143" t="s">
        <v>1835</v>
      </c>
      <c r="X1388" s="148">
        <v>341.05983424266367</v>
      </c>
      <c r="Y1388" s="148">
        <v>29.954354411974748</v>
      </c>
      <c r="Z1388" s="148">
        <v>337.54943070373417</v>
      </c>
      <c r="AA1388" s="148">
        <v>6.3730273197744598</v>
      </c>
      <c r="AB1388" s="148">
        <v>337.04005240364631</v>
      </c>
      <c r="AC1388" s="148">
        <v>5.8252232342620447</v>
      </c>
      <c r="AD1388" s="143" t="s">
        <v>1835</v>
      </c>
      <c r="AE1388" s="152">
        <v>354.35546519481881</v>
      </c>
      <c r="AF1388" s="152">
        <v>31.323159429372602</v>
      </c>
      <c r="AG1388" s="153">
        <v>20.524907785054793</v>
      </c>
      <c r="AH1388" s="154">
        <v>8.8394740609268274E-2</v>
      </c>
      <c r="AI1388" s="143" t="s">
        <v>1835</v>
      </c>
      <c r="AJ1388" s="155" t="s">
        <v>49</v>
      </c>
      <c r="AK1388" s="155">
        <v>0</v>
      </c>
      <c r="AL1388" s="155">
        <v>204</v>
      </c>
      <c r="AM1388" s="156" t="s">
        <v>50</v>
      </c>
      <c r="AN1388" s="156" t="s">
        <v>50</v>
      </c>
      <c r="AO1388" s="156" t="s">
        <v>50</v>
      </c>
      <c r="AP1388" s="153" t="s">
        <v>85</v>
      </c>
      <c r="AQ1388" s="157" t="s">
        <v>79</v>
      </c>
    </row>
    <row r="1389" spans="1:43" s="143" customFormat="1" ht="12.5">
      <c r="A1389" s="143" t="s">
        <v>1836</v>
      </c>
      <c r="B1389" s="144">
        <v>44837</v>
      </c>
      <c r="E1389" s="145">
        <v>0.39565323186061863</v>
      </c>
      <c r="F1389" s="146">
        <v>2.3590153776249552</v>
      </c>
      <c r="G1389" s="147">
        <v>5.410679014560088E-2</v>
      </c>
      <c r="H1389" s="146">
        <v>1.5730270702762899</v>
      </c>
      <c r="I1389" s="145">
        <v>0.6668150980261971</v>
      </c>
      <c r="J1389" s="148">
        <v>2.9204260261516759</v>
      </c>
      <c r="K1389" s="148"/>
      <c r="L1389" s="149">
        <v>18.481968664358192</v>
      </c>
      <c r="M1389" s="150">
        <v>1.5730270702762899</v>
      </c>
      <c r="N1389" s="151">
        <v>5.3034890000000001E-2</v>
      </c>
      <c r="O1389" s="150">
        <v>1.7579929999999999</v>
      </c>
      <c r="P1389" s="151" t="s">
        <v>1836</v>
      </c>
      <c r="R1389" s="149">
        <v>18.481968664358192</v>
      </c>
      <c r="S1389" s="150">
        <v>1.5730270702762899</v>
      </c>
      <c r="T1389" s="151">
        <v>5.3034890000000001E-2</v>
      </c>
      <c r="U1389" s="150">
        <v>1.7579929999999999</v>
      </c>
      <c r="V1389" s="143" t="s">
        <v>1836</v>
      </c>
      <c r="X1389" s="148">
        <v>330.28975212796433</v>
      </c>
      <c r="Y1389" s="148">
        <v>39.885036674473795</v>
      </c>
      <c r="Z1389" s="148">
        <v>338.49070644007298</v>
      </c>
      <c r="AA1389" s="148">
        <v>6.8132468416832737</v>
      </c>
      <c r="AB1389" s="148">
        <v>339.68582698130638</v>
      </c>
      <c r="AC1389" s="148">
        <v>5.2071123843638878</v>
      </c>
      <c r="AD1389" s="143" t="s">
        <v>1836</v>
      </c>
      <c r="AE1389" s="152">
        <v>393.75549162560003</v>
      </c>
      <c r="AF1389" s="152">
        <v>35.133007497664053</v>
      </c>
      <c r="AG1389" s="153">
        <v>22.973229716404219</v>
      </c>
      <c r="AH1389" s="154">
        <v>8.9225441282403894E-2</v>
      </c>
      <c r="AI1389" s="143" t="s">
        <v>1836</v>
      </c>
      <c r="AJ1389" s="155" t="s">
        <v>49</v>
      </c>
      <c r="AK1389" s="155">
        <v>0</v>
      </c>
      <c r="AL1389" s="155">
        <v>204</v>
      </c>
      <c r="AM1389" s="156" t="s">
        <v>50</v>
      </c>
      <c r="AN1389" s="156" t="s">
        <v>50</v>
      </c>
      <c r="AO1389" s="156" t="s">
        <v>50</v>
      </c>
      <c r="AP1389" s="153">
        <v>223096.00215768098</v>
      </c>
      <c r="AQ1389" s="157" t="s">
        <v>63</v>
      </c>
    </row>
    <row r="1390" spans="1:43" s="143" customFormat="1" ht="12.5">
      <c r="A1390" s="143" t="s">
        <v>1837</v>
      </c>
      <c r="B1390" s="144">
        <v>44834</v>
      </c>
      <c r="E1390" s="145">
        <v>0.38620415867666041</v>
      </c>
      <c r="F1390" s="146">
        <v>2.6120038179089251</v>
      </c>
      <c r="G1390" s="147">
        <v>5.248406939924366E-2</v>
      </c>
      <c r="H1390" s="146">
        <v>1.8480675664060011</v>
      </c>
      <c r="I1390" s="145">
        <v>0.70752866199311171</v>
      </c>
      <c r="J1390" s="148">
        <v>-4.394201091397397</v>
      </c>
      <c r="K1390" s="148"/>
      <c r="L1390" s="149">
        <v>19.053400611775178</v>
      </c>
      <c r="M1390" s="150">
        <v>1.8480675664060011</v>
      </c>
      <c r="N1390" s="151">
        <v>5.3368890000000002E-2</v>
      </c>
      <c r="O1390" s="150">
        <v>1.845863</v>
      </c>
      <c r="P1390" s="151" t="s">
        <v>1837</v>
      </c>
      <c r="R1390" s="149">
        <v>19.053400611775178</v>
      </c>
      <c r="S1390" s="150">
        <v>1.8480675664060011</v>
      </c>
      <c r="T1390" s="151">
        <v>5.3368890000000002E-2</v>
      </c>
      <c r="U1390" s="150">
        <v>1.845863</v>
      </c>
      <c r="V1390" s="143" t="s">
        <v>1837</v>
      </c>
      <c r="X1390" s="148">
        <v>344.51243367854818</v>
      </c>
      <c r="Y1390" s="148">
        <v>41.773783560536181</v>
      </c>
      <c r="Z1390" s="148">
        <v>331.59282180286311</v>
      </c>
      <c r="AA1390" s="148">
        <v>7.4161499158640893</v>
      </c>
      <c r="AB1390" s="148">
        <v>329.7543948244043</v>
      </c>
      <c r="AC1390" s="148">
        <v>5.9435813976272955</v>
      </c>
      <c r="AD1390" s="143" t="s">
        <v>1837</v>
      </c>
      <c r="AE1390" s="152">
        <v>519.22899932676205</v>
      </c>
      <c r="AF1390" s="152">
        <v>50.508610875573616</v>
      </c>
      <c r="AG1390" s="153">
        <v>29.520976450367296</v>
      </c>
      <c r="AH1390" s="154">
        <v>9.7276174753458747E-2</v>
      </c>
      <c r="AI1390" s="143" t="s">
        <v>1837</v>
      </c>
      <c r="AJ1390" s="155" t="s">
        <v>49</v>
      </c>
      <c r="AK1390" s="155">
        <v>0</v>
      </c>
      <c r="AL1390" s="155">
        <v>204</v>
      </c>
      <c r="AM1390" s="156" t="s">
        <v>50</v>
      </c>
      <c r="AN1390" s="156" t="s">
        <v>50</v>
      </c>
      <c r="AO1390" s="156" t="s">
        <v>50</v>
      </c>
      <c r="AP1390" s="153">
        <v>146384.61474277516</v>
      </c>
      <c r="AQ1390" s="157" t="s">
        <v>63</v>
      </c>
    </row>
    <row r="1391" spans="1:43" s="143" customFormat="1" ht="12.5">
      <c r="A1391" s="143" t="s">
        <v>1838</v>
      </c>
      <c r="B1391" s="144">
        <v>44836</v>
      </c>
      <c r="E1391" s="145">
        <v>0.39523427262046656</v>
      </c>
      <c r="F1391" s="146">
        <v>1.9871888859107631</v>
      </c>
      <c r="G1391" s="147">
        <v>5.3433172208422093E-2</v>
      </c>
      <c r="H1391" s="146">
        <v>1.5772798350699408</v>
      </c>
      <c r="I1391" s="145">
        <v>0.79372416293836401</v>
      </c>
      <c r="J1391" s="148">
        <v>-5.9571331099378391</v>
      </c>
      <c r="K1391" s="148"/>
      <c r="L1391" s="149">
        <v>18.714965978426054</v>
      </c>
      <c r="M1391" s="150">
        <v>1.5772798350699408</v>
      </c>
      <c r="N1391" s="151">
        <v>5.3646619999999999E-2</v>
      </c>
      <c r="O1391" s="150">
        <v>1.208763</v>
      </c>
      <c r="P1391" s="151" t="s">
        <v>1838</v>
      </c>
      <c r="R1391" s="149">
        <v>18.714965978426054</v>
      </c>
      <c r="S1391" s="150">
        <v>1.5772798350699408</v>
      </c>
      <c r="T1391" s="151">
        <v>5.3646619999999999E-2</v>
      </c>
      <c r="U1391" s="150">
        <v>1.208763</v>
      </c>
      <c r="V1391" s="143" t="s">
        <v>1838</v>
      </c>
      <c r="X1391" s="148">
        <v>356.24433256506154</v>
      </c>
      <c r="Y1391" s="148">
        <v>27.295484131422604</v>
      </c>
      <c r="Z1391" s="148">
        <v>338.18585422731405</v>
      </c>
      <c r="AA1391" s="148">
        <v>5.7319416886696946</v>
      </c>
      <c r="AB1391" s="148">
        <v>335.56498424618081</v>
      </c>
      <c r="AC1391" s="148">
        <v>5.1594654600323757</v>
      </c>
      <c r="AD1391" s="143" t="s">
        <v>1838</v>
      </c>
      <c r="AE1391" s="152">
        <v>399.31005583294285</v>
      </c>
      <c r="AF1391" s="152">
        <v>37.124241166121962</v>
      </c>
      <c r="AG1391" s="153">
        <v>23.056096574946245</v>
      </c>
      <c r="AH1391" s="154">
        <v>9.2970964852569171E-2</v>
      </c>
      <c r="AI1391" s="143" t="s">
        <v>1838</v>
      </c>
      <c r="AJ1391" s="155" t="s">
        <v>49</v>
      </c>
      <c r="AK1391" s="155">
        <v>0</v>
      </c>
      <c r="AL1391" s="155">
        <v>204</v>
      </c>
      <c r="AM1391" s="156" t="s">
        <v>50</v>
      </c>
      <c r="AN1391" s="156" t="s">
        <v>50</v>
      </c>
      <c r="AO1391" s="156" t="s">
        <v>50</v>
      </c>
      <c r="AP1391" s="153" t="s">
        <v>85</v>
      </c>
      <c r="AQ1391" s="157" t="s">
        <v>79</v>
      </c>
    </row>
    <row r="1392" spans="1:43" s="143" customFormat="1" ht="12.5">
      <c r="A1392" s="143" t="s">
        <v>1839</v>
      </c>
      <c r="B1392" s="144">
        <v>44836</v>
      </c>
      <c r="E1392" s="145">
        <v>0.39372877207426177</v>
      </c>
      <c r="F1392" s="146">
        <v>2.3168955294191176</v>
      </c>
      <c r="G1392" s="147">
        <v>5.3236525010957943E-2</v>
      </c>
      <c r="H1392" s="146">
        <v>1.8353331291602881</v>
      </c>
      <c r="I1392" s="145">
        <v>0.79215187126733966</v>
      </c>
      <c r="J1392" s="148">
        <v>-6.2241943720094479</v>
      </c>
      <c r="K1392" s="148"/>
      <c r="L1392" s="149">
        <v>18.784096065514511</v>
      </c>
      <c r="M1392" s="150">
        <v>1.8353331291602881</v>
      </c>
      <c r="N1392" s="151">
        <v>5.3639680000000002E-2</v>
      </c>
      <c r="O1392" s="150">
        <v>1.4140569999999999</v>
      </c>
      <c r="P1392" s="151" t="s">
        <v>1839</v>
      </c>
      <c r="R1392" s="149">
        <v>18.784096065514511</v>
      </c>
      <c r="S1392" s="150">
        <v>1.8353331291602881</v>
      </c>
      <c r="T1392" s="151">
        <v>5.3639680000000002E-2</v>
      </c>
      <c r="U1392" s="150">
        <v>1.4140569999999999</v>
      </c>
      <c r="V1392" s="143" t="s">
        <v>1839</v>
      </c>
      <c r="X1392" s="148">
        <v>355.95220883316989</v>
      </c>
      <c r="Y1392" s="148">
        <v>31.934010014119188</v>
      </c>
      <c r="Z1392" s="148">
        <v>337.08963325538508</v>
      </c>
      <c r="AA1392" s="148">
        <v>6.6677670783479304</v>
      </c>
      <c r="AB1392" s="148">
        <v>334.36150247781399</v>
      </c>
      <c r="AC1392" s="148">
        <v>5.9829919519561736</v>
      </c>
      <c r="AD1392" s="143" t="s">
        <v>1839</v>
      </c>
      <c r="AE1392" s="152">
        <v>400.49755033898492</v>
      </c>
      <c r="AF1392" s="152">
        <v>38.544791048699643</v>
      </c>
      <c r="AG1392" s="153">
        <v>23.080340230688957</v>
      </c>
      <c r="AH1392" s="154">
        <v>9.6242264193813334E-2</v>
      </c>
      <c r="AI1392" s="143" t="s">
        <v>1839</v>
      </c>
      <c r="AJ1392" s="155" t="s">
        <v>49</v>
      </c>
      <c r="AK1392" s="155">
        <v>0</v>
      </c>
      <c r="AL1392" s="155">
        <v>204</v>
      </c>
      <c r="AM1392" s="156" t="s">
        <v>50</v>
      </c>
      <c r="AN1392" s="156" t="s">
        <v>50</v>
      </c>
      <c r="AO1392" s="156" t="s">
        <v>50</v>
      </c>
      <c r="AP1392" s="153">
        <v>74748.329934776324</v>
      </c>
      <c r="AQ1392" s="157" t="s">
        <v>73</v>
      </c>
    </row>
    <row r="1393" spans="1:43" s="143" customFormat="1" ht="12.5">
      <c r="A1393" s="143" t="s">
        <v>1840</v>
      </c>
      <c r="B1393" s="144">
        <v>44836</v>
      </c>
      <c r="E1393" s="145">
        <v>0.38931452753912071</v>
      </c>
      <c r="F1393" s="146">
        <v>2.0131146541683176</v>
      </c>
      <c r="G1393" s="147">
        <v>5.3597679148848824E-2</v>
      </c>
      <c r="H1393" s="146">
        <v>1.6094398646508119</v>
      </c>
      <c r="I1393" s="145">
        <v>0.79947749688192671</v>
      </c>
      <c r="J1393" s="148">
        <v>7.0011174182108276</v>
      </c>
      <c r="K1393" s="148"/>
      <c r="L1393" s="149">
        <v>18.657524278669779</v>
      </c>
      <c r="M1393" s="150">
        <v>1.6094398646508119</v>
      </c>
      <c r="N1393" s="151">
        <v>5.2680919999999999E-2</v>
      </c>
      <c r="O1393" s="150">
        <v>1.2092700000000001</v>
      </c>
      <c r="P1393" s="151" t="s">
        <v>1840</v>
      </c>
      <c r="R1393" s="149">
        <v>18.657524278669779</v>
      </c>
      <c r="S1393" s="150">
        <v>1.6094398646508119</v>
      </c>
      <c r="T1393" s="151">
        <v>5.2680919999999999E-2</v>
      </c>
      <c r="U1393" s="150">
        <v>1.2092700000000001</v>
      </c>
      <c r="V1393" s="143" t="s">
        <v>1840</v>
      </c>
      <c r="X1393" s="148">
        <v>315.07883364904967</v>
      </c>
      <c r="Y1393" s="148">
        <v>27.507361766243491</v>
      </c>
      <c r="Z1393" s="148">
        <v>333.86858897393677</v>
      </c>
      <c r="AA1393" s="148">
        <v>5.7441570549330301</v>
      </c>
      <c r="AB1393" s="148">
        <v>336.571594923281</v>
      </c>
      <c r="AC1393" s="148">
        <v>5.2800980437729406</v>
      </c>
      <c r="AD1393" s="143" t="s">
        <v>1840</v>
      </c>
      <c r="AE1393" s="152">
        <v>420.53362284956472</v>
      </c>
      <c r="AF1393" s="152">
        <v>40.50776415969662</v>
      </c>
      <c r="AG1393" s="153">
        <v>24.385154552601566</v>
      </c>
      <c r="AH1393" s="154">
        <v>9.6324674077694974E-2</v>
      </c>
      <c r="AI1393" s="143" t="s">
        <v>1840</v>
      </c>
      <c r="AJ1393" s="155" t="s">
        <v>49</v>
      </c>
      <c r="AK1393" s="155">
        <v>0</v>
      </c>
      <c r="AL1393" s="155">
        <v>204</v>
      </c>
      <c r="AM1393" s="156" t="s">
        <v>50</v>
      </c>
      <c r="AN1393" s="156" t="s">
        <v>50</v>
      </c>
      <c r="AO1393" s="156" t="s">
        <v>50</v>
      </c>
      <c r="AP1393" s="153">
        <v>242071.82298949122</v>
      </c>
      <c r="AQ1393" s="157" t="s">
        <v>63</v>
      </c>
    </row>
    <row r="1394" spans="1:43" s="143" customFormat="1" ht="12.5">
      <c r="A1394" s="143" t="s">
        <v>1841</v>
      </c>
      <c r="B1394" s="144">
        <v>44836</v>
      </c>
      <c r="E1394" s="145">
        <v>0.39110660396683911</v>
      </c>
      <c r="F1394" s="146">
        <v>2.5964952985896352</v>
      </c>
      <c r="G1394" s="147">
        <v>5.4012070109961459E-2</v>
      </c>
      <c r="H1394" s="146">
        <v>1.8856304265356665</v>
      </c>
      <c r="I1394" s="145">
        <v>0.726221390641417</v>
      </c>
      <c r="J1394" s="148">
        <v>10.366779156175477</v>
      </c>
      <c r="K1394" s="148"/>
      <c r="L1394" s="149">
        <v>18.514380173989476</v>
      </c>
      <c r="M1394" s="150">
        <v>1.8856304265356665</v>
      </c>
      <c r="N1394" s="151">
        <v>5.2517380000000002E-2</v>
      </c>
      <c r="O1394" s="150">
        <v>1.7849889999999999</v>
      </c>
      <c r="P1394" s="151" t="s">
        <v>1841</v>
      </c>
      <c r="R1394" s="149">
        <v>18.514380173989476</v>
      </c>
      <c r="S1394" s="150">
        <v>1.8856304265356665</v>
      </c>
      <c r="T1394" s="151">
        <v>5.2517380000000002E-2</v>
      </c>
      <c r="U1394" s="150">
        <v>1.7849889999999999</v>
      </c>
      <c r="V1394" s="143" t="s">
        <v>1841</v>
      </c>
      <c r="X1394" s="148">
        <v>308.00253878592957</v>
      </c>
      <c r="Y1394" s="148">
        <v>40.658998634696275</v>
      </c>
      <c r="Z1394" s="148">
        <v>335.17748730318783</v>
      </c>
      <c r="AA1394" s="148">
        <v>7.4394735446496334</v>
      </c>
      <c r="AB1394" s="148">
        <v>339.10653840987112</v>
      </c>
      <c r="AC1394" s="148">
        <v>6.2320356681363487</v>
      </c>
      <c r="AD1394" s="143" t="s">
        <v>1841</v>
      </c>
      <c r="AE1394" s="152">
        <v>426.36115892676236</v>
      </c>
      <c r="AF1394" s="152">
        <v>42.657215561630991</v>
      </c>
      <c r="AG1394" s="153">
        <v>24.953245564179234</v>
      </c>
      <c r="AH1394" s="154">
        <v>0.10004948778403705</v>
      </c>
      <c r="AI1394" s="143" t="s">
        <v>1841</v>
      </c>
      <c r="AJ1394" s="155" t="s">
        <v>49</v>
      </c>
      <c r="AK1394" s="155">
        <v>0</v>
      </c>
      <c r="AL1394" s="155">
        <v>204</v>
      </c>
      <c r="AM1394" s="156" t="s">
        <v>50</v>
      </c>
      <c r="AN1394" s="156" t="s">
        <v>50</v>
      </c>
      <c r="AO1394" s="156" t="s">
        <v>50</v>
      </c>
      <c r="AP1394" s="153">
        <v>241415.70016069079</v>
      </c>
      <c r="AQ1394" s="157" t="s">
        <v>63</v>
      </c>
    </row>
    <row r="1395" spans="1:43" s="143" customFormat="1" ht="12.5">
      <c r="A1395" s="143" t="s">
        <v>1842</v>
      </c>
      <c r="B1395" s="144">
        <v>44836</v>
      </c>
      <c r="E1395" s="145">
        <v>0.40511449030527596</v>
      </c>
      <c r="F1395" s="146">
        <v>2.31957217148797</v>
      </c>
      <c r="G1395" s="147">
        <v>5.3864773316428943E-2</v>
      </c>
      <c r="H1395" s="146">
        <v>1.9274285801171509</v>
      </c>
      <c r="I1395" s="145">
        <v>0.8309414140284046</v>
      </c>
      <c r="J1395" s="148">
        <v>-14.469389817599389</v>
      </c>
      <c r="K1395" s="148"/>
      <c r="L1395" s="149">
        <v>18.565008973963259</v>
      </c>
      <c r="M1395" s="150">
        <v>1.9274285801171509</v>
      </c>
      <c r="N1395" s="151">
        <v>5.4547100000000001E-2</v>
      </c>
      <c r="O1395" s="150">
        <v>1.2905169999999999</v>
      </c>
      <c r="P1395" s="151" t="s">
        <v>1842</v>
      </c>
      <c r="R1395" s="149">
        <v>18.565008973963259</v>
      </c>
      <c r="S1395" s="150">
        <v>1.9274285801171509</v>
      </c>
      <c r="T1395" s="151">
        <v>5.4547100000000001E-2</v>
      </c>
      <c r="U1395" s="150">
        <v>1.2905169999999999</v>
      </c>
      <c r="V1395" s="143" t="s">
        <v>1842</v>
      </c>
      <c r="X1395" s="148">
        <v>393.70597433971187</v>
      </c>
      <c r="Y1395" s="148">
        <v>28.950268250034771</v>
      </c>
      <c r="Z1395" s="148">
        <v>345.35085264509718</v>
      </c>
      <c r="AA1395" s="148">
        <v>6.8133411436656637</v>
      </c>
      <c r="AB1395" s="148">
        <v>338.20559759512241</v>
      </c>
      <c r="AC1395" s="148">
        <v>6.3537548900005625</v>
      </c>
      <c r="AD1395" s="143" t="s">
        <v>1842</v>
      </c>
      <c r="AE1395" s="152">
        <v>364.03327109838511</v>
      </c>
      <c r="AF1395" s="152">
        <v>35.113591856252171</v>
      </c>
      <c r="AG1395" s="153">
        <v>21.265543174459395</v>
      </c>
      <c r="AH1395" s="154">
        <v>9.6457095117446642E-2</v>
      </c>
      <c r="AI1395" s="143" t="s">
        <v>1842</v>
      </c>
      <c r="AJ1395" s="155" t="s">
        <v>49</v>
      </c>
      <c r="AK1395" s="155">
        <v>0</v>
      </c>
      <c r="AL1395" s="155">
        <v>204</v>
      </c>
      <c r="AM1395" s="156" t="s">
        <v>50</v>
      </c>
      <c r="AN1395" s="156" t="s">
        <v>50</v>
      </c>
      <c r="AO1395" s="156" t="s">
        <v>50</v>
      </c>
      <c r="AP1395" s="153">
        <v>202031.5975802062</v>
      </c>
      <c r="AQ1395" s="157" t="s">
        <v>63</v>
      </c>
    </row>
    <row r="1396" spans="1:43" s="143" customFormat="1" ht="12.5">
      <c r="A1396" s="143" t="s">
        <v>1843</v>
      </c>
      <c r="B1396" s="144">
        <v>44836</v>
      </c>
      <c r="E1396" s="145">
        <v>0.40610298472346801</v>
      </c>
      <c r="F1396" s="146">
        <v>2.2762905488659659</v>
      </c>
      <c r="G1396" s="147">
        <v>5.504022922745648E-2</v>
      </c>
      <c r="H1396" s="146">
        <v>1.8905855366400439</v>
      </c>
      <c r="I1396" s="145">
        <v>0.8305554568075334</v>
      </c>
      <c r="J1396" s="148">
        <v>-1.5217724838722302</v>
      </c>
      <c r="K1396" s="148"/>
      <c r="L1396" s="149">
        <v>18.168528983908303</v>
      </c>
      <c r="M1396" s="150">
        <v>1.8905855366400439</v>
      </c>
      <c r="N1396" s="151">
        <v>5.351243E-2</v>
      </c>
      <c r="O1396" s="150">
        <v>1.2677480000000001</v>
      </c>
      <c r="P1396" s="151" t="s">
        <v>1843</v>
      </c>
      <c r="R1396" s="149">
        <v>18.168528983908303</v>
      </c>
      <c r="S1396" s="150">
        <v>1.8905855366400439</v>
      </c>
      <c r="T1396" s="151">
        <v>5.351243E-2</v>
      </c>
      <c r="U1396" s="150">
        <v>1.2677480000000001</v>
      </c>
      <c r="V1396" s="143" t="s">
        <v>1843</v>
      </c>
      <c r="X1396" s="148">
        <v>350.58651035745135</v>
      </c>
      <c r="Y1396" s="148">
        <v>28.656383388540483</v>
      </c>
      <c r="Z1396" s="148">
        <v>346.06492085984951</v>
      </c>
      <c r="AA1396" s="148">
        <v>6.6974297246406582</v>
      </c>
      <c r="AB1396" s="148">
        <v>345.39176902612661</v>
      </c>
      <c r="AC1396" s="148">
        <v>6.3612140632886565</v>
      </c>
      <c r="AD1396" s="143" t="s">
        <v>1843</v>
      </c>
      <c r="AE1396" s="152">
        <v>388.58478294312039</v>
      </c>
      <c r="AF1396" s="152">
        <v>36.823618362931505</v>
      </c>
      <c r="AG1396" s="153">
        <v>23.128038534305823</v>
      </c>
      <c r="AH1396" s="154">
        <v>9.476340808827198E-2</v>
      </c>
      <c r="AI1396" s="143" t="s">
        <v>1843</v>
      </c>
      <c r="AJ1396" s="155" t="s">
        <v>49</v>
      </c>
      <c r="AK1396" s="155">
        <v>0</v>
      </c>
      <c r="AL1396" s="155">
        <v>204</v>
      </c>
      <c r="AM1396" s="156" t="s">
        <v>50</v>
      </c>
      <c r="AN1396" s="156" t="s">
        <v>50</v>
      </c>
      <c r="AO1396" s="156" t="s">
        <v>50</v>
      </c>
      <c r="AP1396" s="153">
        <v>220005.36161912477</v>
      </c>
      <c r="AQ1396" s="157" t="s">
        <v>63</v>
      </c>
    </row>
    <row r="1397" spans="1:43" s="143" customFormat="1" ht="12.5">
      <c r="A1397" s="143" t="s">
        <v>1844</v>
      </c>
      <c r="B1397" s="144">
        <v>44836</v>
      </c>
      <c r="E1397" s="145">
        <v>0.40449044437486997</v>
      </c>
      <c r="F1397" s="146">
        <v>2.2559089285339744</v>
      </c>
      <c r="G1397" s="147">
        <v>5.4754728332753848E-2</v>
      </c>
      <c r="H1397" s="146">
        <v>1.8652064345691883</v>
      </c>
      <c r="I1397" s="145">
        <v>0.82680927894607525</v>
      </c>
      <c r="J1397" s="148">
        <v>-2.8191494432731306</v>
      </c>
      <c r="K1397" s="148"/>
      <c r="L1397" s="149">
        <v>18.2632629263144</v>
      </c>
      <c r="M1397" s="150">
        <v>1.8652064345691883</v>
      </c>
      <c r="N1397" s="151">
        <v>5.3577859999999998E-2</v>
      </c>
      <c r="O1397" s="150">
        <v>1.2689090000000001</v>
      </c>
      <c r="P1397" s="151" t="s">
        <v>1844</v>
      </c>
      <c r="R1397" s="149">
        <v>18.2632629263144</v>
      </c>
      <c r="S1397" s="150">
        <v>1.8652064345691883</v>
      </c>
      <c r="T1397" s="151">
        <v>5.3577859999999998E-2</v>
      </c>
      <c r="U1397" s="150">
        <v>1.2689090000000001</v>
      </c>
      <c r="V1397" s="143" t="s">
        <v>1844</v>
      </c>
      <c r="X1397" s="148">
        <v>353.34769833992971</v>
      </c>
      <c r="Y1397" s="148">
        <v>28.66861432847853</v>
      </c>
      <c r="Z1397" s="148">
        <v>344.89979586854713</v>
      </c>
      <c r="AA1397" s="148">
        <v>6.6184392252101043</v>
      </c>
      <c r="AB1397" s="148">
        <v>343.64709045321035</v>
      </c>
      <c r="AC1397" s="148">
        <v>6.2449016109308308</v>
      </c>
      <c r="AD1397" s="143" t="s">
        <v>1844</v>
      </c>
      <c r="AE1397" s="152">
        <v>405.94740890347975</v>
      </c>
      <c r="AF1397" s="152">
        <v>38.362200618401829</v>
      </c>
      <c r="AG1397" s="153">
        <v>24.048796710752601</v>
      </c>
      <c r="AH1397" s="154">
        <v>9.4500419948543218E-2</v>
      </c>
      <c r="AI1397" s="143" t="s">
        <v>1844</v>
      </c>
      <c r="AJ1397" s="155" t="s">
        <v>49</v>
      </c>
      <c r="AK1397" s="155">
        <v>0</v>
      </c>
      <c r="AL1397" s="155">
        <v>204</v>
      </c>
      <c r="AM1397" s="156" t="s">
        <v>50</v>
      </c>
      <c r="AN1397" s="156" t="s">
        <v>50</v>
      </c>
      <c r="AO1397" s="156" t="s">
        <v>50</v>
      </c>
      <c r="AP1397" s="153">
        <v>43557.135961805972</v>
      </c>
      <c r="AQ1397" s="157" t="s">
        <v>187</v>
      </c>
    </row>
    <row r="1398" spans="1:43" s="143" customFormat="1" ht="12.5">
      <c r="A1398" s="143" t="s">
        <v>1845</v>
      </c>
      <c r="B1398" s="144">
        <v>44835</v>
      </c>
      <c r="E1398" s="145">
        <v>0.4081504989622366</v>
      </c>
      <c r="F1398" s="146">
        <v>2.0405310525412004</v>
      </c>
      <c r="G1398" s="147">
        <v>5.4278327724727883E-2</v>
      </c>
      <c r="H1398" s="146">
        <v>1.6041612241320693</v>
      </c>
      <c r="I1398" s="145">
        <v>0.78614889106162222</v>
      </c>
      <c r="J1398" s="148">
        <v>-13.72046066610552</v>
      </c>
      <c r="K1398" s="148"/>
      <c r="L1398" s="149">
        <v>18.42355949268541</v>
      </c>
      <c r="M1398" s="150">
        <v>1.6041612241320693</v>
      </c>
      <c r="N1398" s="151">
        <v>5.4537170000000003E-2</v>
      </c>
      <c r="O1398" s="150">
        <v>1.2611239999999999</v>
      </c>
      <c r="P1398" s="151" t="s">
        <v>1845</v>
      </c>
      <c r="R1398" s="149">
        <v>18.42355949268541</v>
      </c>
      <c r="S1398" s="150">
        <v>1.6041612241320693</v>
      </c>
      <c r="T1398" s="151">
        <v>5.4537170000000003E-2</v>
      </c>
      <c r="U1398" s="150">
        <v>1.2611239999999999</v>
      </c>
      <c r="V1398" s="143" t="s">
        <v>1845</v>
      </c>
      <c r="X1398" s="148">
        <v>393.2975823880879</v>
      </c>
      <c r="Y1398" s="148">
        <v>28.292790135489575</v>
      </c>
      <c r="Z1398" s="148">
        <v>347.54240797195826</v>
      </c>
      <c r="AA1398" s="148">
        <v>6.0232634679894819</v>
      </c>
      <c r="AB1398" s="148">
        <v>340.73478362202258</v>
      </c>
      <c r="AC1398" s="148">
        <v>5.3261917790989877</v>
      </c>
      <c r="AD1398" s="143" t="s">
        <v>1845</v>
      </c>
      <c r="AE1398" s="152">
        <v>389.06338408163208</v>
      </c>
      <c r="AF1398" s="152">
        <v>38.097909244477457</v>
      </c>
      <c r="AG1398" s="153">
        <v>22.869212089701776</v>
      </c>
      <c r="AH1398" s="154">
        <v>9.7922114501743679E-2</v>
      </c>
      <c r="AI1398" s="143" t="s">
        <v>1845</v>
      </c>
      <c r="AJ1398" s="155" t="s">
        <v>49</v>
      </c>
      <c r="AK1398" s="155">
        <v>0</v>
      </c>
      <c r="AL1398" s="155">
        <v>204</v>
      </c>
      <c r="AM1398" s="156" t="s">
        <v>50</v>
      </c>
      <c r="AN1398" s="156" t="s">
        <v>50</v>
      </c>
      <c r="AO1398" s="156" t="s">
        <v>50</v>
      </c>
      <c r="AP1398" s="153">
        <v>69119.667285525662</v>
      </c>
      <c r="AQ1398" s="157" t="s">
        <v>73</v>
      </c>
    </row>
    <row r="1399" spans="1:43" s="143" customFormat="1" ht="12.5">
      <c r="A1399" s="143" t="s">
        <v>1846</v>
      </c>
      <c r="B1399" s="144">
        <v>44835</v>
      </c>
      <c r="E1399" s="145">
        <v>0.39213686768005185</v>
      </c>
      <c r="F1399" s="146">
        <v>2.1332783263459625</v>
      </c>
      <c r="G1399" s="147">
        <v>5.3330489094754109E-2</v>
      </c>
      <c r="H1399" s="146">
        <v>1.7486860179942056</v>
      </c>
      <c r="I1399" s="145">
        <v>0.81971770696676272</v>
      </c>
      <c r="J1399" s="148">
        <v>-2.3559581075879907</v>
      </c>
      <c r="K1399" s="148"/>
      <c r="L1399" s="149">
        <v>18.750999980953967</v>
      </c>
      <c r="M1399" s="150">
        <v>1.7486860179942056</v>
      </c>
      <c r="N1399" s="151">
        <v>5.3328680000000003E-2</v>
      </c>
      <c r="O1399" s="150">
        <v>1.221873</v>
      </c>
      <c r="P1399" s="151" t="s">
        <v>1846</v>
      </c>
      <c r="R1399" s="149">
        <v>18.750999980953967</v>
      </c>
      <c r="S1399" s="150">
        <v>1.7486860179942056</v>
      </c>
      <c r="T1399" s="151">
        <v>5.3328680000000003E-2</v>
      </c>
      <c r="U1399" s="150">
        <v>1.221873</v>
      </c>
      <c r="V1399" s="143" t="s">
        <v>1846</v>
      </c>
      <c r="X1399" s="148">
        <v>342.80679166527824</v>
      </c>
      <c r="Y1399" s="148">
        <v>27.65733087305372</v>
      </c>
      <c r="Z1399" s="148">
        <v>335.92920907903601</v>
      </c>
      <c r="AA1399" s="148">
        <v>6.1198572504493898</v>
      </c>
      <c r="AB1399" s="148">
        <v>334.9365911398304</v>
      </c>
      <c r="AC1399" s="148">
        <v>5.7099628172871402</v>
      </c>
      <c r="AD1399" s="143" t="s">
        <v>1846</v>
      </c>
      <c r="AE1399" s="152">
        <v>409.99349996055588</v>
      </c>
      <c r="AF1399" s="152">
        <v>38.492398301748075</v>
      </c>
      <c r="AG1399" s="153">
        <v>23.659539159461854</v>
      </c>
      <c r="AH1399" s="154">
        <v>9.3885386732841622E-2</v>
      </c>
      <c r="AI1399" s="143" t="s">
        <v>1846</v>
      </c>
      <c r="AJ1399" s="155" t="s">
        <v>49</v>
      </c>
      <c r="AK1399" s="155">
        <v>0</v>
      </c>
      <c r="AL1399" s="155">
        <v>204</v>
      </c>
      <c r="AM1399" s="156" t="s">
        <v>50</v>
      </c>
      <c r="AN1399" s="156" t="s">
        <v>50</v>
      </c>
      <c r="AO1399" s="156" t="s">
        <v>50</v>
      </c>
      <c r="AP1399" s="153">
        <v>256645.0258493998</v>
      </c>
      <c r="AQ1399" s="157" t="s">
        <v>63</v>
      </c>
    </row>
    <row r="1400" spans="1:43" s="143" customFormat="1" ht="12.5">
      <c r="A1400" s="143" t="s">
        <v>1847</v>
      </c>
      <c r="B1400" s="144">
        <v>44834</v>
      </c>
      <c r="E1400" s="145">
        <v>0.38070933412770891</v>
      </c>
      <c r="F1400" s="146">
        <v>2.3814646156123138</v>
      </c>
      <c r="G1400" s="147">
        <v>5.2070530026427482E-2</v>
      </c>
      <c r="H1400" s="146">
        <v>1.6894763601153187</v>
      </c>
      <c r="I1400" s="145">
        <v>0.70942744605127228</v>
      </c>
      <c r="J1400" s="148">
        <v>-0.85410426076861179</v>
      </c>
      <c r="K1400" s="148"/>
      <c r="L1400" s="149">
        <v>19.204720971583495</v>
      </c>
      <c r="M1400" s="150">
        <v>1.6894763601153187</v>
      </c>
      <c r="N1400" s="151">
        <v>5.3027390000000001E-2</v>
      </c>
      <c r="O1400" s="150">
        <v>1.6784049999999999</v>
      </c>
      <c r="P1400" s="151" t="s">
        <v>1847</v>
      </c>
      <c r="R1400" s="149">
        <v>19.204720971583495</v>
      </c>
      <c r="S1400" s="150">
        <v>1.6894763601153187</v>
      </c>
      <c r="T1400" s="151">
        <v>5.3027390000000001E-2</v>
      </c>
      <c r="U1400" s="150">
        <v>1.6784049999999999</v>
      </c>
      <c r="V1400" s="143" t="s">
        <v>1847</v>
      </c>
      <c r="X1400" s="148">
        <v>329.96893900471798</v>
      </c>
      <c r="Y1400" s="148">
        <v>38.080883698127565</v>
      </c>
      <c r="Z1400" s="148">
        <v>327.55990998484276</v>
      </c>
      <c r="AA1400" s="148">
        <v>6.6895226213607444</v>
      </c>
      <c r="AB1400" s="148">
        <v>327.22098836127753</v>
      </c>
      <c r="AC1400" s="148">
        <v>5.3926111442719744</v>
      </c>
      <c r="AD1400" s="143" t="s">
        <v>1847</v>
      </c>
      <c r="AE1400" s="152">
        <v>614.05414292828675</v>
      </c>
      <c r="AF1400" s="152">
        <v>64.121958576971409</v>
      </c>
      <c r="AG1400" s="153">
        <v>34.68093322102655</v>
      </c>
      <c r="AH1400" s="154">
        <v>0.10442394911821316</v>
      </c>
      <c r="AI1400" s="143" t="s">
        <v>1847</v>
      </c>
      <c r="AJ1400" s="155" t="s">
        <v>49</v>
      </c>
      <c r="AK1400" s="155">
        <v>0</v>
      </c>
      <c r="AL1400" s="155">
        <v>204</v>
      </c>
      <c r="AM1400" s="156" t="s">
        <v>50</v>
      </c>
      <c r="AN1400" s="156" t="s">
        <v>50</v>
      </c>
      <c r="AO1400" s="156" t="s">
        <v>50</v>
      </c>
      <c r="AP1400" s="153">
        <v>51838.155059326178</v>
      </c>
      <c r="AQ1400" s="157" t="s">
        <v>187</v>
      </c>
    </row>
    <row r="1401" spans="1:43" s="143" customFormat="1" ht="12.5">
      <c r="A1401" s="143" t="s">
        <v>1847</v>
      </c>
      <c r="B1401" s="144">
        <v>44839</v>
      </c>
      <c r="E1401" s="145">
        <v>0.3959302454660179</v>
      </c>
      <c r="F1401" s="146">
        <v>1.9023296474036522</v>
      </c>
      <c r="G1401" s="147">
        <v>5.4298820758969857E-2</v>
      </c>
      <c r="H1401" s="146">
        <v>1.2042870618714228</v>
      </c>
      <c r="I1401" s="145">
        <v>0.63305908285404922</v>
      </c>
      <c r="J1401" s="148">
        <v>5.3968424649664426</v>
      </c>
      <c r="K1401" s="148"/>
      <c r="L1401" s="149">
        <v>18.416606217636975</v>
      </c>
      <c r="M1401" s="150">
        <v>1.2042870618714228</v>
      </c>
      <c r="N1401" s="151">
        <v>5.288433E-2</v>
      </c>
      <c r="O1401" s="150">
        <v>1.4725999999999999</v>
      </c>
      <c r="P1401" s="151" t="s">
        <v>1847</v>
      </c>
      <c r="R1401" s="149">
        <v>18.416606217636975</v>
      </c>
      <c r="S1401" s="150">
        <v>1.2042870618714228</v>
      </c>
      <c r="T1401" s="151">
        <v>5.288433E-2</v>
      </c>
      <c r="U1401" s="150">
        <v>1.4725999999999999</v>
      </c>
      <c r="V1401" s="143" t="s">
        <v>1847</v>
      </c>
      <c r="X1401" s="148">
        <v>323.83731459531208</v>
      </c>
      <c r="Y1401" s="148">
        <v>33.44656372695087</v>
      </c>
      <c r="Z1401" s="148">
        <v>338.69222283652101</v>
      </c>
      <c r="AA1401" s="148">
        <v>5.4934469390615632</v>
      </c>
      <c r="AB1401" s="148">
        <v>340.86008763252215</v>
      </c>
      <c r="AC1401" s="148">
        <v>3.9995360938723246</v>
      </c>
      <c r="AD1401" s="143" t="s">
        <v>1847</v>
      </c>
      <c r="AE1401" s="152">
        <v>839.23349158695851</v>
      </c>
      <c r="AF1401" s="152">
        <v>70.129260771920514</v>
      </c>
      <c r="AG1401" s="153">
        <v>49.157005406751061</v>
      </c>
      <c r="AH1401" s="154">
        <v>8.3563467705880939E-2</v>
      </c>
      <c r="AI1401" s="143" t="s">
        <v>1847</v>
      </c>
      <c r="AJ1401" s="155" t="s">
        <v>49</v>
      </c>
      <c r="AK1401" s="155">
        <v>0</v>
      </c>
      <c r="AL1401" s="155">
        <v>204</v>
      </c>
      <c r="AM1401" s="156" t="s">
        <v>50</v>
      </c>
      <c r="AN1401" s="156" t="s">
        <v>50</v>
      </c>
      <c r="AO1401" s="156" t="s">
        <v>50</v>
      </c>
      <c r="AP1401" s="153" t="s">
        <v>85</v>
      </c>
      <c r="AQ1401" s="157" t="s">
        <v>79</v>
      </c>
    </row>
    <row r="1402" spans="1:43" s="143" customFormat="1" ht="12.5">
      <c r="A1402" s="143" t="s">
        <v>1846</v>
      </c>
      <c r="B1402" s="144">
        <v>44841</v>
      </c>
      <c r="E1402" s="145">
        <v>0.39616899587704379</v>
      </c>
      <c r="F1402" s="146">
        <v>2.6266545059175188</v>
      </c>
      <c r="G1402" s="147">
        <v>5.3902316906561012E-2</v>
      </c>
      <c r="H1402" s="146">
        <v>1.9296043355485626</v>
      </c>
      <c r="I1402" s="145">
        <v>0.73462434103967922</v>
      </c>
      <c r="J1402" s="148">
        <v>-1.01686222986421</v>
      </c>
      <c r="K1402" s="148"/>
      <c r="L1402" s="149">
        <v>18.552078229466229</v>
      </c>
      <c r="M1402" s="150">
        <v>1.9296043355485626</v>
      </c>
      <c r="N1402" s="151">
        <v>5.3305470000000001E-2</v>
      </c>
      <c r="O1402" s="150">
        <v>1.782117</v>
      </c>
      <c r="P1402" s="151" t="s">
        <v>1846</v>
      </c>
      <c r="R1402" s="149">
        <v>18.552078229466229</v>
      </c>
      <c r="S1402" s="150">
        <v>1.9296043355485626</v>
      </c>
      <c r="T1402" s="151">
        <v>5.3305470000000001E-2</v>
      </c>
      <c r="U1402" s="150">
        <v>1.782117</v>
      </c>
      <c r="V1402" s="143" t="s">
        <v>1846</v>
      </c>
      <c r="X1402" s="148">
        <v>341.82144105142044</v>
      </c>
      <c r="Y1402" s="148">
        <v>40.349824211993933</v>
      </c>
      <c r="Z1402" s="148">
        <v>338.86587219562341</v>
      </c>
      <c r="AA1402" s="148">
        <v>7.5962431632478626</v>
      </c>
      <c r="AB1402" s="148">
        <v>338.435244915287</v>
      </c>
      <c r="AC1402" s="148">
        <v>6.3651396642572795</v>
      </c>
      <c r="AD1402" s="143" t="s">
        <v>1846</v>
      </c>
      <c r="AE1402" s="152">
        <v>1042.2346265740289</v>
      </c>
      <c r="AF1402" s="152">
        <v>87.427395852361173</v>
      </c>
      <c r="AG1402" s="153">
        <v>60.614742322247615</v>
      </c>
      <c r="AH1402" s="154">
        <v>8.3884562672559879E-2</v>
      </c>
      <c r="AI1402" s="143" t="s">
        <v>1846</v>
      </c>
      <c r="AJ1402" s="155" t="s">
        <v>49</v>
      </c>
      <c r="AK1402" s="155">
        <v>0</v>
      </c>
      <c r="AL1402" s="155">
        <v>204</v>
      </c>
      <c r="AM1402" s="156" t="s">
        <v>50</v>
      </c>
      <c r="AN1402" s="156" t="s">
        <v>50</v>
      </c>
      <c r="AO1402" s="156" t="s">
        <v>50</v>
      </c>
      <c r="AP1402" s="153">
        <v>43884.863671671003</v>
      </c>
      <c r="AQ1402" s="157" t="s">
        <v>187</v>
      </c>
    </row>
    <row r="1403" spans="1:43" s="143" customFormat="1" ht="12.5">
      <c r="A1403" s="143" t="s">
        <v>1848</v>
      </c>
      <c r="B1403" s="144">
        <v>44841</v>
      </c>
      <c r="E1403" s="145">
        <v>0.39473324141009886</v>
      </c>
      <c r="F1403" s="146">
        <v>2.2636057894857684</v>
      </c>
      <c r="G1403" s="147">
        <v>5.378061033547419E-2</v>
      </c>
      <c r="H1403" s="146">
        <v>1.9238872365522073</v>
      </c>
      <c r="I1403" s="145">
        <v>0.84992150377441111</v>
      </c>
      <c r="J1403" s="148">
        <v>-0.3115341125183792</v>
      </c>
      <c r="K1403" s="148"/>
      <c r="L1403" s="149">
        <v>18.594061944670617</v>
      </c>
      <c r="M1403" s="150">
        <v>1.9238872365522073</v>
      </c>
      <c r="N1403" s="151">
        <v>5.3232479999999999E-2</v>
      </c>
      <c r="O1403" s="150">
        <v>1.192715</v>
      </c>
      <c r="P1403" s="151" t="s">
        <v>1848</v>
      </c>
      <c r="R1403" s="149">
        <v>18.594061944670617</v>
      </c>
      <c r="S1403" s="150">
        <v>1.9238872365522073</v>
      </c>
      <c r="T1403" s="151">
        <v>5.3232479999999999E-2</v>
      </c>
      <c r="U1403" s="150">
        <v>1.192715</v>
      </c>
      <c r="V1403" s="143" t="s">
        <v>1848</v>
      </c>
      <c r="X1403" s="148">
        <v>338.71882135527471</v>
      </c>
      <c r="Y1403" s="148">
        <v>27.016807995087849</v>
      </c>
      <c r="Z1403" s="148">
        <v>337.82116280845651</v>
      </c>
      <c r="AA1403" s="148">
        <v>6.5258654221346246</v>
      </c>
      <c r="AB1403" s="148">
        <v>337.69075820275282</v>
      </c>
      <c r="AC1403" s="148">
        <v>6.3326668392425507</v>
      </c>
      <c r="AD1403" s="143" t="s">
        <v>1848</v>
      </c>
      <c r="AE1403" s="152">
        <v>1376.6312902461063</v>
      </c>
      <c r="AF1403" s="152">
        <v>115.87271712908964</v>
      </c>
      <c r="AG1403" s="153">
        <v>79.817626258686914</v>
      </c>
      <c r="AH1403" s="154">
        <v>8.4171206880220312E-2</v>
      </c>
      <c r="AI1403" s="143" t="s">
        <v>1848</v>
      </c>
      <c r="AJ1403" s="155" t="s">
        <v>49</v>
      </c>
      <c r="AK1403" s="155">
        <v>0</v>
      </c>
      <c r="AL1403" s="155">
        <v>204</v>
      </c>
      <c r="AM1403" s="156" t="s">
        <v>50</v>
      </c>
      <c r="AN1403" s="156" t="s">
        <v>50</v>
      </c>
      <c r="AO1403" s="156" t="s">
        <v>50</v>
      </c>
      <c r="AP1403" s="153">
        <v>61593.421822549346</v>
      </c>
      <c r="AQ1403" s="157" t="s">
        <v>73</v>
      </c>
    </row>
    <row r="1404" spans="1:43" s="143" customFormat="1" ht="12.5">
      <c r="A1404" s="143" t="s">
        <v>1845</v>
      </c>
      <c r="B1404" s="144">
        <v>44841</v>
      </c>
      <c r="E1404" s="145">
        <v>0.40236101240618222</v>
      </c>
      <c r="F1404" s="146">
        <v>2.3446000253009438</v>
      </c>
      <c r="G1404" s="147">
        <v>5.4133644118166707E-2</v>
      </c>
      <c r="H1404" s="146">
        <v>1.8327073543388401</v>
      </c>
      <c r="I1404" s="145">
        <v>0.78167164316378457</v>
      </c>
      <c r="J1404" s="148">
        <v>-7.6404044082322979</v>
      </c>
      <c r="K1404" s="148"/>
      <c r="L1404" s="149">
        <v>18.472800349762711</v>
      </c>
      <c r="M1404" s="150">
        <v>1.8327073543388401</v>
      </c>
      <c r="N1404" s="151">
        <v>5.3907271908237603E-2</v>
      </c>
      <c r="O1404" s="150">
        <v>1.462304014900293</v>
      </c>
      <c r="P1404" s="151" t="s">
        <v>1845</v>
      </c>
      <c r="R1404" s="149">
        <v>18.468784745021598</v>
      </c>
      <c r="S1404" s="150">
        <v>1.8325986706811215</v>
      </c>
      <c r="T1404" s="151">
        <v>5.4077199999999999E-2</v>
      </c>
      <c r="U1404" s="150">
        <v>1.4231119999999999</v>
      </c>
      <c r="V1404" s="143" t="s">
        <v>1845</v>
      </c>
      <c r="X1404" s="148">
        <v>367.17776220946354</v>
      </c>
      <c r="Y1404" s="148">
        <v>32.958433656686019</v>
      </c>
      <c r="Z1404" s="148">
        <v>343.35914465690797</v>
      </c>
      <c r="AA1404" s="148">
        <v>6.8536135263195792</v>
      </c>
      <c r="AB1404" s="148">
        <v>339.85005097283073</v>
      </c>
      <c r="AC1404" s="148">
        <v>6.0699815081283752</v>
      </c>
      <c r="AD1404" s="143" t="s">
        <v>1845</v>
      </c>
      <c r="AE1404" s="152">
        <v>862.85972800410434</v>
      </c>
      <c r="AF1404" s="152">
        <v>70.976806288711373</v>
      </c>
      <c r="AG1404" s="153">
        <v>50.521349211941626</v>
      </c>
      <c r="AH1404" s="154">
        <v>8.2257641636479015E-2</v>
      </c>
      <c r="AI1404" s="143" t="s">
        <v>1845</v>
      </c>
      <c r="AJ1404" s="155" t="s">
        <v>47</v>
      </c>
      <c r="AK1404" s="155">
        <v>0</v>
      </c>
      <c r="AL1404" s="155">
        <v>204</v>
      </c>
      <c r="AM1404" s="156">
        <v>18.703302296557883</v>
      </c>
      <c r="AN1404" s="156">
        <v>15.628845900213131</v>
      </c>
      <c r="AO1404" s="156">
        <v>38.63054655199079</v>
      </c>
      <c r="AP1404" s="153">
        <v>86039.934575233754</v>
      </c>
      <c r="AQ1404" s="157" t="s">
        <v>68</v>
      </c>
    </row>
    <row r="1405" spans="1:43" s="143" customFormat="1" ht="12.5">
      <c r="A1405" s="143" t="s">
        <v>1844</v>
      </c>
      <c r="B1405" s="144">
        <v>44841</v>
      </c>
      <c r="E1405" s="145">
        <v>0.39127793202505079</v>
      </c>
      <c r="F1405" s="146">
        <v>2.1382979027161415</v>
      </c>
      <c r="G1405" s="147">
        <v>5.34654179142122E-2</v>
      </c>
      <c r="H1405" s="146">
        <v>1.2090493581369426</v>
      </c>
      <c r="I1405" s="145">
        <v>0.56542605995224759</v>
      </c>
      <c r="J1405" s="148">
        <v>1.1271787938306523</v>
      </c>
      <c r="K1405" s="148"/>
      <c r="L1405" s="149">
        <v>18.703678733130776</v>
      </c>
      <c r="M1405" s="150">
        <v>1.2090493581369426</v>
      </c>
      <c r="N1405" s="151">
        <v>5.3077580040327331E-2</v>
      </c>
      <c r="O1405" s="150">
        <v>1.7636659463597115</v>
      </c>
      <c r="P1405" s="151" t="s">
        <v>1844</v>
      </c>
      <c r="R1405" s="149">
        <v>18.68494881223458</v>
      </c>
      <c r="S1405" s="150">
        <v>1.2082989781503071</v>
      </c>
      <c r="T1405" s="151">
        <v>5.3861220000000001E-2</v>
      </c>
      <c r="U1405" s="150">
        <v>1.5765039999999999</v>
      </c>
      <c r="V1405" s="143" t="s">
        <v>1844</v>
      </c>
      <c r="X1405" s="148">
        <v>332.11461037852246</v>
      </c>
      <c r="Y1405" s="148">
        <v>40.000809740749986</v>
      </c>
      <c r="Z1405" s="148">
        <v>335.30253371918462</v>
      </c>
      <c r="AA1405" s="148">
        <v>6.124613886133778</v>
      </c>
      <c r="AB1405" s="148">
        <v>335.76230667651396</v>
      </c>
      <c r="AC1405" s="148">
        <v>3.9568373425548087</v>
      </c>
      <c r="AD1405" s="143" t="s">
        <v>1844</v>
      </c>
      <c r="AE1405" s="152">
        <v>895.69208391422444</v>
      </c>
      <c r="AF1405" s="152">
        <v>77.497919421233391</v>
      </c>
      <c r="AG1405" s="153">
        <v>51.654456498462096</v>
      </c>
      <c r="AH1405" s="154">
        <v>8.6522947799832231E-2</v>
      </c>
      <c r="AI1405" s="143" t="s">
        <v>1844</v>
      </c>
      <c r="AJ1405" s="155" t="s">
        <v>47</v>
      </c>
      <c r="AK1405" s="155">
        <v>0</v>
      </c>
      <c r="AL1405" s="155">
        <v>204</v>
      </c>
      <c r="AM1405" s="156">
        <v>18.703302296557883</v>
      </c>
      <c r="AN1405" s="156">
        <v>15.628845900213131</v>
      </c>
      <c r="AO1405" s="156">
        <v>38.63054655199079</v>
      </c>
      <c r="AP1405" s="153">
        <v>18677.097428342779</v>
      </c>
      <c r="AQ1405" s="157" t="s">
        <v>407</v>
      </c>
    </row>
    <row r="1406" spans="1:43" s="143" customFormat="1" ht="12.5">
      <c r="A1406" s="143" t="s">
        <v>1843</v>
      </c>
      <c r="B1406" s="144">
        <v>44841</v>
      </c>
      <c r="E1406" s="145">
        <v>0.37806685108858074</v>
      </c>
      <c r="F1406" s="146">
        <v>2.1012126640190547</v>
      </c>
      <c r="G1406" s="147">
        <v>5.2011988370327507E-2</v>
      </c>
      <c r="H1406" s="146">
        <v>1.1814203395951217</v>
      </c>
      <c r="I1406" s="145">
        <v>0.56225643402290504</v>
      </c>
      <c r="J1406" s="148">
        <v>3.2892391269882255</v>
      </c>
      <c r="K1406" s="148"/>
      <c r="L1406" s="149">
        <v>19.226336683765265</v>
      </c>
      <c r="M1406" s="150">
        <v>1.1814203395951217</v>
      </c>
      <c r="N1406" s="151">
        <v>5.2718599999999997E-2</v>
      </c>
      <c r="O1406" s="150">
        <v>1.737625</v>
      </c>
      <c r="P1406" s="151" t="s">
        <v>1843</v>
      </c>
      <c r="R1406" s="149">
        <v>19.226336683765265</v>
      </c>
      <c r="S1406" s="150">
        <v>1.1814203395951217</v>
      </c>
      <c r="T1406" s="151">
        <v>5.2718599999999997E-2</v>
      </c>
      <c r="U1406" s="150">
        <v>1.737625</v>
      </c>
      <c r="V1406" s="143" t="s">
        <v>1843</v>
      </c>
      <c r="X1406" s="148">
        <v>316.704851687077</v>
      </c>
      <c r="Y1406" s="148">
        <v>39.518267177863414</v>
      </c>
      <c r="Z1406" s="148">
        <v>325.61474797322893</v>
      </c>
      <c r="AA1406" s="148">
        <v>5.8702015941058399</v>
      </c>
      <c r="AB1406" s="148">
        <v>326.86227261802674</v>
      </c>
      <c r="AC1406" s="148">
        <v>3.7664506671076237</v>
      </c>
      <c r="AD1406" s="143" t="s">
        <v>1843</v>
      </c>
      <c r="AE1406" s="152">
        <v>1906.8785878599067</v>
      </c>
      <c r="AF1406" s="152">
        <v>227.02341979080259</v>
      </c>
      <c r="AG1406" s="153">
        <v>108.30191801678951</v>
      </c>
      <c r="AH1406" s="154">
        <v>0.11905499450051059</v>
      </c>
      <c r="AI1406" s="143" t="s">
        <v>1843</v>
      </c>
      <c r="AJ1406" s="155" t="s">
        <v>49</v>
      </c>
      <c r="AK1406" s="155">
        <v>0</v>
      </c>
      <c r="AL1406" s="155">
        <v>204</v>
      </c>
      <c r="AM1406" s="156" t="s">
        <v>1055</v>
      </c>
      <c r="AN1406" s="156" t="s">
        <v>1055</v>
      </c>
      <c r="AO1406" s="156" t="s">
        <v>1055</v>
      </c>
      <c r="AP1406" s="153" t="s">
        <v>85</v>
      </c>
      <c r="AQ1406" s="157" t="s">
        <v>79</v>
      </c>
    </row>
    <row r="1407" spans="1:43" s="143" customFormat="1" ht="12.5">
      <c r="A1407" s="143" t="s">
        <v>1842</v>
      </c>
      <c r="B1407" s="144">
        <v>44842</v>
      </c>
      <c r="E1407" s="145">
        <v>0.39234413883477903</v>
      </c>
      <c r="F1407" s="146">
        <v>1.6135843771266536</v>
      </c>
      <c r="G1407" s="147">
        <v>5.3862623550415163E-2</v>
      </c>
      <c r="H1407" s="146">
        <v>1.0106458462202328</v>
      </c>
      <c r="I1407" s="145">
        <v>0.62633591434487779</v>
      </c>
      <c r="J1407" s="148">
        <v>5.3325235999821947</v>
      </c>
      <c r="K1407" s="148"/>
      <c r="L1407" s="149">
        <v>18.565749940940115</v>
      </c>
      <c r="M1407" s="150">
        <v>1.0106458462202328</v>
      </c>
      <c r="N1407" s="151">
        <v>5.2829729999999998E-2</v>
      </c>
      <c r="O1407" s="150">
        <v>1.2578750000000001</v>
      </c>
      <c r="P1407" s="151" t="s">
        <v>1842</v>
      </c>
      <c r="R1407" s="149">
        <v>18.565749940940115</v>
      </c>
      <c r="S1407" s="150">
        <v>1.0106458462202328</v>
      </c>
      <c r="T1407" s="151">
        <v>5.2829729999999998E-2</v>
      </c>
      <c r="U1407" s="150">
        <v>1.2578750000000001</v>
      </c>
      <c r="V1407" s="143" t="s">
        <v>1842</v>
      </c>
      <c r="X1407" s="148">
        <v>321.49098636801079</v>
      </c>
      <c r="Y1407" s="148">
        <v>28.580503039555005</v>
      </c>
      <c r="Z1407" s="148">
        <v>336.08037521580286</v>
      </c>
      <c r="AA1407" s="148">
        <v>4.6273397180062181</v>
      </c>
      <c r="AB1407" s="148">
        <v>338.19244761933271</v>
      </c>
      <c r="AC1407" s="148">
        <v>3.3306798613146338</v>
      </c>
      <c r="AD1407" s="143" t="s">
        <v>1842</v>
      </c>
      <c r="AE1407" s="152">
        <v>1388.7818919066754</v>
      </c>
      <c r="AF1407" s="152">
        <v>122.31225024861311</v>
      </c>
      <c r="AG1407" s="153">
        <v>80.866254744444106</v>
      </c>
      <c r="AH1407" s="154">
        <v>8.8071605024089963E-2</v>
      </c>
      <c r="AI1407" s="143" t="s">
        <v>1842</v>
      </c>
      <c r="AJ1407" s="155" t="s">
        <v>49</v>
      </c>
      <c r="AK1407" s="155">
        <v>0</v>
      </c>
      <c r="AL1407" s="155">
        <v>204</v>
      </c>
      <c r="AM1407" s="156" t="s">
        <v>1055</v>
      </c>
      <c r="AN1407" s="156" t="s">
        <v>1055</v>
      </c>
      <c r="AO1407" s="156" t="s">
        <v>1055</v>
      </c>
      <c r="AP1407" s="153">
        <v>67867.905635156421</v>
      </c>
      <c r="AQ1407" s="157" t="s">
        <v>73</v>
      </c>
    </row>
    <row r="1408" spans="1:43" s="143" customFormat="1" ht="12.5">
      <c r="A1408" s="143" t="s">
        <v>1841</v>
      </c>
      <c r="B1408" s="144">
        <v>44842</v>
      </c>
      <c r="E1408" s="145">
        <v>0.38590408682189808</v>
      </c>
      <c r="F1408" s="146">
        <v>2.5845057745623374</v>
      </c>
      <c r="G1408" s="147">
        <v>5.3431171993153476E-2</v>
      </c>
      <c r="H1408" s="146">
        <v>2.0341789463914108</v>
      </c>
      <c r="I1408" s="145">
        <v>0.78706689937107233</v>
      </c>
      <c r="J1408" s="148">
        <v>11.35372326845863</v>
      </c>
      <c r="K1408" s="148"/>
      <c r="L1408" s="149">
        <v>18.715666579953314</v>
      </c>
      <c r="M1408" s="150">
        <v>2.0341789463914108</v>
      </c>
      <c r="N1408" s="151">
        <v>5.2382159999999997E-2</v>
      </c>
      <c r="O1408" s="150">
        <v>1.594298</v>
      </c>
      <c r="P1408" s="151" t="s">
        <v>1841</v>
      </c>
      <c r="R1408" s="149">
        <v>18.715666579953314</v>
      </c>
      <c r="S1408" s="150">
        <v>2.0341789463914108</v>
      </c>
      <c r="T1408" s="151">
        <v>5.2382159999999997E-2</v>
      </c>
      <c r="U1408" s="150">
        <v>1.594298</v>
      </c>
      <c r="V1408" s="143" t="s">
        <v>1841</v>
      </c>
      <c r="X1408" s="148">
        <v>302.12818234859765</v>
      </c>
      <c r="Y1408" s="148">
        <v>36.352085541432345</v>
      </c>
      <c r="Z1408" s="148">
        <v>331.3729978636141</v>
      </c>
      <c r="AA1408" s="148">
        <v>7.3336644482565605</v>
      </c>
      <c r="AB1408" s="148">
        <v>335.55274405035635</v>
      </c>
      <c r="AC1408" s="148">
        <v>6.654570574075203</v>
      </c>
      <c r="AD1408" s="143" t="s">
        <v>1841</v>
      </c>
      <c r="AE1408" s="152">
        <v>826.4784482172995</v>
      </c>
      <c r="AF1408" s="152">
        <v>67.32494689317727</v>
      </c>
      <c r="AG1408" s="153">
        <v>47.604600659119349</v>
      </c>
      <c r="AH1408" s="154">
        <v>8.1460015126100488E-2</v>
      </c>
      <c r="AI1408" s="143" t="s">
        <v>1841</v>
      </c>
      <c r="AJ1408" s="155" t="s">
        <v>49</v>
      </c>
      <c r="AK1408" s="155">
        <v>0</v>
      </c>
      <c r="AL1408" s="155">
        <v>204</v>
      </c>
      <c r="AM1408" s="156" t="s">
        <v>1055</v>
      </c>
      <c r="AN1408" s="156" t="s">
        <v>1055</v>
      </c>
      <c r="AO1408" s="156" t="s">
        <v>1055</v>
      </c>
      <c r="AP1408" s="153">
        <v>26222.866079877065</v>
      </c>
      <c r="AQ1408" s="157" t="s">
        <v>70</v>
      </c>
    </row>
    <row r="1409" spans="1:55" s="143" customFormat="1" ht="12.5">
      <c r="A1409" s="143" t="s">
        <v>1840</v>
      </c>
      <c r="B1409" s="144">
        <v>44842</v>
      </c>
      <c r="E1409" s="145">
        <v>0.39352036042242061</v>
      </c>
      <c r="F1409" s="146">
        <v>1.4568612640645973</v>
      </c>
      <c r="G1409" s="147">
        <v>5.3636250079151924E-2</v>
      </c>
      <c r="H1409" s="146">
        <v>0.93470558686177885</v>
      </c>
      <c r="I1409" s="145">
        <v>0.6415886055299318</v>
      </c>
      <c r="J1409" s="148">
        <v>-0.31257541149891016</v>
      </c>
      <c r="K1409" s="148"/>
      <c r="L1409" s="149">
        <v>18.644107269324067</v>
      </c>
      <c r="M1409" s="150">
        <v>0.93470558686177885</v>
      </c>
      <c r="N1409" s="151">
        <v>5.3211747986500427E-2</v>
      </c>
      <c r="O1409" s="150">
        <v>1.1174838739871258</v>
      </c>
      <c r="P1409" s="151" t="s">
        <v>1840</v>
      </c>
      <c r="R1409" s="149">
        <v>18.642511622032739</v>
      </c>
      <c r="S1409" s="150">
        <v>0.93467646856933662</v>
      </c>
      <c r="T1409" s="151">
        <v>5.327871E-2</v>
      </c>
      <c r="U1409" s="150">
        <v>1.108884</v>
      </c>
      <c r="V1409" s="143" t="s">
        <v>1840</v>
      </c>
      <c r="X1409" s="148">
        <v>337.83646826585539</v>
      </c>
      <c r="Y1409" s="148">
        <v>25.316401435047155</v>
      </c>
      <c r="Z1409" s="148">
        <v>336.93778629107345</v>
      </c>
      <c r="AA1409" s="148">
        <v>4.1859775105568815</v>
      </c>
      <c r="AB1409" s="148">
        <v>336.8075859907193</v>
      </c>
      <c r="AC1409" s="148">
        <v>3.0680617090710349</v>
      </c>
      <c r="AD1409" s="143" t="s">
        <v>1840</v>
      </c>
      <c r="AE1409" s="152">
        <v>1695.2021352960135</v>
      </c>
      <c r="AF1409" s="152">
        <v>229.3065121971739</v>
      </c>
      <c r="AG1409" s="153">
        <v>99.424723972133933</v>
      </c>
      <c r="AH1409" s="154">
        <v>0.13526794676738227</v>
      </c>
      <c r="AI1409" s="143" t="s">
        <v>1840</v>
      </c>
      <c r="AJ1409" s="155" t="s">
        <v>47</v>
      </c>
      <c r="AK1409" s="155">
        <v>0</v>
      </c>
      <c r="AL1409" s="155">
        <v>204</v>
      </c>
      <c r="AM1409" s="156">
        <v>18.703302296557883</v>
      </c>
      <c r="AN1409" s="156">
        <v>15.628845900213131</v>
      </c>
      <c r="AO1409" s="156">
        <v>38.63054655199079</v>
      </c>
      <c r="AP1409" s="153">
        <v>218535.99865223395</v>
      </c>
      <c r="AQ1409" s="157" t="s">
        <v>61</v>
      </c>
    </row>
    <row r="1410" spans="1:55" s="143" customFormat="1" ht="12.5">
      <c r="A1410" s="143" t="s">
        <v>1837</v>
      </c>
      <c r="B1410" s="144">
        <v>44839</v>
      </c>
      <c r="E1410" s="145">
        <v>0.39513492890671681</v>
      </c>
      <c r="F1410" s="146">
        <v>1.3245667160811587</v>
      </c>
      <c r="G1410" s="147">
        <v>5.4216291217579357E-2</v>
      </c>
      <c r="H1410" s="146">
        <v>0.70081163881176001</v>
      </c>
      <c r="I1410" s="145">
        <v>0.52908745954689984</v>
      </c>
      <c r="J1410" s="148">
        <v>5.6084914430730715</v>
      </c>
      <c r="K1410" s="148"/>
      <c r="L1410" s="149">
        <v>18.444640486137772</v>
      </c>
      <c r="M1410" s="150">
        <v>0.70081163881176001</v>
      </c>
      <c r="N1410" s="151">
        <v>5.285844E-2</v>
      </c>
      <c r="O1410" s="150">
        <v>1.1239840000000001</v>
      </c>
      <c r="P1410" s="151" t="s">
        <v>1837</v>
      </c>
      <c r="R1410" s="149">
        <v>18.444640486137772</v>
      </c>
      <c r="S1410" s="150">
        <v>0.70081163881176001</v>
      </c>
      <c r="T1410" s="151">
        <v>5.285844E-2</v>
      </c>
      <c r="U1410" s="150">
        <v>1.1239840000000001</v>
      </c>
      <c r="V1410" s="143" t="s">
        <v>1837</v>
      </c>
      <c r="X1410" s="148">
        <v>322.72516686335234</v>
      </c>
      <c r="Y1410" s="148">
        <v>25.532209455217892</v>
      </c>
      <c r="Z1410" s="148">
        <v>338.11355417227009</v>
      </c>
      <c r="AA1410" s="148">
        <v>3.8163558152484733</v>
      </c>
      <c r="AB1410" s="148">
        <v>340.35544851154822</v>
      </c>
      <c r="AC1410" s="148">
        <v>2.3237952951426499</v>
      </c>
      <c r="AD1410" s="143" t="s">
        <v>1837</v>
      </c>
      <c r="AE1410" s="152">
        <v>859.71722970447229</v>
      </c>
      <c r="AF1410" s="152">
        <v>70.658431001207589</v>
      </c>
      <c r="AG1410" s="153">
        <v>50.288979656363466</v>
      </c>
      <c r="AH1410" s="154">
        <v>8.2187989910934345E-2</v>
      </c>
      <c r="AI1410" s="143" t="s">
        <v>1837</v>
      </c>
      <c r="AJ1410" s="155" t="s">
        <v>49</v>
      </c>
      <c r="AK1410" s="155">
        <v>0</v>
      </c>
      <c r="AL1410" s="155">
        <v>204</v>
      </c>
      <c r="AM1410" s="156" t="s">
        <v>50</v>
      </c>
      <c r="AN1410" s="156" t="s">
        <v>50</v>
      </c>
      <c r="AO1410" s="156" t="s">
        <v>50</v>
      </c>
      <c r="AP1410" s="153" t="s">
        <v>85</v>
      </c>
      <c r="AQ1410" s="157" t="s">
        <v>79</v>
      </c>
    </row>
    <row r="1411" spans="1:55" s="143" customFormat="1" ht="12.5">
      <c r="A1411" s="143" t="s">
        <v>1820</v>
      </c>
      <c r="B1411" s="144">
        <v>44839</v>
      </c>
      <c r="E1411" s="145">
        <v>0.39224627548188956</v>
      </c>
      <c r="F1411" s="146">
        <v>2.278122028996763</v>
      </c>
      <c r="G1411" s="147">
        <v>5.3898547258378456E-2</v>
      </c>
      <c r="H1411" s="146">
        <v>1.7951221272036979</v>
      </c>
      <c r="I1411" s="145">
        <v>0.78798330570300101</v>
      </c>
      <c r="J1411" s="148">
        <v>6.1070567296715161</v>
      </c>
      <c r="K1411" s="148"/>
      <c r="L1411" s="149">
        <v>18.553375756237127</v>
      </c>
      <c r="M1411" s="150">
        <v>1.7951221272036979</v>
      </c>
      <c r="N1411" s="151">
        <v>5.2781349999999998E-2</v>
      </c>
      <c r="O1411" s="150">
        <v>1.4026320000000001</v>
      </c>
      <c r="P1411" s="151" t="s">
        <v>1820</v>
      </c>
      <c r="R1411" s="149">
        <v>18.553375756237127</v>
      </c>
      <c r="S1411" s="150">
        <v>1.7951221272036979</v>
      </c>
      <c r="T1411" s="151">
        <v>5.2781349999999998E-2</v>
      </c>
      <c r="U1411" s="150">
        <v>1.4026320000000001</v>
      </c>
      <c r="V1411" s="143" t="s">
        <v>1820</v>
      </c>
      <c r="X1411" s="148">
        <v>319.40910221898446</v>
      </c>
      <c r="Y1411" s="148">
        <v>31.882155959264331</v>
      </c>
      <c r="Z1411" s="148">
        <v>336.00900472656406</v>
      </c>
      <c r="AA1411" s="148">
        <v>6.5380331011765103</v>
      </c>
      <c r="AB1411" s="148">
        <v>338.41218703167021</v>
      </c>
      <c r="AC1411" s="148">
        <v>5.9209295075561279</v>
      </c>
      <c r="AD1411" s="143" t="s">
        <v>1820</v>
      </c>
      <c r="AE1411" s="152">
        <v>911.39769206453593</v>
      </c>
      <c r="AF1411" s="152">
        <v>74.57381573965867</v>
      </c>
      <c r="AG1411" s="153">
        <v>53.00279959288477</v>
      </c>
      <c r="AH1411" s="154">
        <v>8.1823573165662689E-2</v>
      </c>
      <c r="AI1411" s="143" t="s">
        <v>1820</v>
      </c>
      <c r="AJ1411" s="155" t="s">
        <v>49</v>
      </c>
      <c r="AK1411" s="155">
        <v>0</v>
      </c>
      <c r="AL1411" s="155">
        <v>204</v>
      </c>
      <c r="AM1411" s="156" t="s">
        <v>50</v>
      </c>
      <c r="AN1411" s="156" t="s">
        <v>50</v>
      </c>
      <c r="AO1411" s="156" t="s">
        <v>50</v>
      </c>
      <c r="AP1411" s="153">
        <v>48804.842611703301</v>
      </c>
      <c r="AQ1411" s="157" t="s">
        <v>187</v>
      </c>
    </row>
    <row r="1412" spans="1:55" s="143" customFormat="1" ht="12.5">
      <c r="A1412" s="143" t="s">
        <v>1802</v>
      </c>
      <c r="B1412" s="144">
        <v>44839</v>
      </c>
      <c r="E1412" s="145">
        <v>0.40485440056988348</v>
      </c>
      <c r="F1412" s="146">
        <v>1.5040275012388218</v>
      </c>
      <c r="G1412" s="147">
        <v>5.5172227075477573E-2</v>
      </c>
      <c r="H1412" s="146">
        <v>0.82023586968370588</v>
      </c>
      <c r="I1412" s="145">
        <v>0.54535962208676514</v>
      </c>
      <c r="J1412" s="148">
        <v>2.4292692259895663</v>
      </c>
      <c r="K1412" s="148"/>
      <c r="L1412" s="149">
        <v>18.125061339865152</v>
      </c>
      <c r="M1412" s="150">
        <v>0.82023586968370588</v>
      </c>
      <c r="N1412" s="151">
        <v>5.3220270119259325E-2</v>
      </c>
      <c r="O1412" s="150">
        <v>1.2606791195886879</v>
      </c>
      <c r="P1412" s="151" t="s">
        <v>1802</v>
      </c>
      <c r="R1412" s="149">
        <v>18.116630772574315</v>
      </c>
      <c r="S1412" s="150">
        <v>0.81999817254844354</v>
      </c>
      <c r="T1412" s="151">
        <v>5.3584189999999997E-2</v>
      </c>
      <c r="U1412" s="150">
        <v>1.1885209999999999</v>
      </c>
      <c r="V1412" s="143" t="s">
        <v>1802</v>
      </c>
      <c r="X1412" s="148">
        <v>338.1992279950137</v>
      </c>
      <c r="Y1412" s="148">
        <v>28.559228544695806</v>
      </c>
      <c r="Z1412" s="148">
        <v>345.16288564570783</v>
      </c>
      <c r="AA1412" s="148">
        <v>4.4105843397752587</v>
      </c>
      <c r="AB1412" s="148">
        <v>346.19824024001679</v>
      </c>
      <c r="AC1412" s="148">
        <v>2.7653319601637083</v>
      </c>
      <c r="AD1412" s="143" t="s">
        <v>1802</v>
      </c>
      <c r="AE1412" s="152">
        <v>758.4284761637623</v>
      </c>
      <c r="AF1412" s="152">
        <v>62.028858899781603</v>
      </c>
      <c r="AG1412" s="153">
        <v>45.189120980067933</v>
      </c>
      <c r="AH1412" s="154">
        <v>8.1786036322808287E-2</v>
      </c>
      <c r="AI1412" s="143" t="s">
        <v>1802</v>
      </c>
      <c r="AJ1412" s="155" t="s">
        <v>47</v>
      </c>
      <c r="AK1412" s="155">
        <v>0</v>
      </c>
      <c r="AL1412" s="155">
        <v>204</v>
      </c>
      <c r="AM1412" s="156">
        <v>18.703302296557883</v>
      </c>
      <c r="AN1412" s="156">
        <v>15.628845900213131</v>
      </c>
      <c r="AO1412" s="156">
        <v>38.63054655199079</v>
      </c>
      <c r="AP1412" s="153">
        <v>40210.639413503697</v>
      </c>
      <c r="AQ1412" s="157" t="s">
        <v>829</v>
      </c>
    </row>
    <row r="1413" spans="1:55" s="143" customFormat="1" ht="12.5">
      <c r="A1413" s="143" t="s">
        <v>1801</v>
      </c>
      <c r="B1413" s="144">
        <v>44839</v>
      </c>
      <c r="E1413" s="145">
        <v>0.40594840341577054</v>
      </c>
      <c r="F1413" s="146">
        <v>1.542202369957357</v>
      </c>
      <c r="G1413" s="147">
        <v>5.4279478565855389E-2</v>
      </c>
      <c r="H1413" s="146">
        <v>1.0336042534562999</v>
      </c>
      <c r="I1413" s="145">
        <v>0.67021311443379483</v>
      </c>
      <c r="J1413" s="148">
        <v>-10.872262757980517</v>
      </c>
      <c r="K1413" s="148"/>
      <c r="L1413" s="149">
        <v>18.42316887378966</v>
      </c>
      <c r="M1413" s="150">
        <v>1.0336042534562999</v>
      </c>
      <c r="N1413" s="151">
        <v>5.4241775385654424E-2</v>
      </c>
      <c r="O1413" s="150">
        <v>1.1445743301066706</v>
      </c>
      <c r="P1413" s="151" t="s">
        <v>1801</v>
      </c>
      <c r="R1413" s="149">
        <v>18.423168529215559</v>
      </c>
      <c r="S1413" s="150">
        <v>1.0336042387131603</v>
      </c>
      <c r="T1413" s="151">
        <v>5.4241789999999998E-2</v>
      </c>
      <c r="U1413" s="150">
        <v>1.144574</v>
      </c>
      <c r="V1413" s="143" t="s">
        <v>1801</v>
      </c>
      <c r="X1413" s="148">
        <v>381.10124480861998</v>
      </c>
      <c r="Y1413" s="148">
        <v>25.732692394016905</v>
      </c>
      <c r="Z1413" s="148">
        <v>345.95328759382431</v>
      </c>
      <c r="AA1413" s="148">
        <v>4.5314945836207325</v>
      </c>
      <c r="AB1413" s="148">
        <v>340.74182046829128</v>
      </c>
      <c r="AC1413" s="148">
        <v>3.4313734591409073</v>
      </c>
      <c r="AD1413" s="143" t="s">
        <v>1801</v>
      </c>
      <c r="AE1413" s="152">
        <v>842.32042926064514</v>
      </c>
      <c r="AF1413" s="152">
        <v>68.293579929277186</v>
      </c>
      <c r="AG1413" s="153">
        <v>49.475438017159689</v>
      </c>
      <c r="AH1413" s="154">
        <v>8.1077909969751699E-2</v>
      </c>
      <c r="AI1413" s="143" t="s">
        <v>1801</v>
      </c>
      <c r="AJ1413" s="155" t="s">
        <v>47</v>
      </c>
      <c r="AK1413" s="155">
        <v>0</v>
      </c>
      <c r="AL1413" s="155">
        <v>204</v>
      </c>
      <c r="AM1413" s="156">
        <v>18.703302296557883</v>
      </c>
      <c r="AN1413" s="156">
        <v>15.628845900213131</v>
      </c>
      <c r="AO1413" s="156">
        <v>38.63054655199079</v>
      </c>
      <c r="AP1413" s="153" t="s">
        <v>85</v>
      </c>
      <c r="AQ1413" s="157" t="s">
        <v>53</v>
      </c>
    </row>
    <row r="1414" spans="1:55" s="143" customFormat="1" ht="12.5">
      <c r="A1414" s="143" t="s">
        <v>1800</v>
      </c>
      <c r="B1414" s="144">
        <v>44840</v>
      </c>
      <c r="E1414" s="145">
        <v>0.40347081343729524</v>
      </c>
      <c r="F1414" s="146">
        <v>1.309562037561788</v>
      </c>
      <c r="G1414" s="147">
        <v>5.4883978972606697E-2</v>
      </c>
      <c r="H1414" s="146">
        <v>0.70106532505976671</v>
      </c>
      <c r="I1414" s="145">
        <v>0.53534334758592061</v>
      </c>
      <c r="J1414" s="148">
        <v>0.63850893933426178</v>
      </c>
      <c r="K1414" s="148"/>
      <c r="L1414" s="149">
        <v>18.220253318352025</v>
      </c>
      <c r="M1414" s="150">
        <v>0.70106532505976671</v>
      </c>
      <c r="N1414" s="151">
        <v>5.3316945368357051E-2</v>
      </c>
      <c r="O1414" s="150">
        <v>1.1061013245728555</v>
      </c>
      <c r="P1414" s="151" t="s">
        <v>1800</v>
      </c>
      <c r="R1414" s="149">
        <v>18.220252977573118</v>
      </c>
      <c r="S1414" s="150">
        <v>0.70106531871276601</v>
      </c>
      <c r="T1414" s="151">
        <v>5.3316959999999997E-2</v>
      </c>
      <c r="U1414" s="150">
        <v>1.106101</v>
      </c>
      <c r="V1414" s="143" t="s">
        <v>1800</v>
      </c>
      <c r="X1414" s="148">
        <v>342.30868815046017</v>
      </c>
      <c r="Y1414" s="148">
        <v>25.038610650995771</v>
      </c>
      <c r="Z1414" s="148">
        <v>344.16238112166349</v>
      </c>
      <c r="AA1414" s="148">
        <v>3.8298654260816023</v>
      </c>
      <c r="AB1414" s="148">
        <v>344.43699173436534</v>
      </c>
      <c r="AC1414" s="148">
        <v>2.3517805958234717</v>
      </c>
      <c r="AD1414" s="143" t="s">
        <v>1800</v>
      </c>
      <c r="AE1414" s="152">
        <v>806.3813748185122</v>
      </c>
      <c r="AF1414" s="152">
        <v>66.900800834219424</v>
      </c>
      <c r="AG1414" s="153">
        <v>47.755761425422911</v>
      </c>
      <c r="AH1414" s="154">
        <v>8.2964218821741043E-2</v>
      </c>
      <c r="AI1414" s="143" t="s">
        <v>1800</v>
      </c>
      <c r="AJ1414" s="155" t="s">
        <v>47</v>
      </c>
      <c r="AK1414" s="155">
        <v>0</v>
      </c>
      <c r="AL1414" s="155">
        <v>204</v>
      </c>
      <c r="AM1414" s="156">
        <v>18.703302296557883</v>
      </c>
      <c r="AN1414" s="156">
        <v>15.628845900213131</v>
      </c>
      <c r="AO1414" s="156">
        <v>38.63054655199079</v>
      </c>
      <c r="AP1414" s="153" t="s">
        <v>85</v>
      </c>
      <c r="AQ1414" s="157" t="s">
        <v>53</v>
      </c>
    </row>
    <row r="1415" spans="1:55" s="143" customFormat="1" ht="12.5">
      <c r="A1415" s="143" t="s">
        <v>1799</v>
      </c>
      <c r="B1415" s="144">
        <v>44840</v>
      </c>
      <c r="E1415" s="145">
        <v>0.3881213390333263</v>
      </c>
      <c r="F1415" s="146">
        <v>2.3716988148322957</v>
      </c>
      <c r="G1415" s="147">
        <v>5.2263739836942637E-2</v>
      </c>
      <c r="H1415" s="146">
        <v>1.9174224457333295</v>
      </c>
      <c r="I1415" s="145">
        <v>0.80845950326492511</v>
      </c>
      <c r="J1415" s="148">
        <v>-10.333262318997685</v>
      </c>
      <c r="K1415" s="148"/>
      <c r="L1415" s="149">
        <v>19.133724511867975</v>
      </c>
      <c r="M1415" s="150">
        <v>1.9174224457333295</v>
      </c>
      <c r="N1415" s="151">
        <v>5.3859927315353752E-2</v>
      </c>
      <c r="O1415" s="150">
        <v>1.3958676272752133</v>
      </c>
      <c r="P1415" s="151" t="s">
        <v>1799</v>
      </c>
      <c r="R1415" s="149">
        <v>19.129838518599797</v>
      </c>
      <c r="S1415" s="150">
        <v>1.9172917400279395</v>
      </c>
      <c r="T1415" s="151">
        <v>5.4018700000000003E-2</v>
      </c>
      <c r="U1415" s="150">
        <v>1.360085</v>
      </c>
      <c r="V1415" s="143" t="s">
        <v>1799</v>
      </c>
      <c r="X1415" s="148">
        <v>365.19732389012472</v>
      </c>
      <c r="Y1415" s="148">
        <v>31.471674771531454</v>
      </c>
      <c r="Z1415" s="148">
        <v>332.99617029652364</v>
      </c>
      <c r="AA1415" s="148">
        <v>6.7557489766975065</v>
      </c>
      <c r="AB1415" s="148">
        <v>328.4047456036173</v>
      </c>
      <c r="AC1415" s="148">
        <v>6.1421267092869325</v>
      </c>
      <c r="AD1415" s="143" t="s">
        <v>1799</v>
      </c>
      <c r="AE1415" s="152">
        <v>781.281119767993</v>
      </c>
      <c r="AF1415" s="152">
        <v>62.361270595590142</v>
      </c>
      <c r="AG1415" s="153">
        <v>44.038803711634976</v>
      </c>
      <c r="AH1415" s="154">
        <v>7.9819246898105975E-2</v>
      </c>
      <c r="AI1415" s="143" t="s">
        <v>1799</v>
      </c>
      <c r="AJ1415" s="155" t="s">
        <v>47</v>
      </c>
      <c r="AK1415" s="155">
        <v>0</v>
      </c>
      <c r="AL1415" s="155">
        <v>204</v>
      </c>
      <c r="AM1415" s="156">
        <v>18.703302296557883</v>
      </c>
      <c r="AN1415" s="156">
        <v>15.628845900213131</v>
      </c>
      <c r="AO1415" s="156">
        <v>38.63054655199079</v>
      </c>
      <c r="AP1415" s="153">
        <v>92090.698286928833</v>
      </c>
      <c r="AQ1415" s="157" t="s">
        <v>68</v>
      </c>
    </row>
    <row r="1416" spans="1:55" s="143" customFormat="1" ht="12.5">
      <c r="A1416" s="143" t="s">
        <v>1849</v>
      </c>
      <c r="B1416" s="144">
        <v>44840</v>
      </c>
      <c r="E1416" s="145">
        <v>0.38457810368636919</v>
      </c>
      <c r="F1416" s="146">
        <v>2.5914670155686936</v>
      </c>
      <c r="G1416" s="147">
        <v>5.2141612393455772E-2</v>
      </c>
      <c r="H1416" s="146">
        <v>2.0009622334968027</v>
      </c>
      <c r="I1416" s="145">
        <v>0.77213494189803322</v>
      </c>
      <c r="J1416" s="148">
        <v>-6.4857047211216461</v>
      </c>
      <c r="K1416" s="148"/>
      <c r="L1416" s="149">
        <v>19.178540020091681</v>
      </c>
      <c r="M1416" s="150">
        <v>2.0009622334968027</v>
      </c>
      <c r="N1416" s="151">
        <v>5.3493230000000003E-2</v>
      </c>
      <c r="O1416" s="150">
        <v>1.6467700000000001</v>
      </c>
      <c r="P1416" s="151" t="s">
        <v>1849</v>
      </c>
      <c r="R1416" s="149">
        <v>19.178540020091681</v>
      </c>
      <c r="S1416" s="150">
        <v>2.0009622334968027</v>
      </c>
      <c r="T1416" s="151">
        <v>5.3493230000000003E-2</v>
      </c>
      <c r="U1416" s="150">
        <v>1.6467700000000001</v>
      </c>
      <c r="V1416" s="143" t="s">
        <v>1849</v>
      </c>
      <c r="X1416" s="148">
        <v>349.77536082811952</v>
      </c>
      <c r="Y1416" s="148">
        <v>37.231752638064883</v>
      </c>
      <c r="Z1416" s="148">
        <v>330.40105087753511</v>
      </c>
      <c r="AA1416" s="148">
        <v>7.3351741296719393</v>
      </c>
      <c r="AB1416" s="148">
        <v>327.65652085331629</v>
      </c>
      <c r="AC1416" s="148">
        <v>6.3956218160168277</v>
      </c>
      <c r="AD1416" s="143" t="s">
        <v>1849</v>
      </c>
      <c r="AE1416" s="152">
        <v>787.6359216301812</v>
      </c>
      <c r="AF1416" s="152">
        <v>60.840793635213146</v>
      </c>
      <c r="AG1416" s="153">
        <v>44.509876105872841</v>
      </c>
      <c r="AH1416" s="154">
        <v>7.7244818277574359E-2</v>
      </c>
      <c r="AI1416" s="143" t="s">
        <v>1849</v>
      </c>
      <c r="AJ1416" s="155" t="s">
        <v>49</v>
      </c>
      <c r="AK1416" s="155">
        <v>0</v>
      </c>
      <c r="AL1416" s="155">
        <v>204</v>
      </c>
      <c r="AM1416" s="156" t="s">
        <v>50</v>
      </c>
      <c r="AN1416" s="156" t="s">
        <v>50</v>
      </c>
      <c r="AO1416" s="156" t="s">
        <v>50</v>
      </c>
      <c r="AP1416" s="153">
        <v>12951.871364085913</v>
      </c>
      <c r="AQ1416" s="157" t="s">
        <v>667</v>
      </c>
    </row>
    <row r="1417" spans="1:55" s="143" customFormat="1" ht="12.5">
      <c r="A1417" s="143" t="s">
        <v>1850</v>
      </c>
      <c r="B1417" s="144">
        <v>44840</v>
      </c>
      <c r="E1417" s="145">
        <v>0.38443292927545775</v>
      </c>
      <c r="F1417" s="146">
        <v>2.566939579310906</v>
      </c>
      <c r="G1417" s="147">
        <v>5.2820232176588627E-2</v>
      </c>
      <c r="H1417" s="146">
        <v>2.1091418048732167</v>
      </c>
      <c r="I1417" s="145">
        <v>0.82165619396441547</v>
      </c>
      <c r="J1417" s="148">
        <v>3.9170410700956775</v>
      </c>
      <c r="K1417" s="148"/>
      <c r="L1417" s="149">
        <v>18.932139424469007</v>
      </c>
      <c r="M1417" s="150">
        <v>2.1091418048732167</v>
      </c>
      <c r="N1417" s="151">
        <v>5.2786029999999998E-2</v>
      </c>
      <c r="O1417" s="150">
        <v>1.4631130000000001</v>
      </c>
      <c r="P1417" s="151" t="s">
        <v>1850</v>
      </c>
      <c r="R1417" s="149">
        <v>18.932139424469007</v>
      </c>
      <c r="S1417" s="150">
        <v>2.1091418048732167</v>
      </c>
      <c r="T1417" s="151">
        <v>5.2786029999999998E-2</v>
      </c>
      <c r="U1417" s="150">
        <v>1.4631130000000001</v>
      </c>
      <c r="V1417" s="143" t="s">
        <v>1850</v>
      </c>
      <c r="X1417" s="148">
        <v>319.61060870371449</v>
      </c>
      <c r="Y1417" s="148">
        <v>33.256067820540835</v>
      </c>
      <c r="Z1417" s="148">
        <v>330.29458135828349</v>
      </c>
      <c r="AA1417" s="148">
        <v>7.2635118191269887</v>
      </c>
      <c r="AB1417" s="148">
        <v>331.81304687975791</v>
      </c>
      <c r="AC1417" s="148">
        <v>6.8249574342469916</v>
      </c>
      <c r="AD1417" s="143" t="s">
        <v>1850</v>
      </c>
      <c r="AE1417" s="152">
        <v>770.36829424189057</v>
      </c>
      <c r="AF1417" s="152">
        <v>59.974793695335343</v>
      </c>
      <c r="AG1417" s="153">
        <v>43.990897458885783</v>
      </c>
      <c r="AH1417" s="154">
        <v>7.7852105471650751E-2</v>
      </c>
      <c r="AI1417" s="143" t="s">
        <v>1850</v>
      </c>
      <c r="AJ1417" s="155" t="s">
        <v>49</v>
      </c>
      <c r="AK1417" s="155">
        <v>0</v>
      </c>
      <c r="AL1417" s="155">
        <v>204</v>
      </c>
      <c r="AM1417" s="156" t="s">
        <v>50</v>
      </c>
      <c r="AN1417" s="156" t="s">
        <v>50</v>
      </c>
      <c r="AO1417" s="156" t="s">
        <v>50</v>
      </c>
      <c r="AP1417" s="153" t="s">
        <v>85</v>
      </c>
      <c r="AQ1417" s="157" t="s">
        <v>79</v>
      </c>
    </row>
    <row r="1418" spans="1:55" s="143" customFormat="1" ht="12.5">
      <c r="A1418" s="143" t="s">
        <v>1798</v>
      </c>
      <c r="B1418" s="144">
        <v>44840</v>
      </c>
      <c r="E1418" s="145">
        <v>0.39170748549624251</v>
      </c>
      <c r="F1418" s="146">
        <v>2.5806957113822508</v>
      </c>
      <c r="G1418" s="147">
        <v>5.4285391351671999E-2</v>
      </c>
      <c r="H1418" s="146">
        <v>2.0843935343081799</v>
      </c>
      <c r="I1418" s="145">
        <v>0.80768667344812739</v>
      </c>
      <c r="J1418" s="148">
        <v>13.956384931190383</v>
      </c>
      <c r="K1418" s="148"/>
      <c r="L1418" s="149">
        <v>18.421162215112222</v>
      </c>
      <c r="M1418" s="150">
        <v>2.0843935343081799</v>
      </c>
      <c r="N1418" s="151">
        <v>5.2333240000000003E-2</v>
      </c>
      <c r="O1418" s="150">
        <v>1.521609</v>
      </c>
      <c r="P1418" s="151" t="s">
        <v>1798</v>
      </c>
      <c r="R1418" s="149">
        <v>18.421162215112222</v>
      </c>
      <c r="S1418" s="150">
        <v>2.0843935343081799</v>
      </c>
      <c r="T1418" s="151">
        <v>5.2333240000000003E-2</v>
      </c>
      <c r="U1418" s="150">
        <v>1.521609</v>
      </c>
      <c r="V1418" s="143" t="s">
        <v>1798</v>
      </c>
      <c r="X1418" s="148">
        <v>299.99769231034361</v>
      </c>
      <c r="Y1418" s="148">
        <v>34.707419703405463</v>
      </c>
      <c r="Z1418" s="148">
        <v>335.6159822308681</v>
      </c>
      <c r="AA1418" s="148">
        <v>7.4022317760613081</v>
      </c>
      <c r="AB1418" s="148">
        <v>340.77797422091106</v>
      </c>
      <c r="AC1418" s="148">
        <v>6.9223868644754383</v>
      </c>
      <c r="AD1418" s="143" t="s">
        <v>1798</v>
      </c>
      <c r="AE1418" s="152">
        <v>1176.2695394960158</v>
      </c>
      <c r="AF1418" s="152">
        <v>97.486106668783265</v>
      </c>
      <c r="AG1418" s="153">
        <v>68.848451716472283</v>
      </c>
      <c r="AH1418" s="154">
        <v>8.2877353697820094E-2</v>
      </c>
      <c r="AI1418" s="143" t="s">
        <v>1798</v>
      </c>
      <c r="AJ1418" s="155" t="s">
        <v>49</v>
      </c>
      <c r="AK1418" s="155">
        <v>0</v>
      </c>
      <c r="AL1418" s="155">
        <v>204</v>
      </c>
      <c r="AM1418" s="156" t="s">
        <v>50</v>
      </c>
      <c r="AN1418" s="156" t="s">
        <v>50</v>
      </c>
      <c r="AO1418" s="156" t="s">
        <v>50</v>
      </c>
      <c r="AP1418" s="153">
        <v>101745.29814628206</v>
      </c>
      <c r="AQ1418" s="157" t="s">
        <v>164</v>
      </c>
    </row>
    <row r="1419" spans="1:55" s="143" customFormat="1" ht="12.5">
      <c r="A1419" s="143" t="s">
        <v>1797</v>
      </c>
      <c r="B1419" s="144">
        <v>44840</v>
      </c>
      <c r="E1419" s="145">
        <v>0.39185742838473431</v>
      </c>
      <c r="F1419" s="146">
        <v>2.1825671609862889</v>
      </c>
      <c r="G1419" s="147">
        <v>5.3069423116908675E-2</v>
      </c>
      <c r="H1419" s="146">
        <v>1.7295893178861199</v>
      </c>
      <c r="I1419" s="145">
        <v>0.79245640125205996</v>
      </c>
      <c r="J1419" s="148">
        <v>-5.5202513694803717</v>
      </c>
      <c r="K1419" s="148"/>
      <c r="L1419" s="149">
        <v>18.843242328017425</v>
      </c>
      <c r="M1419" s="150">
        <v>1.7295893178861199</v>
      </c>
      <c r="N1419" s="151">
        <v>5.355283203573602E-2</v>
      </c>
      <c r="O1419" s="150">
        <v>1.3312100524222221</v>
      </c>
      <c r="P1419" s="151" t="s">
        <v>1797</v>
      </c>
      <c r="R1419" s="149">
        <v>18.83647095412563</v>
      </c>
      <c r="S1419" s="150">
        <v>1.7294752621252387</v>
      </c>
      <c r="T1419" s="151">
        <v>5.3833869999999999E-2</v>
      </c>
      <c r="U1419" s="150">
        <v>1.2712730000000001</v>
      </c>
      <c r="V1419" s="143" t="s">
        <v>1797</v>
      </c>
      <c r="X1419" s="148">
        <v>352.29205997794452</v>
      </c>
      <c r="Y1419" s="148">
        <v>30.082111433663876</v>
      </c>
      <c r="Z1419" s="148">
        <v>335.72537394457942</v>
      </c>
      <c r="AA1419" s="148">
        <v>6.2584760411359408</v>
      </c>
      <c r="AB1419" s="148">
        <v>333.33866149607155</v>
      </c>
      <c r="AC1419" s="148">
        <v>5.6213147595300388</v>
      </c>
      <c r="AD1419" s="143" t="s">
        <v>1797</v>
      </c>
      <c r="AE1419" s="152">
        <v>1175.8002909511192</v>
      </c>
      <c r="AF1419" s="152">
        <v>96.980475499492371</v>
      </c>
      <c r="AG1419" s="153">
        <v>67.295002569280143</v>
      </c>
      <c r="AH1419" s="154">
        <v>8.2480397603102884E-2</v>
      </c>
      <c r="AI1419" s="143" t="s">
        <v>1797</v>
      </c>
      <c r="AJ1419" s="155" t="s">
        <v>47</v>
      </c>
      <c r="AK1419" s="155">
        <v>0</v>
      </c>
      <c r="AL1419" s="155">
        <v>204</v>
      </c>
      <c r="AM1419" s="156">
        <v>18.703302296557883</v>
      </c>
      <c r="AN1419" s="156">
        <v>15.628845900213131</v>
      </c>
      <c r="AO1419" s="156">
        <v>38.63054655199079</v>
      </c>
      <c r="AP1419" s="153">
        <v>52047.171392376338</v>
      </c>
      <c r="AQ1419" s="157" t="s">
        <v>58</v>
      </c>
    </row>
    <row r="1420" spans="1:55" s="143" customFormat="1" ht="12.5">
      <c r="A1420" s="143" t="s">
        <v>1847</v>
      </c>
      <c r="B1420" s="144">
        <v>44905</v>
      </c>
      <c r="E1420" s="145">
        <v>0.3970181152643788</v>
      </c>
      <c r="F1420" s="146">
        <v>1.6990261342793187</v>
      </c>
      <c r="G1420" s="147">
        <v>5.4636187432765132E-2</v>
      </c>
      <c r="H1420" s="146">
        <v>1.2160126879745645</v>
      </c>
      <c r="I1420" s="145">
        <v>0.71571158526667655</v>
      </c>
      <c r="J1420" s="148">
        <v>8.7496669960689832</v>
      </c>
      <c r="K1420" s="148"/>
      <c r="L1420" s="149">
        <v>18.302887646225173</v>
      </c>
      <c r="M1420" s="150">
        <v>1.2160126879745645</v>
      </c>
      <c r="N1420" s="151">
        <v>5.2702190000000003E-2</v>
      </c>
      <c r="O1420" s="150">
        <v>1.186593</v>
      </c>
      <c r="P1420" s="151" t="s">
        <v>1847</v>
      </c>
      <c r="R1420" s="149">
        <v>18.302887646225173</v>
      </c>
      <c r="S1420" s="150">
        <v>1.2160126879745645</v>
      </c>
      <c r="T1420" s="151">
        <v>5.2702190000000003E-2</v>
      </c>
      <c r="U1420" s="150">
        <v>1.186593</v>
      </c>
      <c r="V1420" s="143" t="s">
        <v>1847</v>
      </c>
      <c r="X1420" s="148">
        <v>315.99690616351921</v>
      </c>
      <c r="Y1420" s="148">
        <v>26.987014365230209</v>
      </c>
      <c r="Z1420" s="148">
        <v>339.48321820814931</v>
      </c>
      <c r="AA1420" s="148">
        <v>4.9146077050889474</v>
      </c>
      <c r="AB1420" s="148">
        <v>342.92255548537662</v>
      </c>
      <c r="AC1420" s="148">
        <v>4.0622894036563277</v>
      </c>
      <c r="AD1420" s="143" t="s">
        <v>1847</v>
      </c>
      <c r="AE1420" s="152">
        <v>921.83347985177272</v>
      </c>
      <c r="AF1420" s="152">
        <v>74.781618283663192</v>
      </c>
      <c r="AG1420" s="153">
        <v>54.339669784379808</v>
      </c>
      <c r="AH1420" s="154">
        <v>8.1122697231269789E-2</v>
      </c>
      <c r="AI1420" s="143" t="s">
        <v>1847</v>
      </c>
      <c r="AJ1420" s="155" t="s">
        <v>49</v>
      </c>
      <c r="AK1420" s="155">
        <v>0</v>
      </c>
      <c r="AL1420" s="155">
        <v>204</v>
      </c>
      <c r="AM1420" s="156" t="s">
        <v>50</v>
      </c>
      <c r="AN1420" s="156" t="s">
        <v>50</v>
      </c>
      <c r="AO1420" s="156" t="s">
        <v>50</v>
      </c>
      <c r="AP1420" s="153">
        <v>76759.919026322168</v>
      </c>
      <c r="AQ1420" s="157" t="s">
        <v>164</v>
      </c>
      <c r="BA1420" s="158"/>
      <c r="BB1420" s="158"/>
      <c r="BC1420" s="158"/>
    </row>
    <row r="1421" spans="1:55" s="143" customFormat="1" ht="12.5">
      <c r="A1421" s="143" t="s">
        <v>1846</v>
      </c>
      <c r="B1421" s="144">
        <v>44906</v>
      </c>
      <c r="E1421" s="145">
        <v>0.38961660814552468</v>
      </c>
      <c r="F1421" s="146">
        <v>2.209262433017086</v>
      </c>
      <c r="G1421" s="147">
        <v>5.4158233384086353E-2</v>
      </c>
      <c r="H1421" s="146">
        <v>1.3262824118507244</v>
      </c>
      <c r="I1421" s="145">
        <v>0.60032814211188235</v>
      </c>
      <c r="J1421" s="148">
        <v>16.413265479652907</v>
      </c>
      <c r="K1421" s="148"/>
      <c r="L1421" s="149">
        <v>18.464413211340755</v>
      </c>
      <c r="M1421" s="150">
        <v>1.3262824118507244</v>
      </c>
      <c r="N1421" s="151">
        <v>5.2176109999999998E-2</v>
      </c>
      <c r="O1421" s="150">
        <v>1.766866</v>
      </c>
      <c r="P1421" s="151" t="s">
        <v>1846</v>
      </c>
      <c r="R1421" s="149">
        <v>18.464413211340755</v>
      </c>
      <c r="S1421" s="150">
        <v>1.3262824118507244</v>
      </c>
      <c r="T1421" s="151">
        <v>5.2176109999999998E-2</v>
      </c>
      <c r="U1421" s="150">
        <v>1.766866</v>
      </c>
      <c r="V1421" s="143" t="s">
        <v>1846</v>
      </c>
      <c r="X1421" s="148">
        <v>293.13558618214989</v>
      </c>
      <c r="Y1421" s="148">
        <v>40.353260428389717</v>
      </c>
      <c r="Z1421" s="148">
        <v>334.08934113704697</v>
      </c>
      <c r="AA1421" s="148">
        <v>6.3091119804301599</v>
      </c>
      <c r="AB1421" s="148">
        <v>340.00042160628118</v>
      </c>
      <c r="AC1421" s="148">
        <v>4.3940086123172017</v>
      </c>
      <c r="AD1421" s="143" t="s">
        <v>1846</v>
      </c>
      <c r="AE1421" s="152">
        <v>528.66130978712738</v>
      </c>
      <c r="AF1421" s="152">
        <v>45.015655847536664</v>
      </c>
      <c r="AG1421" s="153">
        <v>30.886403072330406</v>
      </c>
      <c r="AH1421" s="154">
        <v>8.515027488140342E-2</v>
      </c>
      <c r="AI1421" s="143" t="s">
        <v>1846</v>
      </c>
      <c r="AJ1421" s="155" t="s">
        <v>49</v>
      </c>
      <c r="AK1421" s="155">
        <v>0</v>
      </c>
      <c r="AL1421" s="155">
        <v>204</v>
      </c>
      <c r="AM1421" s="156" t="s">
        <v>50</v>
      </c>
      <c r="AN1421" s="156" t="s">
        <v>50</v>
      </c>
      <c r="AO1421" s="156" t="s">
        <v>50</v>
      </c>
      <c r="AP1421" s="153">
        <v>34342.595769600433</v>
      </c>
      <c r="AQ1421" s="157" t="s">
        <v>286</v>
      </c>
    </row>
    <row r="1422" spans="1:55" s="143" customFormat="1" ht="12.5">
      <c r="A1422" s="143" t="s">
        <v>1837</v>
      </c>
      <c r="B1422" s="144">
        <v>44905</v>
      </c>
      <c r="E1422" s="145">
        <v>0.38575389376136182</v>
      </c>
      <c r="F1422" s="146">
        <v>2.0607109706974742</v>
      </c>
      <c r="G1422" s="147">
        <v>5.2528290146273436E-2</v>
      </c>
      <c r="H1422" s="146">
        <v>1.3075530106498821</v>
      </c>
      <c r="I1422" s="145">
        <v>0.63451547996918933</v>
      </c>
      <c r="J1422" s="148">
        <v>-2.9993793029121574</v>
      </c>
      <c r="K1422" s="148"/>
      <c r="L1422" s="149">
        <v>19.03736057684992</v>
      </c>
      <c r="M1422" s="150">
        <v>1.3075530106498821</v>
      </c>
      <c r="N1422" s="151">
        <v>5.326179264185453E-2</v>
      </c>
      <c r="O1422" s="150">
        <v>1.5927444330756131</v>
      </c>
      <c r="P1422" s="151" t="s">
        <v>1837</v>
      </c>
      <c r="R1422" s="149">
        <v>19.026961068032708</v>
      </c>
      <c r="S1422" s="150">
        <v>1.3073256146947494</v>
      </c>
      <c r="T1422" s="151">
        <v>5.3689170000000001E-2</v>
      </c>
      <c r="U1422" s="150">
        <v>1.510845</v>
      </c>
      <c r="V1422" s="143" t="s">
        <v>1837</v>
      </c>
      <c r="X1422" s="148">
        <v>339.96554355340555</v>
      </c>
      <c r="Y1422" s="148">
        <v>36.072592548622993</v>
      </c>
      <c r="Z1422" s="148">
        <v>331.26295290885923</v>
      </c>
      <c r="AA1422" s="148">
        <v>5.8414389376525433</v>
      </c>
      <c r="AB1422" s="148">
        <v>330.02523907816379</v>
      </c>
      <c r="AC1422" s="148">
        <v>4.2080291210291332</v>
      </c>
      <c r="AD1422" s="143" t="s">
        <v>1837</v>
      </c>
      <c r="AE1422" s="152">
        <v>696.67115942180556</v>
      </c>
      <c r="AF1422" s="152">
        <v>58.402146479886149</v>
      </c>
      <c r="AG1422" s="153">
        <v>39.409772729814804</v>
      </c>
      <c r="AH1422" s="154">
        <v>8.3830291652027558E-2</v>
      </c>
      <c r="AI1422" s="143" t="s">
        <v>1837</v>
      </c>
      <c r="AJ1422" s="155" t="s">
        <v>47</v>
      </c>
      <c r="AK1422" s="155">
        <v>0</v>
      </c>
      <c r="AL1422" s="155">
        <v>204</v>
      </c>
      <c r="AM1422" s="156">
        <v>18.703302296557883</v>
      </c>
      <c r="AN1422" s="156">
        <v>15.628845900213131</v>
      </c>
      <c r="AO1422" s="156">
        <v>38.63054655199079</v>
      </c>
      <c r="AP1422" s="153">
        <v>34238.300678986983</v>
      </c>
      <c r="AQ1422" s="157" t="s">
        <v>829</v>
      </c>
      <c r="BA1422" s="158"/>
      <c r="BB1422" s="158"/>
      <c r="BC1422" s="158"/>
    </row>
    <row r="1423" spans="1:55" s="143" customFormat="1" ht="12.5">
      <c r="A1423" s="143" t="s">
        <v>1820</v>
      </c>
      <c r="B1423" s="144">
        <v>44905</v>
      </c>
      <c r="E1423" s="145">
        <v>0.39317827785690906</v>
      </c>
      <c r="F1423" s="146">
        <v>2.1235154918989769</v>
      </c>
      <c r="G1423" s="147">
        <v>5.3477078938135213E-2</v>
      </c>
      <c r="H1423" s="146">
        <v>1.3249198799012827</v>
      </c>
      <c r="I1423" s="145">
        <v>0.62392757903379281</v>
      </c>
      <c r="J1423" s="148">
        <v>-2.0259753362966202</v>
      </c>
      <c r="K1423" s="148"/>
      <c r="L1423" s="149">
        <v>18.699600274668082</v>
      </c>
      <c r="M1423" s="150">
        <v>1.3249198799012827</v>
      </c>
      <c r="N1423" s="151">
        <v>5.3323735368484053E-2</v>
      </c>
      <c r="O1423" s="150">
        <v>1.6594894866124719</v>
      </c>
      <c r="P1423" s="151" t="s">
        <v>1820</v>
      </c>
      <c r="R1423" s="149">
        <v>18.699599924923806</v>
      </c>
      <c r="S1423" s="150">
        <v>1.3249198715708761</v>
      </c>
      <c r="T1423" s="151">
        <v>5.3323750000000003E-2</v>
      </c>
      <c r="U1423" s="150">
        <v>1.659489</v>
      </c>
      <c r="V1423" s="143" t="s">
        <v>1820</v>
      </c>
      <c r="X1423" s="148">
        <v>342.596924099842</v>
      </c>
      <c r="Y1423" s="148">
        <v>37.567199421523341</v>
      </c>
      <c r="Z1423" s="148">
        <v>336.68849859501006</v>
      </c>
      <c r="AA1423" s="148">
        <v>6.1034132022179666</v>
      </c>
      <c r="AB1423" s="148">
        <v>335.83366295710323</v>
      </c>
      <c r="AC1423" s="148">
        <v>4.337070622014549</v>
      </c>
      <c r="AD1423" s="143" t="s">
        <v>1820</v>
      </c>
      <c r="AE1423" s="152">
        <v>796.45116828995822</v>
      </c>
      <c r="AF1423" s="152">
        <v>66.03383066474322</v>
      </c>
      <c r="AG1423" s="153">
        <v>45.964919992388879</v>
      </c>
      <c r="AH1423" s="154">
        <v>8.2910080735424024E-2</v>
      </c>
      <c r="AI1423" s="143" t="s">
        <v>1820</v>
      </c>
      <c r="AJ1423" s="155" t="s">
        <v>47</v>
      </c>
      <c r="AK1423" s="155">
        <v>0</v>
      </c>
      <c r="AL1423" s="155">
        <v>204</v>
      </c>
      <c r="AM1423" s="156">
        <v>18.703302296557883</v>
      </c>
      <c r="AN1423" s="156">
        <v>15.628845900213131</v>
      </c>
      <c r="AO1423" s="156">
        <v>38.63054655199079</v>
      </c>
      <c r="AP1423" s="153" t="s">
        <v>85</v>
      </c>
      <c r="AQ1423" s="157" t="s">
        <v>53</v>
      </c>
    </row>
    <row r="1424" spans="1:55" s="143" customFormat="1" ht="12.5">
      <c r="A1424" s="143" t="s">
        <v>1802</v>
      </c>
      <c r="B1424" s="144">
        <v>44905</v>
      </c>
      <c r="E1424" s="145">
        <v>0.411484955045817</v>
      </c>
      <c r="F1424" s="146">
        <v>1.7214154497959184</v>
      </c>
      <c r="G1424" s="147">
        <v>5.5256197773331621E-2</v>
      </c>
      <c r="H1424" s="146">
        <v>1.2397529567373948</v>
      </c>
      <c r="I1424" s="145">
        <v>0.72019392929485626</v>
      </c>
      <c r="J1424" s="148">
        <v>-6.8415875488522433</v>
      </c>
      <c r="K1424" s="148"/>
      <c r="L1424" s="149">
        <v>18.097517388042785</v>
      </c>
      <c r="M1424" s="150">
        <v>1.2397529567373948</v>
      </c>
      <c r="N1424" s="151">
        <v>5.4009690519724957E-2</v>
      </c>
      <c r="O1424" s="150">
        <v>1.194271224243878</v>
      </c>
      <c r="P1424" s="151" t="s">
        <v>1802</v>
      </c>
      <c r="R1424" s="149">
        <v>18.097517168535017</v>
      </c>
      <c r="S1424" s="150">
        <v>1.2397529531009444</v>
      </c>
      <c r="T1424" s="151">
        <v>5.4009700000000001E-2</v>
      </c>
      <c r="U1424" s="150">
        <v>1.1942710000000001</v>
      </c>
      <c r="V1424" s="143" t="s">
        <v>1802</v>
      </c>
      <c r="X1424" s="148">
        <v>371.45365810701719</v>
      </c>
      <c r="Y1424" s="148">
        <v>26.895847832034665</v>
      </c>
      <c r="Z1424" s="148">
        <v>349.94396081994432</v>
      </c>
      <c r="AA1424" s="148">
        <v>5.1084050700554435</v>
      </c>
      <c r="AB1424" s="148">
        <v>346.71122603137638</v>
      </c>
      <c r="AC1424" s="148">
        <v>4.1861756545913948</v>
      </c>
      <c r="AD1424" s="143" t="s">
        <v>1802</v>
      </c>
      <c r="AE1424" s="152">
        <v>961.83665716960252</v>
      </c>
      <c r="AF1424" s="152">
        <v>93.276903107962625</v>
      </c>
      <c r="AG1424" s="153">
        <v>57.717725243941885</v>
      </c>
      <c r="AH1424" s="154">
        <v>9.6977904109465565E-2</v>
      </c>
      <c r="AI1424" s="143" t="s">
        <v>1802</v>
      </c>
      <c r="AJ1424" s="155" t="s">
        <v>47</v>
      </c>
      <c r="AK1424" s="155">
        <v>0</v>
      </c>
      <c r="AL1424" s="155">
        <v>204</v>
      </c>
      <c r="AM1424" s="156">
        <v>18.703302296557883</v>
      </c>
      <c r="AN1424" s="156">
        <v>15.628845900213131</v>
      </c>
      <c r="AO1424" s="156">
        <v>38.63054655199079</v>
      </c>
      <c r="AP1424" s="153" t="s">
        <v>85</v>
      </c>
      <c r="AQ1424" s="157" t="s">
        <v>53</v>
      </c>
      <c r="BA1424" s="158"/>
      <c r="BB1424" s="158"/>
      <c r="BC1424" s="158"/>
    </row>
    <row r="1425" spans="1:55" s="143" customFormat="1" ht="12.5">
      <c r="A1425" s="143" t="s">
        <v>1801</v>
      </c>
      <c r="B1425" s="144">
        <v>44905</v>
      </c>
      <c r="E1425" s="145">
        <v>0.41258121005111609</v>
      </c>
      <c r="F1425" s="146">
        <v>1.9641872480145166</v>
      </c>
      <c r="G1425" s="147">
        <v>5.5466578895844922E-2</v>
      </c>
      <c r="H1425" s="146">
        <v>1.2249449844174196</v>
      </c>
      <c r="I1425" s="145">
        <v>0.62363961768698251</v>
      </c>
      <c r="J1425" s="148">
        <v>-5.8173126078300088</v>
      </c>
      <c r="K1425" s="148"/>
      <c r="L1425" s="149">
        <v>18.0288746828572</v>
      </c>
      <c r="M1425" s="150">
        <v>1.2249449844174196</v>
      </c>
      <c r="N1425" s="151">
        <v>5.3948179086982566E-2</v>
      </c>
      <c r="O1425" s="150">
        <v>1.5354287122538279</v>
      </c>
      <c r="P1425" s="151" t="s">
        <v>1801</v>
      </c>
      <c r="R1425" s="149">
        <v>18.021754645002201</v>
      </c>
      <c r="S1425" s="150">
        <v>1.2248369340237479</v>
      </c>
      <c r="T1425" s="151">
        <v>5.425688E-2</v>
      </c>
      <c r="U1425" s="150">
        <v>1.472102</v>
      </c>
      <c r="V1425" s="143" t="s">
        <v>1801</v>
      </c>
      <c r="X1425" s="148">
        <v>368.88696495477404</v>
      </c>
      <c r="Y1425" s="148">
        <v>34.596602065975588</v>
      </c>
      <c r="Z1425" s="148">
        <v>350.73227011956089</v>
      </c>
      <c r="AA1425" s="148">
        <v>5.8419463322782477</v>
      </c>
      <c r="AB1425" s="148">
        <v>347.99628712163332</v>
      </c>
      <c r="AC1425" s="148">
        <v>4.1510838391793374</v>
      </c>
      <c r="AD1425" s="143" t="s">
        <v>1801</v>
      </c>
      <c r="AE1425" s="152">
        <v>643.97980775777989</v>
      </c>
      <c r="AF1425" s="152">
        <v>52.827479798290383</v>
      </c>
      <c r="AG1425" s="153">
        <v>38.552986644216851</v>
      </c>
      <c r="AH1425" s="154">
        <v>8.2032820224947775E-2</v>
      </c>
      <c r="AI1425" s="143" t="s">
        <v>1801</v>
      </c>
      <c r="AJ1425" s="155" t="s">
        <v>47</v>
      </c>
      <c r="AK1425" s="155">
        <v>0</v>
      </c>
      <c r="AL1425" s="155">
        <v>204</v>
      </c>
      <c r="AM1425" s="156">
        <v>18.703302296557883</v>
      </c>
      <c r="AN1425" s="156">
        <v>15.628845900213131</v>
      </c>
      <c r="AO1425" s="156">
        <v>38.63054655199079</v>
      </c>
      <c r="AP1425" s="153">
        <v>47359.227595075245</v>
      </c>
      <c r="AQ1425" s="157" t="s">
        <v>58</v>
      </c>
      <c r="BA1425" s="158"/>
      <c r="BB1425" s="158"/>
      <c r="BC1425" s="158"/>
    </row>
    <row r="1426" spans="1:55" s="143" customFormat="1" ht="12.5">
      <c r="A1426" s="143" t="s">
        <v>1800</v>
      </c>
      <c r="B1426" s="144">
        <v>44905</v>
      </c>
      <c r="E1426" s="145">
        <v>0.41253789263663143</v>
      </c>
      <c r="F1426" s="146">
        <v>2.1063434997784785</v>
      </c>
      <c r="G1426" s="147">
        <v>5.5598037783054138E-2</v>
      </c>
      <c r="H1426" s="146">
        <v>1.2673058270956075</v>
      </c>
      <c r="I1426" s="145">
        <v>0.60166151780509136</v>
      </c>
      <c r="J1426" s="148">
        <v>-4.1042834195270723</v>
      </c>
      <c r="K1426" s="148"/>
      <c r="L1426" s="149">
        <v>17.986246275489822</v>
      </c>
      <c r="M1426" s="150">
        <v>1.2673058270956075</v>
      </c>
      <c r="N1426" s="151">
        <v>5.3814970517363163E-2</v>
      </c>
      <c r="O1426" s="150">
        <v>1.6824443169592769</v>
      </c>
      <c r="P1426" s="151" t="s">
        <v>1800</v>
      </c>
      <c r="R1426" s="149">
        <v>17.986246057331684</v>
      </c>
      <c r="S1426" s="150">
        <v>1.2673058228770973</v>
      </c>
      <c r="T1426" s="151">
        <v>5.3814979999999998E-2</v>
      </c>
      <c r="U1426" s="150">
        <v>1.6824440000000001</v>
      </c>
      <c r="V1426" s="143" t="s">
        <v>1800</v>
      </c>
      <c r="X1426" s="148">
        <v>363.3145138173594</v>
      </c>
      <c r="Y1426" s="148">
        <v>37.947604021497554</v>
      </c>
      <c r="Z1426" s="148">
        <v>350.70113248112273</v>
      </c>
      <c r="AA1426" s="148">
        <v>6.2655918495634344</v>
      </c>
      <c r="AB1426" s="148">
        <v>348.79914121645368</v>
      </c>
      <c r="AC1426" s="148">
        <v>4.3043295092349272</v>
      </c>
      <c r="AD1426" s="143" t="s">
        <v>1800</v>
      </c>
      <c r="AE1426" s="152">
        <v>498.99845214205811</v>
      </c>
      <c r="AF1426" s="152">
        <v>40.86006983469003</v>
      </c>
      <c r="AG1426" s="153">
        <v>30.038643140371835</v>
      </c>
      <c r="AH1426" s="154">
        <v>8.1884161482444276E-2</v>
      </c>
      <c r="AI1426" s="143" t="s">
        <v>1800</v>
      </c>
      <c r="AJ1426" s="155" t="s">
        <v>47</v>
      </c>
      <c r="AK1426" s="155">
        <v>0</v>
      </c>
      <c r="AL1426" s="155">
        <v>204</v>
      </c>
      <c r="AM1426" s="156">
        <v>18.703302296557883</v>
      </c>
      <c r="AN1426" s="156">
        <v>15.628845900213131</v>
      </c>
      <c r="AO1426" s="156">
        <v>38.63054655199079</v>
      </c>
      <c r="AP1426" s="153" t="s">
        <v>85</v>
      </c>
      <c r="AQ1426" s="157" t="s">
        <v>53</v>
      </c>
    </row>
    <row r="1427" spans="1:55" s="143" customFormat="1" ht="12.5">
      <c r="A1427" s="143" t="s">
        <v>1799</v>
      </c>
      <c r="B1427" s="144">
        <v>44906</v>
      </c>
      <c r="E1427" s="145">
        <v>0.40320864884026425</v>
      </c>
      <c r="F1427" s="146">
        <v>2.2640916220831082</v>
      </c>
      <c r="G1427" s="147">
        <v>5.4852869675551273E-2</v>
      </c>
      <c r="H1427" s="146">
        <v>1.288731198294633</v>
      </c>
      <c r="I1427" s="145">
        <v>0.56920452587908887</v>
      </c>
      <c r="J1427" s="148">
        <v>0.63818166431274992</v>
      </c>
      <c r="K1427" s="148"/>
      <c r="L1427" s="149">
        <v>18.230586766287537</v>
      </c>
      <c r="M1427" s="150">
        <v>1.288731198294633</v>
      </c>
      <c r="N1427" s="151">
        <v>5.3312520000000002E-2</v>
      </c>
      <c r="O1427" s="150">
        <v>1.8615269999999999</v>
      </c>
      <c r="P1427" s="151" t="s">
        <v>1799</v>
      </c>
      <c r="R1427" s="149">
        <v>18.230586766287537</v>
      </c>
      <c r="S1427" s="150">
        <v>1.288731198294633</v>
      </c>
      <c r="T1427" s="151">
        <v>5.3312520000000002E-2</v>
      </c>
      <c r="U1427" s="150">
        <v>1.8615269999999999</v>
      </c>
      <c r="V1427" s="143" t="s">
        <v>1799</v>
      </c>
      <c r="X1427" s="148">
        <v>342.12080328187108</v>
      </c>
      <c r="Y1427" s="148">
        <v>42.146304224945496</v>
      </c>
      <c r="Z1427" s="148">
        <v>343.97269256382043</v>
      </c>
      <c r="AA1427" s="148">
        <v>6.6274743971234678</v>
      </c>
      <c r="AB1427" s="148">
        <v>344.24687948043447</v>
      </c>
      <c r="AC1427" s="148">
        <v>4.3214906053667956</v>
      </c>
      <c r="AD1427" s="143" t="s">
        <v>1799</v>
      </c>
      <c r="AE1427" s="152">
        <v>623.81727062009554</v>
      </c>
      <c r="AF1427" s="152">
        <v>52.805641695637213</v>
      </c>
      <c r="AG1427" s="153">
        <v>37.010655974211325</v>
      </c>
      <c r="AH1427" s="154">
        <v>8.4649214093009337E-2</v>
      </c>
      <c r="AI1427" s="143" t="s">
        <v>1799</v>
      </c>
      <c r="AJ1427" s="155" t="s">
        <v>49</v>
      </c>
      <c r="AK1427" s="155">
        <v>0</v>
      </c>
      <c r="AL1427" s="155">
        <v>204</v>
      </c>
      <c r="AM1427" s="156" t="s">
        <v>50</v>
      </c>
      <c r="AN1427" s="156" t="s">
        <v>50</v>
      </c>
      <c r="AO1427" s="156" t="s">
        <v>50</v>
      </c>
      <c r="AP1427" s="153">
        <v>45993.171815861919</v>
      </c>
      <c r="AQ1427" s="157" t="s">
        <v>187</v>
      </c>
    </row>
    <row r="1428" spans="1:55" s="143" customFormat="1" ht="12.5">
      <c r="A1428" s="143" t="s">
        <v>1798</v>
      </c>
      <c r="B1428" s="144">
        <v>44906</v>
      </c>
      <c r="E1428" s="145">
        <v>0.38574401806216374</v>
      </c>
      <c r="F1428" s="146">
        <v>2.1486079570686094</v>
      </c>
      <c r="G1428" s="147">
        <v>5.4867311440271835E-2</v>
      </c>
      <c r="H1428" s="146">
        <v>1.36316408851229</v>
      </c>
      <c r="I1428" s="145">
        <v>0.63444058467142761</v>
      </c>
      <c r="J1428" s="148">
        <v>44.418442668732169</v>
      </c>
      <c r="K1428" s="148"/>
      <c r="L1428" s="149">
        <v>18.225788247134961</v>
      </c>
      <c r="M1428" s="150">
        <v>1.36316408851229</v>
      </c>
      <c r="N1428" s="151">
        <v>5.0989909999999999E-2</v>
      </c>
      <c r="O1428" s="150">
        <v>1.6608130000000001</v>
      </c>
      <c r="P1428" s="151" t="s">
        <v>1798</v>
      </c>
      <c r="R1428" s="149">
        <v>18.225788247134961</v>
      </c>
      <c r="S1428" s="150">
        <v>1.36316408851229</v>
      </c>
      <c r="T1428" s="151">
        <v>5.0989909999999999E-2</v>
      </c>
      <c r="U1428" s="150">
        <v>1.6608130000000001</v>
      </c>
      <c r="V1428" s="143" t="s">
        <v>1798</v>
      </c>
      <c r="X1428" s="148">
        <v>240.37377593674171</v>
      </c>
      <c r="Y1428" s="148">
        <v>38.292692339925743</v>
      </c>
      <c r="Z1428" s="148">
        <v>331.25571666483239</v>
      </c>
      <c r="AA1428" s="148">
        <v>6.091233985011546</v>
      </c>
      <c r="AB1428" s="148">
        <v>344.3351353522263</v>
      </c>
      <c r="AC1428" s="148">
        <v>4.5723155671567035</v>
      </c>
      <c r="AD1428" s="143" t="s">
        <v>1798</v>
      </c>
      <c r="AE1428" s="152">
        <v>529.19963034892112</v>
      </c>
      <c r="AF1428" s="152">
        <v>44.591108208205732</v>
      </c>
      <c r="AG1428" s="153">
        <v>31.34362977258322</v>
      </c>
      <c r="AH1428" s="154">
        <v>8.4261412236446856E-2</v>
      </c>
      <c r="AI1428" s="143" t="s">
        <v>1798</v>
      </c>
      <c r="AJ1428" s="155" t="s">
        <v>49</v>
      </c>
      <c r="AK1428" s="155">
        <v>0</v>
      </c>
      <c r="AL1428" s="155">
        <v>204</v>
      </c>
      <c r="AM1428" s="156" t="s">
        <v>50</v>
      </c>
      <c r="AN1428" s="156" t="s">
        <v>50</v>
      </c>
      <c r="AO1428" s="156" t="s">
        <v>50</v>
      </c>
      <c r="AP1428" s="153" t="s">
        <v>85</v>
      </c>
      <c r="AQ1428" s="157" t="s">
        <v>79</v>
      </c>
    </row>
    <row r="1429" spans="1:55" s="143" customFormat="1" ht="12.5">
      <c r="A1429" s="143" t="s">
        <v>1797</v>
      </c>
      <c r="B1429" s="144">
        <v>44906</v>
      </c>
      <c r="E1429" s="145">
        <v>0.40866928339267222</v>
      </c>
      <c r="F1429" s="146">
        <v>2.2806768073246775</v>
      </c>
      <c r="G1429" s="147">
        <v>5.5793317632824697E-2</v>
      </c>
      <c r="H1429" s="146">
        <v>1.2668347191067304</v>
      </c>
      <c r="I1429" s="145">
        <v>0.55546437576693575</v>
      </c>
      <c r="J1429" s="148">
        <v>4.891737856662532</v>
      </c>
      <c r="K1429" s="148"/>
      <c r="L1429" s="149">
        <v>17.923293369664638</v>
      </c>
      <c r="M1429" s="150">
        <v>1.2668347191067304</v>
      </c>
      <c r="N1429" s="151">
        <v>5.3123726845209468E-2</v>
      </c>
      <c r="O1429" s="150">
        <v>1.89647475436254</v>
      </c>
      <c r="P1429" s="151" t="s">
        <v>1797</v>
      </c>
      <c r="R1429" s="149">
        <v>17.908100219755433</v>
      </c>
      <c r="S1429" s="150">
        <v>1.2665406779978736</v>
      </c>
      <c r="T1429" s="151">
        <v>5.378703E-2</v>
      </c>
      <c r="U1429" s="150">
        <v>1.7307619999999999</v>
      </c>
      <c r="V1429" s="143" t="s">
        <v>1797</v>
      </c>
      <c r="X1429" s="148">
        <v>334.08491909814052</v>
      </c>
      <c r="Y1429" s="148">
        <v>42.999214263370163</v>
      </c>
      <c r="Z1429" s="148">
        <v>347.9164219065475</v>
      </c>
      <c r="AA1429" s="148">
        <v>6.740581041159432</v>
      </c>
      <c r="AB1429" s="148">
        <v>349.9915822041487</v>
      </c>
      <c r="AC1429" s="148">
        <v>4.3170477454665956</v>
      </c>
      <c r="AD1429" s="143" t="s">
        <v>1797</v>
      </c>
      <c r="AE1429" s="152">
        <v>486.39425449277087</v>
      </c>
      <c r="AF1429" s="152">
        <v>40.843276073264207</v>
      </c>
      <c r="AG1429" s="153">
        <v>29.20804414331641</v>
      </c>
      <c r="AH1429" s="154">
        <v>8.3971543035303783E-2</v>
      </c>
      <c r="AI1429" s="143" t="s">
        <v>1797</v>
      </c>
      <c r="AJ1429" s="155" t="s">
        <v>47</v>
      </c>
      <c r="AK1429" s="155">
        <v>0</v>
      </c>
      <c r="AL1429" s="155">
        <v>204</v>
      </c>
      <c r="AM1429" s="156">
        <v>18.703302296557883</v>
      </c>
      <c r="AN1429" s="156">
        <v>15.628845900213131</v>
      </c>
      <c r="AO1429" s="156">
        <v>38.63054655199079</v>
      </c>
      <c r="AP1429" s="153">
        <v>22064.204990143789</v>
      </c>
      <c r="AQ1429" s="157" t="s">
        <v>440</v>
      </c>
    </row>
    <row r="1430" spans="1:55" s="143" customFormat="1" ht="12.5">
      <c r="A1430" s="143" t="s">
        <v>1797</v>
      </c>
      <c r="B1430" s="144">
        <v>44907</v>
      </c>
      <c r="E1430" s="145">
        <v>0.38249584260940606</v>
      </c>
      <c r="F1430" s="146">
        <v>2.2716202762434867</v>
      </c>
      <c r="G1430" s="147">
        <v>5.3283201701181754E-2</v>
      </c>
      <c r="H1430" s="146">
        <v>1.6706540930116367</v>
      </c>
      <c r="I1430" s="145">
        <v>0.73544602083511479</v>
      </c>
      <c r="J1430" s="148">
        <v>16.534983815331866</v>
      </c>
      <c r="K1430" s="148"/>
      <c r="L1430" s="149">
        <v>18.767640983890448</v>
      </c>
      <c r="M1430" s="150">
        <v>1.6706540930116367</v>
      </c>
      <c r="N1430" s="151">
        <v>5.2063712300000002E-2</v>
      </c>
      <c r="O1430" s="150">
        <v>1.539212</v>
      </c>
      <c r="P1430" s="151" t="s">
        <v>1797</v>
      </c>
      <c r="R1430" s="149">
        <v>18.767640983890448</v>
      </c>
      <c r="S1430" s="150">
        <v>1.6706540930116367</v>
      </c>
      <c r="T1430" s="151">
        <v>5.2063712300000002E-2</v>
      </c>
      <c r="U1430" s="150">
        <v>1.539212</v>
      </c>
      <c r="V1430" s="143" t="s">
        <v>1797</v>
      </c>
      <c r="X1430" s="148">
        <v>288.2091166863201</v>
      </c>
      <c r="Y1430" s="148">
        <v>35.183309714389992</v>
      </c>
      <c r="Z1430" s="148">
        <v>328.87287125521107</v>
      </c>
      <c r="AA1430" s="148">
        <v>6.4017228646455209</v>
      </c>
      <c r="AB1430" s="148">
        <v>334.64718437679329</v>
      </c>
      <c r="AC1430" s="148">
        <v>5.4504641242003053</v>
      </c>
      <c r="AD1430" s="143" t="s">
        <v>1797</v>
      </c>
      <c r="AE1430" s="152">
        <v>548.4230763133595</v>
      </c>
      <c r="AF1430" s="152">
        <v>56.834373064879522</v>
      </c>
      <c r="AG1430" s="153">
        <v>31.573522756150282</v>
      </c>
      <c r="AH1430" s="154">
        <v>0.10363235159055441</v>
      </c>
      <c r="AI1430" s="143" t="s">
        <v>1797</v>
      </c>
      <c r="AJ1430" s="155" t="s">
        <v>49</v>
      </c>
      <c r="AK1430" s="155">
        <v>0</v>
      </c>
      <c r="AL1430" s="155">
        <v>204</v>
      </c>
      <c r="AM1430" s="156" t="s">
        <v>50</v>
      </c>
      <c r="AN1430" s="156" t="s">
        <v>50</v>
      </c>
      <c r="AO1430" s="156" t="s">
        <v>50</v>
      </c>
      <c r="AP1430" s="153" t="s">
        <v>85</v>
      </c>
      <c r="AQ1430" s="157" t="s">
        <v>79</v>
      </c>
    </row>
    <row r="1431" spans="1:55" s="143" customFormat="1" ht="12.5">
      <c r="A1431" s="143" t="s">
        <v>1798</v>
      </c>
      <c r="B1431" s="144">
        <v>44907</v>
      </c>
      <c r="E1431" s="145">
        <v>0.39423610021259853</v>
      </c>
      <c r="F1431" s="146">
        <v>1.9071511550098412</v>
      </c>
      <c r="G1431" s="147">
        <v>5.3919988079850129E-2</v>
      </c>
      <c r="H1431" s="146">
        <v>1.4551373670040131</v>
      </c>
      <c r="I1431" s="145">
        <v>0.76299005623206839</v>
      </c>
      <c r="J1431" s="148">
        <v>2.6589299508348589</v>
      </c>
      <c r="K1431" s="148"/>
      <c r="L1431" s="149">
        <v>18.545998165264795</v>
      </c>
      <c r="M1431" s="150">
        <v>1.4551373670040131</v>
      </c>
      <c r="N1431" s="151">
        <v>5.3028009799999998E-2</v>
      </c>
      <c r="O1431" s="150">
        <v>1.232802</v>
      </c>
      <c r="P1431" s="151" t="s">
        <v>1798</v>
      </c>
      <c r="R1431" s="149">
        <v>18.545998165264795</v>
      </c>
      <c r="S1431" s="150">
        <v>1.4551373670040131</v>
      </c>
      <c r="T1431" s="151">
        <v>5.3028009799999998E-2</v>
      </c>
      <c r="U1431" s="150">
        <v>1.232802</v>
      </c>
      <c r="V1431" s="143" t="s">
        <v>1798</v>
      </c>
      <c r="X1431" s="148">
        <v>329.99545341495241</v>
      </c>
      <c r="Y1431" s="148">
        <v>27.968328739915783</v>
      </c>
      <c r="Z1431" s="148">
        <v>337.4591733488877</v>
      </c>
      <c r="AA1431" s="148">
        <v>5.4904600949475801</v>
      </c>
      <c r="AB1431" s="148">
        <v>338.54333344043317</v>
      </c>
      <c r="AC1431" s="148">
        <v>4.8009375247018982</v>
      </c>
      <c r="AD1431" s="143" t="s">
        <v>1798</v>
      </c>
      <c r="AE1431" s="152">
        <v>809.71708706044069</v>
      </c>
      <c r="AF1431" s="152">
        <v>83.003552794821502</v>
      </c>
      <c r="AG1431" s="153">
        <v>47.474612530825347</v>
      </c>
      <c r="AH1431" s="154">
        <v>0.10250932593772195</v>
      </c>
      <c r="AI1431" s="143" t="s">
        <v>1798</v>
      </c>
      <c r="AJ1431" s="155" t="s">
        <v>49</v>
      </c>
      <c r="AK1431" s="155">
        <v>0</v>
      </c>
      <c r="AL1431" s="155">
        <v>204</v>
      </c>
      <c r="AM1431" s="156" t="s">
        <v>50</v>
      </c>
      <c r="AN1431" s="156" t="s">
        <v>50</v>
      </c>
      <c r="AO1431" s="156" t="s">
        <v>50</v>
      </c>
      <c r="AP1431" s="153" t="s">
        <v>85</v>
      </c>
      <c r="AQ1431" s="157" t="s">
        <v>79</v>
      </c>
    </row>
    <row r="1432" spans="1:55" s="143" customFormat="1" ht="12.5">
      <c r="A1432" s="143" t="s">
        <v>1799</v>
      </c>
      <c r="B1432" s="144">
        <v>44907</v>
      </c>
      <c r="E1432" s="145">
        <v>0.39596887461231056</v>
      </c>
      <c r="F1432" s="146">
        <v>2.6454218396618745</v>
      </c>
      <c r="G1432" s="147">
        <v>5.4122114318405225E-2</v>
      </c>
      <c r="H1432" s="146">
        <v>1.5604949598811464</v>
      </c>
      <c r="I1432" s="145">
        <v>0.58988511264449295</v>
      </c>
      <c r="J1432" s="148">
        <v>2.5779217352038155</v>
      </c>
      <c r="K1432" s="148"/>
      <c r="L1432" s="149">
        <v>18.476735666993918</v>
      </c>
      <c r="M1432" s="150">
        <v>1.5604949598811464</v>
      </c>
      <c r="N1432" s="151">
        <v>5.3062171660637668E-2</v>
      </c>
      <c r="O1432" s="150">
        <v>2.1361442343497208</v>
      </c>
      <c r="P1432" s="151" t="s">
        <v>1799</v>
      </c>
      <c r="R1432" s="149">
        <v>18.462517566223649</v>
      </c>
      <c r="S1432" s="150">
        <v>1.5601914576982825</v>
      </c>
      <c r="T1432" s="151">
        <v>5.3664360299999998E-2</v>
      </c>
      <c r="U1432" s="150">
        <v>2.0086439999999999</v>
      </c>
      <c r="V1432" s="143" t="s">
        <v>1799</v>
      </c>
      <c r="X1432" s="148">
        <v>331.45619063246528</v>
      </c>
      <c r="Y1432" s="148">
        <v>48.458847704963809</v>
      </c>
      <c r="Z1432" s="148">
        <v>338.72032082919401</v>
      </c>
      <c r="AA1432" s="148">
        <v>7.6479440624954709</v>
      </c>
      <c r="AB1432" s="148">
        <v>339.7795416293572</v>
      </c>
      <c r="AC1432" s="148">
        <v>5.1669997938509349</v>
      </c>
      <c r="AD1432" s="143" t="s">
        <v>1799</v>
      </c>
      <c r="AE1432" s="152">
        <v>467.654689186393</v>
      </c>
      <c r="AF1432" s="152">
        <v>39.797866689507977</v>
      </c>
      <c r="AG1432" s="153">
        <v>27.3302720945183</v>
      </c>
      <c r="AH1432" s="154">
        <v>8.5100967893098053E-2</v>
      </c>
      <c r="AI1432" s="143" t="s">
        <v>1799</v>
      </c>
      <c r="AJ1432" s="155" t="s">
        <v>47</v>
      </c>
      <c r="AK1432" s="155">
        <v>0</v>
      </c>
      <c r="AL1432" s="155">
        <v>204</v>
      </c>
      <c r="AM1432" s="156">
        <v>18.703302296557883</v>
      </c>
      <c r="AN1432" s="156">
        <v>15.628845900213131</v>
      </c>
      <c r="AO1432" s="156">
        <v>38.63054655199079</v>
      </c>
      <c r="AP1432" s="153">
        <v>24305.354014368826</v>
      </c>
      <c r="AQ1432" s="157" t="s">
        <v>440</v>
      </c>
    </row>
    <row r="1433" spans="1:55" s="143" customFormat="1" ht="12.5">
      <c r="A1433" s="143" t="s">
        <v>1800</v>
      </c>
      <c r="B1433" s="144">
        <v>44907</v>
      </c>
      <c r="E1433" s="145">
        <v>0.40252293519023835</v>
      </c>
      <c r="F1433" s="146">
        <v>2.5605345310377765</v>
      </c>
      <c r="G1433" s="147">
        <v>5.4631654379505463E-2</v>
      </c>
      <c r="H1433" s="146">
        <v>1.5966277946471576</v>
      </c>
      <c r="I1433" s="145">
        <v>0.62355253377506692</v>
      </c>
      <c r="J1433" s="148">
        <v>-1.3353251008665183</v>
      </c>
      <c r="K1433" s="148"/>
      <c r="L1433" s="149">
        <v>18.304406325559498</v>
      </c>
      <c r="M1433" s="150">
        <v>1.5966277946471576</v>
      </c>
      <c r="N1433" s="151">
        <v>5.343736119146341E-2</v>
      </c>
      <c r="O1433" s="150">
        <v>2.0017784018209901</v>
      </c>
      <c r="P1433" s="151" t="s">
        <v>1800</v>
      </c>
      <c r="R1433" s="149">
        <v>18.292798543120689</v>
      </c>
      <c r="S1433" s="150">
        <v>1.5963380266985316</v>
      </c>
      <c r="T1433" s="151">
        <v>5.39333839E-2</v>
      </c>
      <c r="U1433" s="150">
        <v>1.872382</v>
      </c>
      <c r="V1433" s="143" t="s">
        <v>1800</v>
      </c>
      <c r="X1433" s="148">
        <v>347.41272936756337</v>
      </c>
      <c r="Y1433" s="148">
        <v>45.280704851307974</v>
      </c>
      <c r="Z1433" s="148">
        <v>343.4763784919765</v>
      </c>
      <c r="AA1433" s="148">
        <v>7.4893110336404227</v>
      </c>
      <c r="AB1433" s="148">
        <v>342.89484735059926</v>
      </c>
      <c r="AC1433" s="148">
        <v>5.3339028412962559</v>
      </c>
      <c r="AD1433" s="143" t="s">
        <v>1800</v>
      </c>
      <c r="AE1433" s="152">
        <v>414.33150345623085</v>
      </c>
      <c r="AF1433" s="152">
        <v>33.402829228090049</v>
      </c>
      <c r="AG1433" s="153">
        <v>24.410980652182477</v>
      </c>
      <c r="AH1433" s="154">
        <v>8.0618608407648298E-2</v>
      </c>
      <c r="AI1433" s="143" t="s">
        <v>1800</v>
      </c>
      <c r="AJ1433" s="155" t="s">
        <v>47</v>
      </c>
      <c r="AK1433" s="155">
        <v>0</v>
      </c>
      <c r="AL1433" s="155">
        <v>204</v>
      </c>
      <c r="AM1433" s="156">
        <v>18.703302296557883</v>
      </c>
      <c r="AN1433" s="156">
        <v>15.628845900213131</v>
      </c>
      <c r="AO1433" s="156">
        <v>38.63054655199079</v>
      </c>
      <c r="AP1433" s="153">
        <v>29493.389169781607</v>
      </c>
      <c r="AQ1433" s="157" t="s">
        <v>381</v>
      </c>
    </row>
    <row r="1434" spans="1:55" s="143" customFormat="1" ht="12.5">
      <c r="A1434" s="143" t="s">
        <v>1801</v>
      </c>
      <c r="B1434" s="144">
        <v>44906</v>
      </c>
      <c r="E1434" s="145">
        <v>0.39468604103343158</v>
      </c>
      <c r="F1434" s="146">
        <v>2.4877923052321478</v>
      </c>
      <c r="G1434" s="147">
        <v>5.5385008801282075E-2</v>
      </c>
      <c r="H1434" s="146">
        <v>1.6960814703154103</v>
      </c>
      <c r="I1434" s="145">
        <v>0.68176168354099842</v>
      </c>
      <c r="J1434" s="148">
        <v>28.771248450612333</v>
      </c>
      <c r="K1434" s="148"/>
      <c r="L1434" s="149">
        <v>18.055427301419002</v>
      </c>
      <c r="M1434" s="150">
        <v>1.6960814703154103</v>
      </c>
      <c r="N1434" s="151">
        <v>5.1684255300000002E-2</v>
      </c>
      <c r="O1434" s="150">
        <v>1.8200050000000001</v>
      </c>
      <c r="P1434" s="151" t="s">
        <v>1801</v>
      </c>
      <c r="R1434" s="149">
        <v>18.055427301419002</v>
      </c>
      <c r="S1434" s="150">
        <v>1.6960814703154103</v>
      </c>
      <c r="T1434" s="151">
        <v>5.1684255300000002E-2</v>
      </c>
      <c r="U1434" s="150">
        <v>1.8200050000000001</v>
      </c>
      <c r="V1434" s="143" t="s">
        <v>1801</v>
      </c>
      <c r="X1434" s="148">
        <v>271.4657994157572</v>
      </c>
      <c r="Y1434" s="148">
        <v>41.729544912220149</v>
      </c>
      <c r="Z1434" s="148">
        <v>337.7867997688939</v>
      </c>
      <c r="AA1434" s="148">
        <v>7.1738554708654085</v>
      </c>
      <c r="AB1434" s="148">
        <v>347.49806676568659</v>
      </c>
      <c r="AC1434" s="148">
        <v>5.7403658589208479</v>
      </c>
      <c r="AD1434" s="143" t="s">
        <v>1801</v>
      </c>
      <c r="AE1434" s="152">
        <v>426.57675268834288</v>
      </c>
      <c r="AF1434" s="152">
        <v>34.946793578849281</v>
      </c>
      <c r="AG1434" s="153">
        <v>25.435942381053209</v>
      </c>
      <c r="AH1434" s="154">
        <v>8.1923811737536059E-2</v>
      </c>
      <c r="AI1434" s="143" t="s">
        <v>1801</v>
      </c>
      <c r="AJ1434" s="155" t="s">
        <v>49</v>
      </c>
      <c r="AK1434" s="155">
        <v>0</v>
      </c>
      <c r="AL1434" s="155">
        <v>204</v>
      </c>
      <c r="AM1434" s="156" t="s">
        <v>50</v>
      </c>
      <c r="AN1434" s="156" t="s">
        <v>50</v>
      </c>
      <c r="AO1434" s="156" t="s">
        <v>50</v>
      </c>
      <c r="AP1434" s="153">
        <v>11408.104529375836</v>
      </c>
      <c r="AQ1434" s="157" t="s">
        <v>961</v>
      </c>
    </row>
    <row r="1435" spans="1:55" s="143" customFormat="1" ht="12.5">
      <c r="A1435" s="143" t="s">
        <v>1802</v>
      </c>
      <c r="B1435" s="144">
        <v>44906</v>
      </c>
      <c r="E1435" s="145">
        <v>0.40691533153619741</v>
      </c>
      <c r="F1435" s="146">
        <v>2.4904446936176883</v>
      </c>
      <c r="G1435" s="147">
        <v>5.3684514451228293E-2</v>
      </c>
      <c r="H1435" s="146">
        <v>1.482867770316352</v>
      </c>
      <c r="I1435" s="145">
        <v>0.59542288737289617</v>
      </c>
      <c r="J1435" s="148">
        <v>-18.483287837731272</v>
      </c>
      <c r="K1435" s="148"/>
      <c r="L1435" s="149">
        <v>18.627345524536455</v>
      </c>
      <c r="M1435" s="150">
        <v>1.482867770316352</v>
      </c>
      <c r="N1435" s="151">
        <v>5.4973545690136745E-2</v>
      </c>
      <c r="O1435" s="150">
        <v>2.0008543044723455</v>
      </c>
      <c r="P1435" s="151" t="s">
        <v>1802</v>
      </c>
      <c r="R1435" s="149">
        <v>18.586505633902657</v>
      </c>
      <c r="S1435" s="150">
        <v>1.4823073227167551</v>
      </c>
      <c r="T1435" s="151">
        <v>5.6685088500000001E-2</v>
      </c>
      <c r="U1435" s="150">
        <v>1.5706089999999999</v>
      </c>
      <c r="V1435" s="143" t="s">
        <v>1802</v>
      </c>
      <c r="X1435" s="148">
        <v>411.14734423867498</v>
      </c>
      <c r="Y1435" s="148">
        <v>44.754812943170684</v>
      </c>
      <c r="Z1435" s="148">
        <v>346.65136795489616</v>
      </c>
      <c r="AA1435" s="148">
        <v>7.340264812000397</v>
      </c>
      <c r="AB1435" s="148">
        <v>337.10287291422514</v>
      </c>
      <c r="AC1435" s="148">
        <v>4.8721782912152234</v>
      </c>
      <c r="AD1435" s="143" t="s">
        <v>1802</v>
      </c>
      <c r="AE1435" s="152">
        <v>523.95976993889246</v>
      </c>
      <c r="AF1435" s="152">
        <v>43.146330065490346</v>
      </c>
      <c r="AG1435" s="153">
        <v>30.518948564172348</v>
      </c>
      <c r="AH1435" s="154">
        <v>8.2346646710151711E-2</v>
      </c>
      <c r="AI1435" s="143" t="s">
        <v>1802</v>
      </c>
      <c r="AJ1435" s="155" t="s">
        <v>47</v>
      </c>
      <c r="AK1435" s="155">
        <v>0</v>
      </c>
      <c r="AL1435" s="155">
        <v>204</v>
      </c>
      <c r="AM1435" s="156">
        <v>18.703302296557883</v>
      </c>
      <c r="AN1435" s="156">
        <v>15.628845900213131</v>
      </c>
      <c r="AO1435" s="156">
        <v>38.63054655199079</v>
      </c>
      <c r="AP1435" s="153">
        <v>8530.7004725306015</v>
      </c>
      <c r="AQ1435" s="157">
        <v>0.22</v>
      </c>
    </row>
    <row r="1436" spans="1:55" s="143" customFormat="1" ht="12.5">
      <c r="A1436" s="143" t="s">
        <v>1820</v>
      </c>
      <c r="B1436" s="144">
        <v>44906</v>
      </c>
      <c r="E1436" s="145">
        <v>0.39681905988793376</v>
      </c>
      <c r="F1436" s="146">
        <v>2.0122373767748578</v>
      </c>
      <c r="G1436" s="147">
        <v>5.3690405494124765E-2</v>
      </c>
      <c r="H1436" s="146">
        <v>1.531382883709717</v>
      </c>
      <c r="I1436" s="145">
        <v>0.76103490641057625</v>
      </c>
      <c r="J1436" s="148">
        <v>-5.0087860989780051</v>
      </c>
      <c r="K1436" s="148"/>
      <c r="L1436" s="149">
        <v>18.625301686526246</v>
      </c>
      <c r="M1436" s="150">
        <v>1.531382883709717</v>
      </c>
      <c r="N1436" s="151">
        <v>5.3603674973719845E-2</v>
      </c>
      <c r="O1436" s="150">
        <v>1.305360380879806</v>
      </c>
      <c r="P1436" s="151" t="s">
        <v>1820</v>
      </c>
      <c r="R1436" s="149">
        <v>18.625301338171596</v>
      </c>
      <c r="S1436" s="150">
        <v>1.5313828772899278</v>
      </c>
      <c r="T1436" s="151">
        <v>5.3603689600000004E-2</v>
      </c>
      <c r="U1436" s="150">
        <v>1.3053600000000001</v>
      </c>
      <c r="V1436" s="143" t="s">
        <v>1820</v>
      </c>
      <c r="X1436" s="148">
        <v>354.43580854716504</v>
      </c>
      <c r="Y1436" s="148">
        <v>29.48665744443646</v>
      </c>
      <c r="Z1436" s="148">
        <v>339.3385301368175</v>
      </c>
      <c r="AA1436" s="148">
        <v>5.8211097417394386</v>
      </c>
      <c r="AB1436" s="148">
        <v>337.13891405917315</v>
      </c>
      <c r="AC1436" s="148">
        <v>5.0321682117118733</v>
      </c>
      <c r="AD1436" s="143" t="s">
        <v>1820</v>
      </c>
      <c r="AE1436" s="152">
        <v>738.53623808197756</v>
      </c>
      <c r="AF1436" s="152">
        <v>59.987696932881278</v>
      </c>
      <c r="AG1436" s="153">
        <v>42.770382854373707</v>
      </c>
      <c r="AH1436" s="154">
        <v>8.12251232094892E-2</v>
      </c>
      <c r="AI1436" s="143" t="s">
        <v>1820</v>
      </c>
      <c r="AJ1436" s="155" t="s">
        <v>47</v>
      </c>
      <c r="AK1436" s="155">
        <v>0</v>
      </c>
      <c r="AL1436" s="155">
        <v>204</v>
      </c>
      <c r="AM1436" s="156">
        <v>18.703302296557883</v>
      </c>
      <c r="AN1436" s="156">
        <v>15.628845900213131</v>
      </c>
      <c r="AO1436" s="156">
        <v>38.63054655199079</v>
      </c>
      <c r="AP1436" s="153" t="s">
        <v>85</v>
      </c>
      <c r="AQ1436" s="157" t="s">
        <v>53</v>
      </c>
    </row>
    <row r="1437" spans="1:55" s="143" customFormat="1" ht="12.5">
      <c r="A1437" s="143" t="s">
        <v>1837</v>
      </c>
      <c r="B1437" s="144">
        <v>44906</v>
      </c>
      <c r="E1437" s="145">
        <v>0.39389623590030493</v>
      </c>
      <c r="F1437" s="146">
        <v>2.3701369844459332</v>
      </c>
      <c r="G1437" s="147">
        <v>5.4372616857059242E-2</v>
      </c>
      <c r="H1437" s="146">
        <v>1.5726978305693255</v>
      </c>
      <c r="I1437" s="145">
        <v>0.66354722992391735</v>
      </c>
      <c r="J1437" s="148">
        <v>10.722690475513692</v>
      </c>
      <c r="K1437" s="148"/>
      <c r="L1437" s="149">
        <v>18.391610663671216</v>
      </c>
      <c r="M1437" s="150">
        <v>1.5726978305693255</v>
      </c>
      <c r="N1437" s="151">
        <v>5.25412403E-2</v>
      </c>
      <c r="O1437" s="150">
        <v>1.7731809999999999</v>
      </c>
      <c r="P1437" s="151" t="s">
        <v>1837</v>
      </c>
      <c r="R1437" s="149">
        <v>18.391610663671216</v>
      </c>
      <c r="S1437" s="150">
        <v>1.5726978305693255</v>
      </c>
      <c r="T1437" s="151">
        <v>5.25412403E-2</v>
      </c>
      <c r="U1437" s="150">
        <v>1.7731809999999999</v>
      </c>
      <c r="V1437" s="143" t="s">
        <v>1837</v>
      </c>
      <c r="X1437" s="148">
        <v>309.03689187477863</v>
      </c>
      <c r="Y1437" s="148">
        <v>40.382462233236822</v>
      </c>
      <c r="Z1437" s="148">
        <v>337.21162952871157</v>
      </c>
      <c r="AA1437" s="148">
        <v>6.8235943775719621</v>
      </c>
      <c r="AB1437" s="148">
        <v>341.31129136679408</v>
      </c>
      <c r="AC1437" s="148">
        <v>5.2302901312300527</v>
      </c>
      <c r="AD1437" s="143" t="s">
        <v>1837</v>
      </c>
      <c r="AE1437" s="152">
        <v>429.19202409191467</v>
      </c>
      <c r="AF1437" s="152">
        <v>34.695367716420527</v>
      </c>
      <c r="AG1437" s="153">
        <v>25.169174754147402</v>
      </c>
      <c r="AH1437" s="154">
        <v>8.0838798879893106E-2</v>
      </c>
      <c r="AI1437" s="143" t="s">
        <v>1837</v>
      </c>
      <c r="AJ1437" s="155" t="s">
        <v>49</v>
      </c>
      <c r="AK1437" s="155">
        <v>0</v>
      </c>
      <c r="AL1437" s="155">
        <v>204</v>
      </c>
      <c r="AM1437" s="156" t="s">
        <v>50</v>
      </c>
      <c r="AN1437" s="156" t="s">
        <v>50</v>
      </c>
      <c r="AO1437" s="156" t="s">
        <v>50</v>
      </c>
      <c r="AP1437" s="153" t="s">
        <v>85</v>
      </c>
      <c r="AQ1437" s="157" t="s">
        <v>79</v>
      </c>
    </row>
    <row r="1438" spans="1:55" s="143" customFormat="1" ht="12.5">
      <c r="A1438" s="143" t="s">
        <v>1847</v>
      </c>
      <c r="B1438" s="144">
        <v>44906</v>
      </c>
      <c r="E1438" s="145">
        <v>0.3911436248934651</v>
      </c>
      <c r="F1438" s="146">
        <v>1.9931169825406743</v>
      </c>
      <c r="G1438" s="147">
        <v>5.3099793042665128E-2</v>
      </c>
      <c r="H1438" s="146">
        <v>1.4674741760712668</v>
      </c>
      <c r="I1438" s="145">
        <v>0.73627097100976069</v>
      </c>
      <c r="J1438" s="148">
        <v>-3.9497678752247816</v>
      </c>
      <c r="K1438" s="148"/>
      <c r="L1438" s="149">
        <v>18.832465113310526</v>
      </c>
      <c r="M1438" s="150">
        <v>1.4674741760712668</v>
      </c>
      <c r="N1438" s="151">
        <v>5.3424707500000002E-2</v>
      </c>
      <c r="O1438" s="150">
        <v>1.348716</v>
      </c>
      <c r="P1438" s="151" t="s">
        <v>1847</v>
      </c>
      <c r="R1438" s="149">
        <v>18.832465113310526</v>
      </c>
      <c r="S1438" s="150">
        <v>1.4674741760712668</v>
      </c>
      <c r="T1438" s="151">
        <v>5.3424707500000002E-2</v>
      </c>
      <c r="U1438" s="150">
        <v>1.348716</v>
      </c>
      <c r="V1438" s="143" t="s">
        <v>1847</v>
      </c>
      <c r="X1438" s="148">
        <v>346.87713787742615</v>
      </c>
      <c r="Y1438" s="148">
        <v>30.507038562791578</v>
      </c>
      <c r="Z1438" s="148">
        <v>335.20450889968117</v>
      </c>
      <c r="AA1438" s="148">
        <v>5.7061965642075112</v>
      </c>
      <c r="AB1438" s="148">
        <v>333.52456974942316</v>
      </c>
      <c r="AC1438" s="148">
        <v>4.771695242192397</v>
      </c>
      <c r="AD1438" s="143" t="s">
        <v>1847</v>
      </c>
      <c r="AE1438" s="152">
        <v>712.2299522618714</v>
      </c>
      <c r="AF1438" s="152">
        <v>58.545390594647756</v>
      </c>
      <c r="AG1438" s="153">
        <v>40.83243560266348</v>
      </c>
      <c r="AH1438" s="154">
        <v>8.2200124283908091E-2</v>
      </c>
      <c r="AI1438" s="143" t="s">
        <v>1847</v>
      </c>
      <c r="AJ1438" s="155" t="s">
        <v>49</v>
      </c>
      <c r="AK1438" s="155">
        <v>0</v>
      </c>
      <c r="AL1438" s="155">
        <v>204</v>
      </c>
      <c r="AM1438" s="156" t="s">
        <v>50</v>
      </c>
      <c r="AN1438" s="156" t="s">
        <v>50</v>
      </c>
      <c r="AO1438" s="156" t="s">
        <v>50</v>
      </c>
      <c r="AP1438" s="153">
        <v>19938.77666838497</v>
      </c>
      <c r="AQ1438" s="157" t="s">
        <v>151</v>
      </c>
    </row>
    <row r="1439" spans="1:55" s="143" customFormat="1" ht="12.5">
      <c r="A1439" s="143" t="s">
        <v>1820</v>
      </c>
      <c r="B1439" s="144">
        <v>44908</v>
      </c>
      <c r="E1439" s="145">
        <v>0.40332312941795695</v>
      </c>
      <c r="F1439" s="146">
        <v>2.9683225936469291</v>
      </c>
      <c r="G1439" s="147">
        <v>5.3984515854018145E-2</v>
      </c>
      <c r="H1439" s="146">
        <v>2.0381793794204888</v>
      </c>
      <c r="I1439" s="145">
        <v>0.68664348807059705</v>
      </c>
      <c r="J1439" s="148">
        <v>-10.793499101702437</v>
      </c>
      <c r="K1439" s="148"/>
      <c r="L1439" s="149">
        <v>18.523830105361011</v>
      </c>
      <c r="M1439" s="150">
        <v>2.0381793794204888</v>
      </c>
      <c r="N1439" s="151">
        <v>5.4185444784600856E-2</v>
      </c>
      <c r="O1439" s="150">
        <v>2.1579536225924647</v>
      </c>
      <c r="P1439" s="151" t="s">
        <v>1820</v>
      </c>
      <c r="R1439" s="149">
        <v>18.523829758904213</v>
      </c>
      <c r="S1439" s="150">
        <v>2.0381793703293205</v>
      </c>
      <c r="T1439" s="151">
        <v>5.4185459399999997E-2</v>
      </c>
      <c r="U1439" s="150">
        <v>2.157953</v>
      </c>
      <c r="V1439" s="143" t="s">
        <v>1820</v>
      </c>
      <c r="X1439" s="148">
        <v>378.76492871921022</v>
      </c>
      <c r="Y1439" s="148">
        <v>48.545764476524369</v>
      </c>
      <c r="Z1439" s="148">
        <v>344.05552906649694</v>
      </c>
      <c r="AA1439" s="148">
        <v>8.6995258653951311</v>
      </c>
      <c r="AB1439" s="148">
        <v>338.93801238142902</v>
      </c>
      <c r="AC1439" s="148">
        <v>6.7332133751806245</v>
      </c>
      <c r="AD1439" s="143" t="s">
        <v>1820</v>
      </c>
      <c r="AE1439" s="152">
        <v>347.13927502044857</v>
      </c>
      <c r="AF1439" s="152">
        <v>31.822076040425802</v>
      </c>
      <c r="AG1439" s="153">
        <v>20.205578362692584</v>
      </c>
      <c r="AH1439" s="154">
        <v>9.16694777292235E-2</v>
      </c>
      <c r="AI1439" s="143" t="s">
        <v>1820</v>
      </c>
      <c r="AJ1439" s="155" t="s">
        <v>47</v>
      </c>
      <c r="AK1439" s="155">
        <v>0</v>
      </c>
      <c r="AL1439" s="155">
        <v>204</v>
      </c>
      <c r="AM1439" s="156">
        <v>18.703302296557883</v>
      </c>
      <c r="AN1439" s="156">
        <v>15.628845900213131</v>
      </c>
      <c r="AO1439" s="156">
        <v>38.63054655199079</v>
      </c>
      <c r="AP1439" s="153" t="s">
        <v>85</v>
      </c>
      <c r="AQ1439" s="157" t="s">
        <v>53</v>
      </c>
    </row>
    <row r="1440" spans="1:55" s="143" customFormat="1" ht="12.5">
      <c r="A1440" s="143" t="s">
        <v>1837</v>
      </c>
      <c r="B1440" s="144">
        <v>44907</v>
      </c>
      <c r="E1440" s="145">
        <v>0.39428759568215999</v>
      </c>
      <c r="F1440" s="146">
        <v>2.3841437732534261</v>
      </c>
      <c r="G1440" s="147">
        <v>5.4416231841106256E-2</v>
      </c>
      <c r="H1440" s="146">
        <v>1.9587095011376965</v>
      </c>
      <c r="I1440" s="145">
        <v>0.82155678827406542</v>
      </c>
      <c r="J1440" s="148">
        <v>10.651828501398763</v>
      </c>
      <c r="K1440" s="148"/>
      <c r="L1440" s="149">
        <v>18.376869661243166</v>
      </c>
      <c r="M1440" s="150">
        <v>1.9587095011376965</v>
      </c>
      <c r="N1440" s="151">
        <v>5.255128919999999E-2</v>
      </c>
      <c r="O1440" s="150">
        <v>1.359264</v>
      </c>
      <c r="P1440" s="151" t="s">
        <v>1837</v>
      </c>
      <c r="R1440" s="149">
        <v>18.376869661243166</v>
      </c>
      <c r="S1440" s="150">
        <v>1.9587095011376965</v>
      </c>
      <c r="T1440" s="151">
        <v>5.255128919999999E-2</v>
      </c>
      <c r="U1440" s="150">
        <v>1.359264</v>
      </c>
      <c r="V1440" s="143" t="s">
        <v>1837</v>
      </c>
      <c r="X1440" s="148">
        <v>309.47231778676564</v>
      </c>
      <c r="Y1440" s="148">
        <v>30.950994139926109</v>
      </c>
      <c r="Z1440" s="148">
        <v>337.49667536272761</v>
      </c>
      <c r="AA1440" s="148">
        <v>6.8689642184934785</v>
      </c>
      <c r="AB1440" s="148">
        <v>341.57794703687404</v>
      </c>
      <c r="AC1440" s="148">
        <v>6.5196489696656705</v>
      </c>
      <c r="AD1440" s="143" t="s">
        <v>1837</v>
      </c>
      <c r="AE1440" s="152">
        <v>675.63277753578041</v>
      </c>
      <c r="AF1440" s="152">
        <v>63.050823690565771</v>
      </c>
      <c r="AG1440" s="153">
        <v>39.761114682225497</v>
      </c>
      <c r="AH1440" s="154">
        <v>9.3321143951200183E-2</v>
      </c>
      <c r="AI1440" s="143" t="s">
        <v>1837</v>
      </c>
      <c r="AJ1440" s="155" t="s">
        <v>49</v>
      </c>
      <c r="AK1440" s="155">
        <v>0</v>
      </c>
      <c r="AL1440" s="155">
        <v>204</v>
      </c>
      <c r="AM1440" s="156" t="s">
        <v>50</v>
      </c>
      <c r="AN1440" s="156" t="s">
        <v>50</v>
      </c>
      <c r="AO1440" s="156" t="s">
        <v>50</v>
      </c>
      <c r="AP1440" s="153" t="s">
        <v>85</v>
      </c>
      <c r="AQ1440" s="157" t="s">
        <v>79</v>
      </c>
    </row>
    <row r="1441" spans="1:43" s="143" customFormat="1" ht="12.5">
      <c r="A1441" s="143" t="s">
        <v>1847</v>
      </c>
      <c r="B1441" s="144">
        <v>44907</v>
      </c>
      <c r="E1441" s="145">
        <v>0.38663043195387486</v>
      </c>
      <c r="F1441" s="146">
        <v>2.7128757930685694</v>
      </c>
      <c r="G1441" s="147">
        <v>5.379013746667808E-2</v>
      </c>
      <c r="H1441" s="146">
        <v>1.938595550672811</v>
      </c>
      <c r="I1441" s="145">
        <v>0.71459060367818761</v>
      </c>
      <c r="J1441" s="148">
        <v>16.432959953181335</v>
      </c>
      <c r="K1441" s="148"/>
      <c r="L1441" s="149">
        <v>18.590768625930359</v>
      </c>
      <c r="M1441" s="150">
        <v>1.938595550672811</v>
      </c>
      <c r="N1441" s="151">
        <v>5.2130525849999998E-2</v>
      </c>
      <c r="O1441" s="150">
        <v>1.8977729999999999</v>
      </c>
      <c r="P1441" s="151" t="s">
        <v>1847</v>
      </c>
      <c r="R1441" s="149">
        <v>18.590768625930359</v>
      </c>
      <c r="S1441" s="150">
        <v>1.938595550672811</v>
      </c>
      <c r="T1441" s="151">
        <v>5.2130525849999998E-2</v>
      </c>
      <c r="U1441" s="150">
        <v>1.8977729999999999</v>
      </c>
      <c r="V1441" s="143" t="s">
        <v>1847</v>
      </c>
      <c r="X1441" s="148">
        <v>291.13940601419296</v>
      </c>
      <c r="Y1441" s="148">
        <v>43.3598506049767</v>
      </c>
      <c r="Z1441" s="148">
        <v>331.90501544514677</v>
      </c>
      <c r="AA1441" s="148">
        <v>7.7097959247514609</v>
      </c>
      <c r="AB1441" s="148">
        <v>337.74903936249314</v>
      </c>
      <c r="AC1441" s="148">
        <v>6.3821779234906622</v>
      </c>
      <c r="AD1441" s="143" t="s">
        <v>1847</v>
      </c>
      <c r="AE1441" s="152">
        <v>628.91306905765703</v>
      </c>
      <c r="AF1441" s="152">
        <v>53.817679090744313</v>
      </c>
      <c r="AG1441" s="153">
        <v>36.455706275569732</v>
      </c>
      <c r="AH1441" s="154">
        <v>8.557252462789966E-2</v>
      </c>
      <c r="AI1441" s="143" t="s">
        <v>1847</v>
      </c>
      <c r="AJ1441" s="155" t="s">
        <v>49</v>
      </c>
      <c r="AK1441" s="155">
        <v>0</v>
      </c>
      <c r="AL1441" s="155">
        <v>204</v>
      </c>
      <c r="AM1441" s="156" t="s">
        <v>50</v>
      </c>
      <c r="AN1441" s="156" t="s">
        <v>50</v>
      </c>
      <c r="AO1441" s="156" t="s">
        <v>50</v>
      </c>
      <c r="AP1441" s="153" t="s">
        <v>85</v>
      </c>
      <c r="AQ1441" s="157" t="s">
        <v>79</v>
      </c>
    </row>
    <row r="1445" spans="1:43" ht="21">
      <c r="A1445" s="126" t="s">
        <v>1852</v>
      </c>
    </row>
    <row r="1446" spans="1:43" s="143" customFormat="1" ht="12.5">
      <c r="E1446" s="143" t="s">
        <v>0</v>
      </c>
      <c r="L1446" s="143" t="s">
        <v>1</v>
      </c>
      <c r="R1446" s="143" t="s">
        <v>2</v>
      </c>
    </row>
    <row r="1447" spans="1:43" s="143" customFormat="1" ht="16">
      <c r="A1447" s="143" t="s">
        <v>5</v>
      </c>
      <c r="B1447" s="143" t="s">
        <v>1793</v>
      </c>
      <c r="C1447" s="143" t="s">
        <v>1794</v>
      </c>
      <c r="E1447" s="143" t="s">
        <v>6</v>
      </c>
      <c r="F1447" s="143" t="s">
        <v>7</v>
      </c>
      <c r="G1447" s="143" t="s">
        <v>8</v>
      </c>
      <c r="H1447" s="143" t="s">
        <v>7</v>
      </c>
      <c r="I1447" s="143" t="s">
        <v>9</v>
      </c>
      <c r="J1447" s="143" t="s">
        <v>10</v>
      </c>
      <c r="L1447" s="143" t="s">
        <v>11</v>
      </c>
      <c r="M1447" s="143" t="s">
        <v>7</v>
      </c>
      <c r="N1447" s="143" t="s">
        <v>12</v>
      </c>
      <c r="O1447" s="143" t="s">
        <v>7</v>
      </c>
      <c r="P1447" s="143" t="s">
        <v>5</v>
      </c>
      <c r="Q1447" s="143" t="s">
        <v>1794</v>
      </c>
      <c r="R1447" s="143" t="s">
        <v>11</v>
      </c>
      <c r="S1447" s="143" t="s">
        <v>7</v>
      </c>
      <c r="T1447" s="143" t="s">
        <v>12</v>
      </c>
      <c r="U1447" s="143" t="s">
        <v>7</v>
      </c>
      <c r="V1447" s="143" t="s">
        <v>5</v>
      </c>
      <c r="W1447" s="143" t="s">
        <v>1794</v>
      </c>
      <c r="X1447" s="143" t="s">
        <v>13</v>
      </c>
      <c r="Y1447" s="143" t="s">
        <v>14</v>
      </c>
      <c r="Z1447" s="143" t="s">
        <v>15</v>
      </c>
      <c r="AA1447" s="143" t="s">
        <v>14</v>
      </c>
      <c r="AB1447" s="143" t="s">
        <v>16</v>
      </c>
      <c r="AC1447" s="143" t="s">
        <v>14</v>
      </c>
      <c r="AD1447" s="143" t="s">
        <v>5</v>
      </c>
      <c r="AE1447" s="143" t="s">
        <v>17</v>
      </c>
      <c r="AF1447" s="143" t="s">
        <v>18</v>
      </c>
      <c r="AG1447" s="143" t="s">
        <v>19</v>
      </c>
      <c r="AH1447" s="143" t="s">
        <v>20</v>
      </c>
      <c r="AI1447" s="143" t="s">
        <v>1795</v>
      </c>
      <c r="AJ1447" s="143" t="s">
        <v>21</v>
      </c>
      <c r="AK1447" s="143" t="s">
        <v>22</v>
      </c>
      <c r="AL1447" s="143" t="s">
        <v>23</v>
      </c>
      <c r="AM1447" s="143" t="s">
        <v>24</v>
      </c>
      <c r="AN1447" s="143" t="s">
        <v>25</v>
      </c>
      <c r="AO1447" s="143" t="s">
        <v>26</v>
      </c>
      <c r="AP1447" s="143" t="s">
        <v>24</v>
      </c>
      <c r="AQ1447" s="143" t="s">
        <v>27</v>
      </c>
    </row>
    <row r="1448" spans="1:43" s="143" customFormat="1" ht="13">
      <c r="A1448" s="143" t="s">
        <v>28</v>
      </c>
      <c r="B1448" s="143" t="s">
        <v>1796</v>
      </c>
      <c r="E1448" s="143" t="s">
        <v>29</v>
      </c>
      <c r="F1448" s="143" t="s">
        <v>30</v>
      </c>
      <c r="G1448" s="143" t="s">
        <v>31</v>
      </c>
      <c r="H1448" s="143" t="s">
        <v>30</v>
      </c>
      <c r="J1448" s="143" t="s">
        <v>32</v>
      </c>
      <c r="L1448" s="143" t="s">
        <v>33</v>
      </c>
      <c r="M1448" s="143" t="s">
        <v>30</v>
      </c>
      <c r="N1448" s="143" t="s">
        <v>33</v>
      </c>
      <c r="O1448" s="143" t="s">
        <v>30</v>
      </c>
      <c r="P1448" s="143" t="s">
        <v>28</v>
      </c>
      <c r="R1448" s="143" t="s">
        <v>33</v>
      </c>
      <c r="S1448" s="143" t="s">
        <v>30</v>
      </c>
      <c r="T1448" s="143" t="s">
        <v>33</v>
      </c>
      <c r="U1448" s="143" t="s">
        <v>30</v>
      </c>
      <c r="V1448" s="143" t="s">
        <v>28</v>
      </c>
      <c r="X1448" s="143" t="s">
        <v>34</v>
      </c>
      <c r="Z1448" s="143" t="s">
        <v>35</v>
      </c>
      <c r="AB1448" s="143" t="s">
        <v>36</v>
      </c>
      <c r="AD1448" s="143" t="s">
        <v>28</v>
      </c>
      <c r="AE1448" s="143" t="s">
        <v>37</v>
      </c>
      <c r="AF1448" s="143" t="s">
        <v>37</v>
      </c>
      <c r="AG1448" s="143" t="s">
        <v>37</v>
      </c>
      <c r="AH1448" s="143" t="s">
        <v>38</v>
      </c>
      <c r="AM1448" s="143" t="s">
        <v>39</v>
      </c>
      <c r="AN1448" s="143" t="s">
        <v>39</v>
      </c>
      <c r="AO1448" s="143" t="s">
        <v>39</v>
      </c>
      <c r="AP1448" s="143" t="s">
        <v>40</v>
      </c>
    </row>
    <row r="1449" spans="1:43" s="143" customFormat="1" ht="12.5">
      <c r="A1449" s="143" t="s">
        <v>1853</v>
      </c>
      <c r="B1449" s="143">
        <v>44837</v>
      </c>
      <c r="E1449" s="143">
        <v>0.52301844419409005</v>
      </c>
      <c r="F1449" s="143">
        <v>2.6227724262908034</v>
      </c>
      <c r="G1449" s="143">
        <v>6.8107863998638413E-2</v>
      </c>
      <c r="H1449" s="143">
        <v>1.652157146253149</v>
      </c>
      <c r="I1449" s="143">
        <v>0.62992775495572617</v>
      </c>
      <c r="J1449" s="143">
        <v>-3.6370019434410166</v>
      </c>
      <c r="L1449" s="143">
        <v>14.682592307108495</v>
      </c>
      <c r="M1449" s="143">
        <v>1.652157146253149</v>
      </c>
      <c r="N1449" s="143">
        <v>5.5695290000000001E-2</v>
      </c>
      <c r="O1449" s="143">
        <v>2.0369860000000002</v>
      </c>
      <c r="P1449" s="143" t="s">
        <v>1853</v>
      </c>
      <c r="R1449" s="143">
        <v>14.682592307108495</v>
      </c>
      <c r="S1449" s="143">
        <v>1.652157146253149</v>
      </c>
      <c r="T1449" s="143">
        <v>5.5695290000000001E-2</v>
      </c>
      <c r="U1449" s="143">
        <v>2.0369860000000002</v>
      </c>
      <c r="V1449" s="143" t="s">
        <v>1853</v>
      </c>
      <c r="X1449" s="143">
        <v>440.24176533605737</v>
      </c>
      <c r="Y1449" s="143">
        <v>45.33293725970708</v>
      </c>
      <c r="Z1449" s="143">
        <v>427.16574531729168</v>
      </c>
      <c r="AA1449" s="143">
        <v>9.1868272913362414</v>
      </c>
      <c r="AB1449" s="143">
        <v>424.74605441825321</v>
      </c>
      <c r="AC1449" s="143">
        <v>6.7948609037891678</v>
      </c>
      <c r="AD1449" s="143" t="s">
        <v>1853</v>
      </c>
      <c r="AE1449" s="143">
        <v>123.64403541912127</v>
      </c>
      <c r="AF1449" s="143">
        <v>80.914171795401273</v>
      </c>
      <c r="AG1449" s="143">
        <v>10.493983233332866</v>
      </c>
      <c r="AH1449" s="143">
        <v>0.65441225305469186</v>
      </c>
      <c r="AI1449" s="143" t="s">
        <v>1853</v>
      </c>
      <c r="AJ1449" s="143" t="s">
        <v>49</v>
      </c>
      <c r="AK1449" s="143">
        <v>0</v>
      </c>
      <c r="AL1449" s="143">
        <v>204</v>
      </c>
      <c r="AM1449" s="143" t="s">
        <v>50</v>
      </c>
      <c r="AN1449" s="143" t="s">
        <v>50</v>
      </c>
      <c r="AO1449" s="143" t="s">
        <v>50</v>
      </c>
      <c r="AP1449" s="143" t="s">
        <v>85</v>
      </c>
      <c r="AQ1449" s="143" t="s">
        <v>79</v>
      </c>
    </row>
    <row r="1450" spans="1:43" s="143" customFormat="1" ht="12.5">
      <c r="A1450" s="143" t="s">
        <v>1854</v>
      </c>
      <c r="B1450" s="143">
        <v>44837</v>
      </c>
      <c r="E1450" s="143">
        <v>0.49470027993484933</v>
      </c>
      <c r="F1450" s="143">
        <v>4.6618063534592942</v>
      </c>
      <c r="G1450" s="143">
        <v>6.6365465670396057E-2</v>
      </c>
      <c r="H1450" s="143">
        <v>1.9596072847944834</v>
      </c>
      <c r="I1450" s="143">
        <v>0.42035364324825658</v>
      </c>
      <c r="J1450" s="143">
        <v>11.205745775392423</v>
      </c>
      <c r="L1450" s="143">
        <v>15.068077800681726</v>
      </c>
      <c r="M1450" s="143">
        <v>1.9596072847944834</v>
      </c>
      <c r="N1450" s="143">
        <v>5.4062824964297498E-2</v>
      </c>
      <c r="O1450" s="143">
        <v>4.2299382698254391</v>
      </c>
      <c r="P1450" s="143" t="s">
        <v>1854</v>
      </c>
      <c r="R1450" s="143">
        <v>14.969116446345691</v>
      </c>
      <c r="S1450" s="143">
        <v>1.95370001809097</v>
      </c>
      <c r="T1450" s="143">
        <v>5.9195789999999998E-2</v>
      </c>
      <c r="U1450" s="143">
        <v>2.6842190000000001</v>
      </c>
      <c r="V1450" s="143" t="s">
        <v>1854</v>
      </c>
      <c r="X1450" s="143">
        <v>373.66751877059443</v>
      </c>
      <c r="Y1450" s="143">
        <v>95.320821394766767</v>
      </c>
      <c r="Z1450" s="143">
        <v>408.10854962135096</v>
      </c>
      <c r="AA1450" s="143">
        <v>15.788625389751509</v>
      </c>
      <c r="AB1450" s="143">
        <v>414.22146867349949</v>
      </c>
      <c r="AC1450" s="143">
        <v>7.8666220449243873</v>
      </c>
      <c r="AD1450" s="143" t="s">
        <v>1854</v>
      </c>
      <c r="AE1450" s="143">
        <v>83.678474364497561</v>
      </c>
      <c r="AF1450" s="143">
        <v>48.204749828544834</v>
      </c>
      <c r="AG1450" s="143">
        <v>6.8077844777302472</v>
      </c>
      <c r="AH1450" s="143">
        <v>0.57607108870757284</v>
      </c>
      <c r="AI1450" s="143" t="s">
        <v>1854</v>
      </c>
      <c r="AJ1450" s="143" t="s">
        <v>47</v>
      </c>
      <c r="AK1450" s="143">
        <v>0</v>
      </c>
      <c r="AL1450" s="143">
        <v>204</v>
      </c>
      <c r="AM1450" s="143">
        <v>18.703302296557883</v>
      </c>
      <c r="AN1450" s="143">
        <v>15.628845900213131</v>
      </c>
      <c r="AO1450" s="143">
        <v>38.63054655199079</v>
      </c>
      <c r="AP1450" s="143">
        <v>2847.8067628020362</v>
      </c>
      <c r="AQ1450" s="143">
        <v>0.66</v>
      </c>
    </row>
    <row r="1451" spans="1:43" s="143" customFormat="1" ht="12.5">
      <c r="A1451" s="143" t="s">
        <v>1855</v>
      </c>
      <c r="B1451" s="143">
        <v>44836</v>
      </c>
      <c r="E1451" s="143">
        <v>0.44224887361875281</v>
      </c>
      <c r="F1451" s="143">
        <v>11.044215822396998</v>
      </c>
      <c r="G1451" s="143">
        <v>6.714125313930594E-2</v>
      </c>
      <c r="H1451" s="143">
        <v>2.1765578427515333</v>
      </c>
      <c r="I1451" s="143">
        <v>0.19707672122248829</v>
      </c>
      <c r="J1451" s="143">
        <v>388.45278816631787</v>
      </c>
      <c r="L1451" s="143">
        <v>14.893972829568449</v>
      </c>
      <c r="M1451" s="143">
        <v>2.1765578427515333</v>
      </c>
      <c r="N1451" s="143">
        <v>4.7772285375579891E-2</v>
      </c>
      <c r="O1451" s="143">
        <v>10.827617424384785</v>
      </c>
      <c r="P1451" s="143" t="s">
        <v>1855</v>
      </c>
      <c r="R1451" s="143">
        <v>14.420780998764887</v>
      </c>
      <c r="S1451" s="143">
        <v>2.1379610601771235</v>
      </c>
      <c r="T1451" s="143">
        <v>7.2802740000000005E-2</v>
      </c>
      <c r="U1451" s="143">
        <v>3.9095719999999998</v>
      </c>
      <c r="V1451" s="143" t="s">
        <v>1855</v>
      </c>
      <c r="X1451" s="143">
        <v>88.006990526159271</v>
      </c>
      <c r="Y1451" s="143">
        <v>258.69449214674631</v>
      </c>
      <c r="Z1451" s="143">
        <v>371.83694284982744</v>
      </c>
      <c r="AA1451" s="143">
        <v>34.982522096498379</v>
      </c>
      <c r="AB1451" s="143">
        <v>418.90956974035493</v>
      </c>
      <c r="AC1451" s="143">
        <v>8.8339205442857232</v>
      </c>
      <c r="AD1451" s="143" t="s">
        <v>1855</v>
      </c>
      <c r="AE1451" s="143">
        <v>66.758267156813289</v>
      </c>
      <c r="AF1451" s="143">
        <v>32.446202406770247</v>
      </c>
      <c r="AG1451" s="143">
        <v>5.266239189569009</v>
      </c>
      <c r="AH1451" s="143">
        <v>0.48602523385687996</v>
      </c>
      <c r="AI1451" s="143" t="s">
        <v>1855</v>
      </c>
      <c r="AJ1451" s="143" t="s">
        <v>47</v>
      </c>
      <c r="AK1451" s="143">
        <v>0</v>
      </c>
      <c r="AL1451" s="143">
        <v>204</v>
      </c>
      <c r="AM1451" s="143">
        <v>18.703302296557883</v>
      </c>
      <c r="AN1451" s="143">
        <v>15.628845900213131</v>
      </c>
      <c r="AO1451" s="143">
        <v>38.63054655199079</v>
      </c>
      <c r="AP1451" s="143">
        <v>588.6967147236785</v>
      </c>
      <c r="AQ1451" s="143">
        <v>3.18</v>
      </c>
    </row>
    <row r="1452" spans="1:43" s="143" customFormat="1" ht="12.5">
      <c r="A1452" s="143" t="s">
        <v>1856</v>
      </c>
      <c r="B1452" s="143">
        <v>44836</v>
      </c>
      <c r="E1452" s="143">
        <v>0.5029846863163091</v>
      </c>
      <c r="F1452" s="143">
        <v>2.4963375693825771</v>
      </c>
      <c r="G1452" s="143">
        <v>6.7441134072463244E-2</v>
      </c>
      <c r="H1452" s="143">
        <v>1.7655633623945397</v>
      </c>
      <c r="I1452" s="143">
        <v>0.70726146337300821</v>
      </c>
      <c r="J1452" s="143">
        <v>12.638514035471115</v>
      </c>
      <c r="L1452" s="143">
        <v>14.82774591135335</v>
      </c>
      <c r="M1452" s="143">
        <v>1.7655633623945397</v>
      </c>
      <c r="N1452" s="143">
        <v>5.4091449999999999E-2</v>
      </c>
      <c r="O1452" s="143">
        <v>1.764791</v>
      </c>
      <c r="P1452" s="143" t="s">
        <v>1856</v>
      </c>
      <c r="R1452" s="143">
        <v>14.82774591135335</v>
      </c>
      <c r="S1452" s="143">
        <v>1.7655633623945397</v>
      </c>
      <c r="T1452" s="143">
        <v>5.4091449999999999E-2</v>
      </c>
      <c r="U1452" s="143">
        <v>1.764791</v>
      </c>
      <c r="V1452" s="143" t="s">
        <v>1856</v>
      </c>
      <c r="X1452" s="143">
        <v>374.8589292620868</v>
      </c>
      <c r="Y1452" s="143">
        <v>39.724648477935695</v>
      </c>
      <c r="Z1452" s="143">
        <v>413.72079197234223</v>
      </c>
      <c r="AA1452" s="143">
        <v>8.5183182813676197</v>
      </c>
      <c r="AB1452" s="143">
        <v>420.72084366892267</v>
      </c>
      <c r="AC1452" s="143">
        <v>7.1949003163381819</v>
      </c>
      <c r="AD1452" s="143" t="s">
        <v>1856</v>
      </c>
      <c r="AE1452" s="143">
        <v>155.51088944317308</v>
      </c>
      <c r="AF1452" s="143">
        <v>45.273751004247949</v>
      </c>
      <c r="AG1452" s="143">
        <v>11.974131927470749</v>
      </c>
      <c r="AH1452" s="143">
        <v>0.29112913678493185</v>
      </c>
      <c r="AI1452" s="143" t="s">
        <v>1856</v>
      </c>
      <c r="AJ1452" s="143" t="s">
        <v>49</v>
      </c>
      <c r="AK1452" s="143">
        <v>0</v>
      </c>
      <c r="AL1452" s="143">
        <v>204</v>
      </c>
      <c r="AM1452" s="143" t="s">
        <v>50</v>
      </c>
      <c r="AN1452" s="143" t="s">
        <v>50</v>
      </c>
      <c r="AO1452" s="143" t="s">
        <v>50</v>
      </c>
      <c r="AP1452" s="143">
        <v>111271.64132881071</v>
      </c>
      <c r="AQ1452" s="143" t="s">
        <v>164</v>
      </c>
    </row>
    <row r="1453" spans="1:43" s="143" customFormat="1" ht="12.5">
      <c r="A1453" s="143" t="s">
        <v>1857</v>
      </c>
      <c r="B1453" s="143">
        <v>44836</v>
      </c>
      <c r="E1453" s="143">
        <v>0.50014188669771653</v>
      </c>
      <c r="F1453" s="143">
        <v>2.8847326890697502</v>
      </c>
      <c r="G1453" s="143">
        <v>6.7293927260541037E-2</v>
      </c>
      <c r="H1453" s="143">
        <v>1.7004770758191934</v>
      </c>
      <c r="I1453" s="143">
        <v>0.58947474830589996</v>
      </c>
      <c r="J1453" s="143">
        <v>14.865114415320383</v>
      </c>
      <c r="L1453" s="143">
        <v>14.86018190212488</v>
      </c>
      <c r="M1453" s="143">
        <v>1.7004770758191934</v>
      </c>
      <c r="N1453" s="143">
        <v>5.3903390000000002E-2</v>
      </c>
      <c r="O1453" s="143">
        <v>2.3302489999999998</v>
      </c>
      <c r="P1453" s="143" t="s">
        <v>1857</v>
      </c>
      <c r="R1453" s="143">
        <v>14.86018190212488</v>
      </c>
      <c r="S1453" s="143">
        <v>1.7004770758191934</v>
      </c>
      <c r="T1453" s="143">
        <v>5.3903390000000002E-2</v>
      </c>
      <c r="U1453" s="143">
        <v>2.3302489999999998</v>
      </c>
      <c r="V1453" s="143" t="s">
        <v>1857</v>
      </c>
      <c r="X1453" s="143">
        <v>367.01547234983383</v>
      </c>
      <c r="Y1453" s="143">
        <v>52.532958696672047</v>
      </c>
      <c r="Z1453" s="143">
        <v>411.7984411499379</v>
      </c>
      <c r="AA1453" s="143">
        <v>9.8128063637144542</v>
      </c>
      <c r="AB1453" s="143">
        <v>419.83178150962129</v>
      </c>
      <c r="AC1453" s="143">
        <v>6.9153433095647809</v>
      </c>
      <c r="AD1453" s="143" t="s">
        <v>1857</v>
      </c>
      <c r="AE1453" s="143">
        <v>107.43802971276006</v>
      </c>
      <c r="AF1453" s="143">
        <v>54.728716197112938</v>
      </c>
      <c r="AG1453" s="143">
        <v>8.7089443657872039</v>
      </c>
      <c r="AH1453" s="143">
        <v>0.50939798824896909</v>
      </c>
      <c r="AI1453" s="143" t="s">
        <v>1857</v>
      </c>
      <c r="AJ1453" s="143" t="s">
        <v>49</v>
      </c>
      <c r="AK1453" s="143">
        <v>0</v>
      </c>
      <c r="AL1453" s="143">
        <v>204</v>
      </c>
      <c r="AM1453" s="143" t="s">
        <v>50</v>
      </c>
      <c r="AN1453" s="143" t="s">
        <v>50</v>
      </c>
      <c r="AO1453" s="143" t="s">
        <v>50</v>
      </c>
      <c r="AP1453" s="143" t="s">
        <v>85</v>
      </c>
      <c r="AQ1453" s="143" t="s">
        <v>79</v>
      </c>
    </row>
    <row r="1454" spans="1:43" s="143" customFormat="1" ht="12.5">
      <c r="A1454" s="143" t="s">
        <v>1858</v>
      </c>
      <c r="B1454" s="143">
        <v>44835</v>
      </c>
      <c r="E1454" s="143">
        <v>0.4417931089752028</v>
      </c>
      <c r="F1454" s="143">
        <v>10.267515655012684</v>
      </c>
      <c r="G1454" s="143">
        <v>6.5644803955197922E-2</v>
      </c>
      <c r="H1454" s="143">
        <v>1.9362034663664232</v>
      </c>
      <c r="I1454" s="143">
        <v>0.18857565271119514</v>
      </c>
      <c r="J1454" s="143">
        <v>201.69697673050428</v>
      </c>
      <c r="L1454" s="143">
        <v>15.233498155962083</v>
      </c>
      <c r="M1454" s="143">
        <v>1.9362034663664232</v>
      </c>
      <c r="N1454" s="143">
        <v>4.8810955257401423E-2</v>
      </c>
      <c r="O1454" s="143">
        <v>10.083302725930684</v>
      </c>
      <c r="P1454" s="143" t="s">
        <v>1858</v>
      </c>
      <c r="R1454" s="143">
        <v>14.694375808902572</v>
      </c>
      <c r="S1454" s="143">
        <v>1.9059001217953271</v>
      </c>
      <c r="T1454" s="143">
        <v>7.6656569999999993E-2</v>
      </c>
      <c r="U1454" s="143">
        <v>2.7041689999999998</v>
      </c>
      <c r="V1454" s="143" t="s">
        <v>1858</v>
      </c>
      <c r="X1454" s="143">
        <v>138.76025341843115</v>
      </c>
      <c r="Y1454" s="143">
        <v>238.38494215603652</v>
      </c>
      <c r="Z1454" s="143">
        <v>371.51602123912983</v>
      </c>
      <c r="AA1454" s="143">
        <v>32.458942892140129</v>
      </c>
      <c r="AB1454" s="143">
        <v>409.86343705941397</v>
      </c>
      <c r="AC1454" s="143">
        <v>7.6933627023931805</v>
      </c>
      <c r="AD1454" s="143" t="s">
        <v>1858</v>
      </c>
      <c r="AE1454" s="143">
        <v>189.2422401833864</v>
      </c>
      <c r="AF1454" s="143">
        <v>92.955529151936631</v>
      </c>
      <c r="AG1454" s="143">
        <v>14.506502129708435</v>
      </c>
      <c r="AH1454" s="143">
        <v>0.49119863018878601</v>
      </c>
      <c r="AI1454" s="143" t="s">
        <v>1858</v>
      </c>
      <c r="AJ1454" s="143" t="s">
        <v>47</v>
      </c>
      <c r="AK1454" s="143">
        <v>0</v>
      </c>
      <c r="AL1454" s="143">
        <v>204</v>
      </c>
      <c r="AM1454" s="143">
        <v>18.703302296557883</v>
      </c>
      <c r="AN1454" s="143">
        <v>15.628845900213131</v>
      </c>
      <c r="AO1454" s="143">
        <v>38.63054655199079</v>
      </c>
      <c r="AP1454" s="143">
        <v>528.48249121746244</v>
      </c>
      <c r="AQ1454" s="143">
        <v>3.54</v>
      </c>
    </row>
    <row r="1455" spans="1:43" s="143" customFormat="1" ht="12.5">
      <c r="A1455" s="143" t="s">
        <v>1859</v>
      </c>
      <c r="B1455" s="143">
        <v>44835</v>
      </c>
      <c r="E1455" s="143">
        <v>0.49557732535345944</v>
      </c>
      <c r="F1455" s="143">
        <v>2.5923922731728397</v>
      </c>
      <c r="G1455" s="143">
        <v>6.7113023446982986E-2</v>
      </c>
      <c r="H1455" s="143">
        <v>1.7639823719655598</v>
      </c>
      <c r="I1455" s="143">
        <v>0.68044577598073708</v>
      </c>
      <c r="J1455" s="143">
        <v>19.44374363428572</v>
      </c>
      <c r="L1455" s="143">
        <v>14.90023766832627</v>
      </c>
      <c r="M1455" s="143">
        <v>1.7639823719655598</v>
      </c>
      <c r="N1455" s="143">
        <v>5.3555409999999998E-2</v>
      </c>
      <c r="O1455" s="143">
        <v>1.8997010000000001</v>
      </c>
      <c r="P1455" s="143" t="s">
        <v>1859</v>
      </c>
      <c r="R1455" s="143">
        <v>14.90023766832627</v>
      </c>
      <c r="S1455" s="143">
        <v>1.7639823719655598</v>
      </c>
      <c r="T1455" s="143">
        <v>5.3555409999999998E-2</v>
      </c>
      <c r="U1455" s="143">
        <v>1.8997010000000001</v>
      </c>
      <c r="V1455" s="143" t="s">
        <v>1859</v>
      </c>
      <c r="X1455" s="143">
        <v>352.40082617249664</v>
      </c>
      <c r="Y1455" s="143">
        <v>42.932677431094774</v>
      </c>
      <c r="Z1455" s="143">
        <v>408.70417129805026</v>
      </c>
      <c r="AA1455" s="143">
        <v>8.7600227441476104</v>
      </c>
      <c r="AB1455" s="143">
        <v>418.73903683717305</v>
      </c>
      <c r="AC1455" s="143">
        <v>7.1556624597617908</v>
      </c>
      <c r="AD1455" s="143" t="s">
        <v>1859</v>
      </c>
      <c r="AE1455" s="143">
        <v>137.64871065949305</v>
      </c>
      <c r="AF1455" s="143">
        <v>42.60723758825727</v>
      </c>
      <c r="AG1455" s="143">
        <v>10.570572901263954</v>
      </c>
      <c r="AH1455" s="143">
        <v>0.3095360456637799</v>
      </c>
      <c r="AI1455" s="143" t="s">
        <v>1859</v>
      </c>
      <c r="AJ1455" s="143" t="s">
        <v>49</v>
      </c>
      <c r="AK1455" s="143">
        <v>0</v>
      </c>
      <c r="AL1455" s="143">
        <v>204</v>
      </c>
      <c r="AM1455" s="143" t="s">
        <v>50</v>
      </c>
      <c r="AN1455" s="143" t="s">
        <v>50</v>
      </c>
      <c r="AO1455" s="143" t="s">
        <v>50</v>
      </c>
      <c r="AP1455" s="143">
        <v>19357.371959489614</v>
      </c>
      <c r="AQ1455" s="143" t="s">
        <v>261</v>
      </c>
    </row>
    <row r="1456" spans="1:43" s="143" customFormat="1" ht="12.5">
      <c r="A1456" s="143" t="s">
        <v>1860</v>
      </c>
      <c r="B1456" s="143">
        <v>44835</v>
      </c>
      <c r="E1456" s="143">
        <v>0.51458034091524663</v>
      </c>
      <c r="F1456" s="143">
        <v>3.1280070156747337</v>
      </c>
      <c r="G1456" s="143">
        <v>6.6655075726784557E-2</v>
      </c>
      <c r="H1456" s="143">
        <v>2.695170607679847</v>
      </c>
      <c r="I1456" s="143">
        <v>0.86162549961496127</v>
      </c>
      <c r="J1456" s="143">
        <v>-8.2334217700381611</v>
      </c>
      <c r="L1456" s="143">
        <v>15.002608414983193</v>
      </c>
      <c r="M1456" s="143">
        <v>2.695170607679847</v>
      </c>
      <c r="N1456" s="143">
        <v>5.5991060000000002E-2</v>
      </c>
      <c r="O1456" s="143">
        <v>1.5876030000000001</v>
      </c>
      <c r="P1456" s="143" t="s">
        <v>1860</v>
      </c>
      <c r="R1456" s="143">
        <v>15.002608414983193</v>
      </c>
      <c r="S1456" s="143">
        <v>2.695170607679847</v>
      </c>
      <c r="T1456" s="143">
        <v>5.5991060000000002E-2</v>
      </c>
      <c r="U1456" s="143">
        <v>1.5876030000000001</v>
      </c>
      <c r="V1456" s="143" t="s">
        <v>1860</v>
      </c>
      <c r="X1456" s="143">
        <v>452.01396531866135</v>
      </c>
      <c r="Y1456" s="143">
        <v>35.256375897469383</v>
      </c>
      <c r="Z1456" s="143">
        <v>421.52449397653703</v>
      </c>
      <c r="AA1456" s="143">
        <v>10.848670216623447</v>
      </c>
      <c r="AB1456" s="143">
        <v>415.97198757383245</v>
      </c>
      <c r="AC1456" s="143">
        <v>10.866249357226854</v>
      </c>
      <c r="AD1456" s="143" t="s">
        <v>1860</v>
      </c>
      <c r="AE1456" s="143">
        <v>182.87757007443491</v>
      </c>
      <c r="AF1456" s="143">
        <v>51.065194909855492</v>
      </c>
      <c r="AG1456" s="143">
        <v>13.877214122134548</v>
      </c>
      <c r="AH1456" s="143">
        <v>0.27923159132675984</v>
      </c>
      <c r="AI1456" s="143" t="s">
        <v>1860</v>
      </c>
      <c r="AJ1456" s="143" t="s">
        <v>49</v>
      </c>
      <c r="AK1456" s="143">
        <v>0</v>
      </c>
      <c r="AL1456" s="143">
        <v>204</v>
      </c>
      <c r="AM1456" s="143" t="s">
        <v>50</v>
      </c>
      <c r="AN1456" s="143" t="s">
        <v>50</v>
      </c>
      <c r="AO1456" s="143" t="s">
        <v>50</v>
      </c>
      <c r="AP1456" s="143">
        <v>32894.974897844659</v>
      </c>
      <c r="AQ1456" s="143" t="s">
        <v>51</v>
      </c>
    </row>
    <row r="1457" spans="1:43" s="143" customFormat="1" ht="12.5">
      <c r="A1457" s="143" t="s">
        <v>1861</v>
      </c>
      <c r="B1457" s="143">
        <v>44839</v>
      </c>
      <c r="E1457" s="143">
        <v>0.52010531947472127</v>
      </c>
      <c r="F1457" s="143">
        <v>3.3779417257154902</v>
      </c>
      <c r="G1457" s="143">
        <v>6.815789676935495E-2</v>
      </c>
      <c r="H1457" s="143">
        <v>2.2245195778236573</v>
      </c>
      <c r="I1457" s="143">
        <v>0.65854291117247632</v>
      </c>
      <c r="J1457" s="143">
        <v>-0.27049083735918861</v>
      </c>
      <c r="L1457" s="143">
        <v>14.671814234291608</v>
      </c>
      <c r="M1457" s="143">
        <v>2.2245195778236573</v>
      </c>
      <c r="N1457" s="143">
        <v>5.5344419999999998E-2</v>
      </c>
      <c r="O1457" s="143">
        <v>2.5420470000000002</v>
      </c>
      <c r="P1457" s="143" t="s">
        <v>1862</v>
      </c>
      <c r="R1457" s="143">
        <v>14.671814234291608</v>
      </c>
      <c r="S1457" s="143">
        <v>2.2245195778236573</v>
      </c>
      <c r="T1457" s="143">
        <v>5.5344419999999998E-2</v>
      </c>
      <c r="U1457" s="143">
        <v>2.5420470000000002</v>
      </c>
      <c r="V1457" s="143" t="s">
        <v>1861</v>
      </c>
      <c r="X1457" s="143">
        <v>426.1635661217444</v>
      </c>
      <c r="Y1457" s="143">
        <v>56.719782857518773</v>
      </c>
      <c r="Z1457" s="143">
        <v>425.22173080764622</v>
      </c>
      <c r="AA1457" s="143">
        <v>11.803792444140647</v>
      </c>
      <c r="AB1457" s="143">
        <v>425.04801306843683</v>
      </c>
      <c r="AC1457" s="143">
        <v>9.1567967104868586</v>
      </c>
      <c r="AD1457" s="143" t="s">
        <v>1861</v>
      </c>
      <c r="AE1457" s="143">
        <v>735.11056094895628</v>
      </c>
      <c r="AF1457" s="143">
        <v>361.59970877726278</v>
      </c>
      <c r="AG1457" s="143">
        <v>60.503187009895953</v>
      </c>
      <c r="AH1457" s="143">
        <v>0.49189840003178936</v>
      </c>
      <c r="AI1457" s="143" t="s">
        <v>1861</v>
      </c>
      <c r="AJ1457" s="143" t="s">
        <v>1805</v>
      </c>
      <c r="AK1457" s="143">
        <v>0</v>
      </c>
      <c r="AL1457" s="143">
        <v>204</v>
      </c>
      <c r="AM1457" s="143" t="s">
        <v>1055</v>
      </c>
      <c r="AN1457" s="143" t="s">
        <v>1055</v>
      </c>
      <c r="AO1457" s="143" t="s">
        <v>1055</v>
      </c>
      <c r="AP1457" s="143" t="s">
        <v>1808</v>
      </c>
      <c r="AQ1457" s="143" t="s">
        <v>1809</v>
      </c>
    </row>
    <row r="1458" spans="1:43" s="143" customFormat="1" ht="12.5">
      <c r="A1458" s="143" t="s">
        <v>1863</v>
      </c>
      <c r="B1458" s="143">
        <v>44838</v>
      </c>
      <c r="E1458" s="143">
        <v>0.50514898456021762</v>
      </c>
      <c r="F1458" s="143">
        <v>5.6611398937799269</v>
      </c>
      <c r="G1458" s="143">
        <v>6.5527924432093404E-2</v>
      </c>
      <c r="H1458" s="143">
        <v>2.7497062577885827</v>
      </c>
      <c r="I1458" s="143">
        <v>0.48571600585418712</v>
      </c>
      <c r="J1458" s="143">
        <v>-9.1179248722901427</v>
      </c>
      <c r="L1458" s="143">
        <v>15.260669533891617</v>
      </c>
      <c r="M1458" s="143">
        <v>2.7497062577885827</v>
      </c>
      <c r="N1458" s="143">
        <v>5.5910296770774595E-2</v>
      </c>
      <c r="O1458" s="143">
        <v>4.9484967811270639</v>
      </c>
      <c r="P1458" s="143" t="s">
        <v>1863</v>
      </c>
      <c r="R1458" s="143">
        <v>15.21224086053709</v>
      </c>
      <c r="S1458" s="143">
        <v>2.7429998711114214</v>
      </c>
      <c r="T1458" s="143">
        <v>5.8384650000000003E-2</v>
      </c>
      <c r="U1458" s="143">
        <v>3.6511339999999999</v>
      </c>
      <c r="V1458" s="143" t="s">
        <v>1863</v>
      </c>
      <c r="X1458" s="143">
        <v>448.80800282568532</v>
      </c>
      <c r="Y1458" s="143">
        <v>110.10067423740358</v>
      </c>
      <c r="Z1458" s="143">
        <v>415.18189202885367</v>
      </c>
      <c r="AA1458" s="143">
        <v>19.477469626574205</v>
      </c>
      <c r="AB1458" s="143">
        <v>409.15635798876042</v>
      </c>
      <c r="AC1458" s="143">
        <v>10.910220862841935</v>
      </c>
      <c r="AD1458" s="143" t="s">
        <v>1863</v>
      </c>
      <c r="AE1458" s="143">
        <v>110.47203162824925</v>
      </c>
      <c r="AF1458" s="143">
        <v>39.070698313667023</v>
      </c>
      <c r="AG1458" s="143">
        <v>8.3901591981435093</v>
      </c>
      <c r="AH1458" s="143">
        <v>0.35367049684705987</v>
      </c>
      <c r="AI1458" s="143" t="s">
        <v>1863</v>
      </c>
      <c r="AJ1458" s="143" t="s">
        <v>47</v>
      </c>
      <c r="AK1458" s="143">
        <v>0</v>
      </c>
      <c r="AL1458" s="143">
        <v>204</v>
      </c>
      <c r="AM1458" s="143">
        <v>18.703302296557883</v>
      </c>
      <c r="AN1458" s="143">
        <v>15.628845900213131</v>
      </c>
      <c r="AO1458" s="143">
        <v>38.63054655199079</v>
      </c>
      <c r="AP1458" s="143">
        <v>5893.7174151098407</v>
      </c>
      <c r="AQ1458" s="143" t="s">
        <v>1864</v>
      </c>
    </row>
    <row r="1459" spans="1:43" s="143" customFormat="1" ht="12.5">
      <c r="A1459" s="143" t="s">
        <v>1865</v>
      </c>
      <c r="B1459" s="143">
        <v>44838</v>
      </c>
      <c r="E1459" s="143">
        <v>0.5272375518147765</v>
      </c>
      <c r="F1459" s="143">
        <v>5.7931339591961759</v>
      </c>
      <c r="G1459" s="143">
        <v>6.7054750195454246E-2</v>
      </c>
      <c r="H1459" s="143">
        <v>2.3364675400761521</v>
      </c>
      <c r="I1459" s="143">
        <v>0.40331667738619831</v>
      </c>
      <c r="J1459" s="143">
        <v>-15.550246505116135</v>
      </c>
      <c r="L1459" s="143">
        <v>14.913186568962741</v>
      </c>
      <c r="M1459" s="143">
        <v>2.3364675400761521</v>
      </c>
      <c r="N1459" s="143">
        <v>5.7026341575115477E-2</v>
      </c>
      <c r="O1459" s="143">
        <v>5.3010678644366029</v>
      </c>
      <c r="P1459" s="143" t="s">
        <v>1865</v>
      </c>
      <c r="R1459" s="143">
        <v>14.889808358128882</v>
      </c>
      <c r="S1459" s="143">
        <v>2.3339781431274909</v>
      </c>
      <c r="T1459" s="143">
        <v>5.8246880000000001E-2</v>
      </c>
      <c r="U1459" s="143">
        <v>4.7392010000000004</v>
      </c>
      <c r="V1459" s="143" t="s">
        <v>1865</v>
      </c>
      <c r="X1459" s="143">
        <v>492.55205046157062</v>
      </c>
      <c r="Y1459" s="143">
        <v>117.08223674871971</v>
      </c>
      <c r="Z1459" s="143">
        <v>429.97469847770094</v>
      </c>
      <c r="AA1459" s="143">
        <v>20.512690600927087</v>
      </c>
      <c r="AB1459" s="143">
        <v>418.38699936399394</v>
      </c>
      <c r="AC1459" s="143">
        <v>9.4719593675889335</v>
      </c>
      <c r="AD1459" s="143" t="s">
        <v>1865</v>
      </c>
      <c r="AE1459" s="143">
        <v>115.91183250330356</v>
      </c>
      <c r="AF1459" s="143">
        <v>41.326917678126726</v>
      </c>
      <c r="AG1459" s="143">
        <v>9.096154509218362</v>
      </c>
      <c r="AH1459" s="143">
        <v>0.35653752326751353</v>
      </c>
      <c r="AI1459" s="143" t="s">
        <v>1865</v>
      </c>
      <c r="AJ1459" s="143" t="s">
        <v>47</v>
      </c>
      <c r="AK1459" s="143">
        <v>0</v>
      </c>
      <c r="AL1459" s="143">
        <v>204</v>
      </c>
      <c r="AM1459" s="143">
        <v>18.703302296557883</v>
      </c>
      <c r="AN1459" s="143">
        <v>15.628845900213131</v>
      </c>
      <c r="AO1459" s="143">
        <v>38.63054655199079</v>
      </c>
      <c r="AP1459" s="143">
        <v>11931.017244495773</v>
      </c>
      <c r="AQ1459" s="143" t="s">
        <v>1866</v>
      </c>
    </row>
    <row r="1460" spans="1:43" s="143" customFormat="1" ht="12.5">
      <c r="A1460" s="143" t="s">
        <v>1867</v>
      </c>
      <c r="B1460" s="143">
        <v>44838</v>
      </c>
      <c r="E1460" s="143">
        <v>0.49024665048205118</v>
      </c>
      <c r="F1460" s="143">
        <v>3.9662263845360615</v>
      </c>
      <c r="G1460" s="143">
        <v>6.6084044805309092E-2</v>
      </c>
      <c r="H1460" s="143">
        <v>1.9163245067422687</v>
      </c>
      <c r="I1460" s="143">
        <v>0.48316064716170382</v>
      </c>
      <c r="J1460" s="143">
        <v>14.126900614495133</v>
      </c>
      <c r="L1460" s="143">
        <v>15.13224565696774</v>
      </c>
      <c r="M1460" s="143">
        <v>1.9163245067422687</v>
      </c>
      <c r="N1460" s="143">
        <v>5.3804270000000001E-2</v>
      </c>
      <c r="O1460" s="143">
        <v>3.4725570000000001</v>
      </c>
      <c r="P1460" s="143" t="s">
        <v>1868</v>
      </c>
      <c r="R1460" s="143">
        <v>15.13224565696774</v>
      </c>
      <c r="S1460" s="143">
        <v>1.9163245067422687</v>
      </c>
      <c r="T1460" s="143">
        <v>5.3804270000000001E-2</v>
      </c>
      <c r="U1460" s="143">
        <v>3.4725570000000001</v>
      </c>
      <c r="V1460" s="143" t="s">
        <v>1867</v>
      </c>
      <c r="X1460" s="143">
        <v>362.86604750178293</v>
      </c>
      <c r="Y1460" s="143">
        <v>78.374547024028914</v>
      </c>
      <c r="Z1460" s="143">
        <v>405.07858404210521</v>
      </c>
      <c r="AA1460" s="143">
        <v>13.335603913062432</v>
      </c>
      <c r="AB1460" s="143">
        <v>412.51999301608436</v>
      </c>
      <c r="AC1460" s="143">
        <v>7.6621474625794832</v>
      </c>
      <c r="AD1460" s="143" t="s">
        <v>1867</v>
      </c>
      <c r="AE1460" s="143">
        <v>239.28962095215093</v>
      </c>
      <c r="AF1460" s="143">
        <v>126.39867212288341</v>
      </c>
      <c r="AG1460" s="143">
        <v>19.288661119429687</v>
      </c>
      <c r="AH1460" s="143">
        <v>0.52822463264363007</v>
      </c>
      <c r="AI1460" s="143" t="s">
        <v>1867</v>
      </c>
      <c r="AJ1460" s="143" t="s">
        <v>1805</v>
      </c>
      <c r="AK1460" s="143">
        <v>0</v>
      </c>
      <c r="AL1460" s="143">
        <v>204</v>
      </c>
      <c r="AM1460" s="143" t="s">
        <v>1055</v>
      </c>
      <c r="AN1460" s="143" t="s">
        <v>1055</v>
      </c>
      <c r="AO1460" s="143" t="s">
        <v>1055</v>
      </c>
      <c r="AP1460" s="143">
        <v>27155.391295610872</v>
      </c>
      <c r="AQ1460" s="143" t="s">
        <v>1149</v>
      </c>
    </row>
    <row r="1461" spans="1:43" s="143" customFormat="1" ht="12.5">
      <c r="A1461" s="143" t="s">
        <v>1869</v>
      </c>
      <c r="B1461" s="143">
        <v>44837</v>
      </c>
      <c r="E1461" s="143">
        <v>0.51331281082731195</v>
      </c>
      <c r="F1461" s="143">
        <v>3.6177823838640131</v>
      </c>
      <c r="G1461" s="143">
        <v>6.6308086212151035E-2</v>
      </c>
      <c r="H1461" s="143">
        <v>1.9447427294806352</v>
      </c>
      <c r="I1461" s="143">
        <v>0.53755105286447002</v>
      </c>
      <c r="J1461" s="143">
        <v>-9.9717652294874313</v>
      </c>
      <c r="L1461" s="143">
        <v>15.081116906323091</v>
      </c>
      <c r="M1461" s="143">
        <v>1.9447427294806352</v>
      </c>
      <c r="N1461" s="143">
        <v>5.6145420000000001E-2</v>
      </c>
      <c r="O1461" s="143">
        <v>3.050627</v>
      </c>
      <c r="P1461" s="143" t="s">
        <v>1869</v>
      </c>
      <c r="R1461" s="143">
        <v>15.081116906323091</v>
      </c>
      <c r="S1461" s="143">
        <v>1.9447427294806352</v>
      </c>
      <c r="T1461" s="143">
        <v>5.6145420000000001E-2</v>
      </c>
      <c r="U1461" s="143">
        <v>3.050627</v>
      </c>
      <c r="V1461" s="143" t="s">
        <v>1869</v>
      </c>
      <c r="X1461" s="143">
        <v>458.12363535788779</v>
      </c>
      <c r="Y1461" s="143">
        <v>67.702374679712293</v>
      </c>
      <c r="Z1461" s="143">
        <v>420.67437900783585</v>
      </c>
      <c r="AA1461" s="143">
        <v>12.537304744300592</v>
      </c>
      <c r="AB1461" s="143">
        <v>413.87458787389909</v>
      </c>
      <c r="AC1461" s="143">
        <v>7.8005798821043086</v>
      </c>
      <c r="AD1461" s="143" t="s">
        <v>1869</v>
      </c>
      <c r="AE1461" s="143">
        <v>55.770867728612785</v>
      </c>
      <c r="AF1461" s="143">
        <v>30.703089079977044</v>
      </c>
      <c r="AG1461" s="143">
        <v>4.5090347838384943</v>
      </c>
      <c r="AH1461" s="143">
        <v>0.55052198989231571</v>
      </c>
      <c r="AI1461" s="143" t="s">
        <v>1869</v>
      </c>
      <c r="AJ1461" s="143" t="s">
        <v>49</v>
      </c>
      <c r="AK1461" s="143">
        <v>0</v>
      </c>
      <c r="AL1461" s="143">
        <v>204</v>
      </c>
      <c r="AM1461" s="143" t="s">
        <v>50</v>
      </c>
      <c r="AN1461" s="143" t="s">
        <v>50</v>
      </c>
      <c r="AO1461" s="143" t="s">
        <v>50</v>
      </c>
      <c r="AP1461" s="143">
        <v>3945.4991231827926</v>
      </c>
      <c r="AQ1461" s="143" t="s">
        <v>1870</v>
      </c>
    </row>
    <row r="1462" spans="1:43" s="143" customFormat="1" ht="12.5">
      <c r="A1462" s="143" t="s">
        <v>1871</v>
      </c>
      <c r="B1462" s="143">
        <v>44834</v>
      </c>
      <c r="E1462" s="143">
        <v>0.4996968834823971</v>
      </c>
      <c r="F1462" s="143">
        <v>5.0745014947741209</v>
      </c>
      <c r="G1462" s="143">
        <v>6.4442953316238061E-2</v>
      </c>
      <c r="H1462" s="143">
        <v>1.984830752090329</v>
      </c>
      <c r="I1462" s="143">
        <v>0.39113807615080476</v>
      </c>
      <c r="J1462" s="143">
        <v>-13.221256173896553</v>
      </c>
      <c r="L1462" s="143">
        <v>15.517600428595259</v>
      </c>
      <c r="M1462" s="143">
        <v>1.984830752090329</v>
      </c>
      <c r="N1462" s="143">
        <v>5.6238008219423853E-2</v>
      </c>
      <c r="O1462" s="143">
        <v>4.6702261514857408</v>
      </c>
      <c r="P1462" s="143" t="s">
        <v>1871</v>
      </c>
      <c r="R1462" s="143">
        <v>15.367149183206116</v>
      </c>
      <c r="S1462" s="143">
        <v>1.9757429181368782</v>
      </c>
      <c r="T1462" s="143">
        <v>6.3794519999999993E-2</v>
      </c>
      <c r="U1462" s="143">
        <v>2.4126280000000002</v>
      </c>
      <c r="V1462" s="143" t="s">
        <v>1871</v>
      </c>
      <c r="X1462" s="143">
        <v>461.77719597047246</v>
      </c>
      <c r="Y1462" s="143">
        <v>103.65905342818414</v>
      </c>
      <c r="Z1462" s="143">
        <v>411.4971924753184</v>
      </c>
      <c r="AA1462" s="143">
        <v>17.315065598876966</v>
      </c>
      <c r="AB1462" s="143">
        <v>402.58896886017891</v>
      </c>
      <c r="AC1462" s="143">
        <v>7.7509653314091214</v>
      </c>
      <c r="AD1462" s="143" t="s">
        <v>1871</v>
      </c>
      <c r="AE1462" s="143">
        <v>76.891460939818387</v>
      </c>
      <c r="AF1462" s="143">
        <v>36.740205846803129</v>
      </c>
      <c r="AG1462" s="143">
        <v>5.9203573987800411</v>
      </c>
      <c r="AH1462" s="143">
        <v>0.47781906336204288</v>
      </c>
      <c r="AI1462" s="143" t="s">
        <v>1871</v>
      </c>
      <c r="AJ1462" s="143" t="s">
        <v>47</v>
      </c>
      <c r="AK1462" s="143">
        <v>0</v>
      </c>
      <c r="AL1462" s="143">
        <v>204</v>
      </c>
      <c r="AM1462" s="143">
        <v>18.703302296557883</v>
      </c>
      <c r="AN1462" s="143">
        <v>15.628845900213131</v>
      </c>
      <c r="AO1462" s="143">
        <v>38.63054655199079</v>
      </c>
      <c r="AP1462" s="143">
        <v>1929.065930843758</v>
      </c>
      <c r="AQ1462" s="143">
        <v>0.97</v>
      </c>
    </row>
    <row r="1463" spans="1:43" s="143" customFormat="1" ht="12.5">
      <c r="A1463" s="143" t="s">
        <v>1871</v>
      </c>
      <c r="B1463" s="143">
        <v>44839</v>
      </c>
      <c r="E1463" s="143">
        <v>0.51028276091012026</v>
      </c>
      <c r="F1463" s="143">
        <v>3.8958910094846435</v>
      </c>
      <c r="G1463" s="143">
        <v>6.6744606226891337E-2</v>
      </c>
      <c r="H1463" s="143">
        <v>1.969576806864219</v>
      </c>
      <c r="I1463" s="143">
        <v>0.50555233759600382</v>
      </c>
      <c r="J1463" s="143">
        <v>-3.3251622682466984</v>
      </c>
      <c r="L1463" s="143">
        <v>14.982484076699834</v>
      </c>
      <c r="M1463" s="143">
        <v>1.969576806864219</v>
      </c>
      <c r="N1463" s="143">
        <v>5.5448965331812476E-2</v>
      </c>
      <c r="O1463" s="143">
        <v>3.3613589453740031</v>
      </c>
      <c r="P1463" s="143" t="s">
        <v>1871</v>
      </c>
      <c r="R1463" s="143">
        <v>14.955588244265476</v>
      </c>
      <c r="S1463" s="143">
        <v>1.9662724392193707</v>
      </c>
      <c r="T1463" s="143">
        <v>5.6849490000000003E-2</v>
      </c>
      <c r="U1463" s="143">
        <v>2.7704279999999999</v>
      </c>
      <c r="V1463" s="143" t="s">
        <v>1871</v>
      </c>
      <c r="X1463" s="143">
        <v>430.37123662734876</v>
      </c>
      <c r="Y1463" s="143">
        <v>74.967927880616827</v>
      </c>
      <c r="Z1463" s="143">
        <v>418.63927722693978</v>
      </c>
      <c r="AA1463" s="143">
        <v>13.45437356572765</v>
      </c>
      <c r="AB1463" s="143">
        <v>416.51304951439653</v>
      </c>
      <c r="AC1463" s="143">
        <v>7.9490381651323716</v>
      </c>
      <c r="AD1463" s="143" t="s">
        <v>1871</v>
      </c>
      <c r="AE1463" s="143">
        <v>110.53841335705438</v>
      </c>
      <c r="AF1463" s="143">
        <v>56.256232810448971</v>
      </c>
      <c r="AG1463" s="143">
        <v>8.9679084663242516</v>
      </c>
      <c r="AH1463" s="143">
        <v>0.50892925908691622</v>
      </c>
      <c r="AI1463" s="143" t="s">
        <v>1871</v>
      </c>
      <c r="AJ1463" s="143" t="s">
        <v>47</v>
      </c>
      <c r="AK1463" s="143">
        <v>0</v>
      </c>
      <c r="AL1463" s="143">
        <v>204</v>
      </c>
      <c r="AM1463" s="143">
        <v>18.703302296557883</v>
      </c>
      <c r="AN1463" s="143">
        <v>15.628845900213131</v>
      </c>
      <c r="AO1463" s="143">
        <v>38.63054655199079</v>
      </c>
      <c r="AP1463" s="143">
        <v>10418.786238492059</v>
      </c>
      <c r="AQ1463" s="143" t="s">
        <v>1872</v>
      </c>
    </row>
    <row r="1464" spans="1:43" s="143" customFormat="1" ht="12.5">
      <c r="A1464" s="143" t="s">
        <v>1860</v>
      </c>
      <c r="B1464" s="143">
        <v>44839</v>
      </c>
      <c r="E1464" s="143">
        <v>0.49571370817204718</v>
      </c>
      <c r="F1464" s="143">
        <v>3.1058508480200229</v>
      </c>
      <c r="G1464" s="143">
        <v>6.7384028557181883E-2</v>
      </c>
      <c r="H1464" s="143">
        <v>1.5253855543650918</v>
      </c>
      <c r="I1464" s="143">
        <v>0.4911329065713258</v>
      </c>
      <c r="J1464" s="143">
        <v>22.968347829296803</v>
      </c>
      <c r="L1464" s="143">
        <v>14.840311887132172</v>
      </c>
      <c r="M1464" s="143">
        <v>1.5253855543650918</v>
      </c>
      <c r="N1464" s="143">
        <v>5.3354699999999998E-2</v>
      </c>
      <c r="O1464" s="143">
        <v>2.7054589999999998</v>
      </c>
      <c r="P1464" s="143" t="s">
        <v>1860</v>
      </c>
      <c r="R1464" s="143">
        <v>14.840311887132172</v>
      </c>
      <c r="S1464" s="143">
        <v>1.5253855543650918</v>
      </c>
      <c r="T1464" s="143">
        <v>5.3354699999999998E-2</v>
      </c>
      <c r="U1464" s="143">
        <v>2.7054589999999998</v>
      </c>
      <c r="V1464" s="143" t="s">
        <v>1860</v>
      </c>
      <c r="X1464" s="143">
        <v>343.9107229075089</v>
      </c>
      <c r="Y1464" s="143">
        <v>61.248718259283237</v>
      </c>
      <c r="Z1464" s="143">
        <v>408.79676061904451</v>
      </c>
      <c r="AA1464" s="143">
        <v>10.506010070433225</v>
      </c>
      <c r="AB1464" s="143">
        <v>420.37596689857298</v>
      </c>
      <c r="AC1464" s="143">
        <v>6.2107392755585966</v>
      </c>
      <c r="AD1464" s="143" t="s">
        <v>1860</v>
      </c>
      <c r="AE1464" s="143">
        <v>114.63966033904177</v>
      </c>
      <c r="AF1464" s="143">
        <v>58.915355213718733</v>
      </c>
      <c r="AG1464" s="143">
        <v>9.3705068372553271</v>
      </c>
      <c r="AH1464" s="143">
        <v>0.5139177405051546</v>
      </c>
      <c r="AI1464" s="143" t="s">
        <v>1860</v>
      </c>
      <c r="AJ1464" s="143" t="s">
        <v>49</v>
      </c>
      <c r="AK1464" s="143">
        <v>0</v>
      </c>
      <c r="AL1464" s="143">
        <v>204</v>
      </c>
      <c r="AM1464" s="143" t="s">
        <v>50</v>
      </c>
      <c r="AN1464" s="143" t="s">
        <v>50</v>
      </c>
      <c r="AO1464" s="143" t="s">
        <v>50</v>
      </c>
      <c r="AP1464" s="143">
        <v>16538.133190764573</v>
      </c>
      <c r="AQ1464" s="143" t="s">
        <v>235</v>
      </c>
    </row>
    <row r="1465" spans="1:43" s="143" customFormat="1" ht="12.5">
      <c r="A1465" s="143" t="s">
        <v>1859</v>
      </c>
      <c r="B1465" s="143">
        <v>44840</v>
      </c>
      <c r="E1465" s="143">
        <v>0.48767792457464432</v>
      </c>
      <c r="F1465" s="143">
        <v>3.1394169516892481</v>
      </c>
      <c r="G1465" s="143">
        <v>6.8290844998243019E-2</v>
      </c>
      <c r="H1465" s="143">
        <v>1.4658473413813558</v>
      </c>
      <c r="I1465" s="143">
        <v>0.46691706260699717</v>
      </c>
      <c r="J1465" s="143">
        <v>55.956440098139652</v>
      </c>
      <c r="L1465" s="143">
        <v>14.643251229732593</v>
      </c>
      <c r="M1465" s="143">
        <v>1.4658473413813558</v>
      </c>
      <c r="N1465" s="143">
        <v>5.1792793506970553E-2</v>
      </c>
      <c r="O1465" s="143">
        <v>2.7761899013430291</v>
      </c>
      <c r="P1465" s="143" t="s">
        <v>1859</v>
      </c>
      <c r="R1465" s="143">
        <v>14.638556199483455</v>
      </c>
      <c r="S1465" s="143">
        <v>1.4654328252138926</v>
      </c>
      <c r="T1465" s="143">
        <v>5.2044109999999998E-2</v>
      </c>
      <c r="U1465" s="143">
        <v>2.7193529999999999</v>
      </c>
      <c r="V1465" s="143" t="s">
        <v>1859</v>
      </c>
      <c r="X1465" s="143">
        <v>276.27265915816992</v>
      </c>
      <c r="Y1465" s="143">
        <v>63.615734315757486</v>
      </c>
      <c r="Z1465" s="143">
        <v>403.32686647102497</v>
      </c>
      <c r="AA1465" s="143">
        <v>10.503824891318736</v>
      </c>
      <c r="AB1465" s="143">
        <v>425.85031581742572</v>
      </c>
      <c r="AC1465" s="143">
        <v>6.0434298575978147</v>
      </c>
      <c r="AD1465" s="143" t="s">
        <v>1859</v>
      </c>
      <c r="AE1465" s="143">
        <v>118.64248250580478</v>
      </c>
      <c r="AF1465" s="143">
        <v>56.483262253937582</v>
      </c>
      <c r="AG1465" s="143">
        <v>9.7039316410536856</v>
      </c>
      <c r="AH1465" s="143">
        <v>0.47607957167597237</v>
      </c>
      <c r="AI1465" s="143" t="s">
        <v>1859</v>
      </c>
      <c r="AJ1465" s="143" t="s">
        <v>47</v>
      </c>
      <c r="AK1465" s="143">
        <v>0</v>
      </c>
      <c r="AL1465" s="143">
        <v>204</v>
      </c>
      <c r="AM1465" s="143">
        <v>18.703302296557883</v>
      </c>
      <c r="AN1465" s="143">
        <v>15.628845900213131</v>
      </c>
      <c r="AO1465" s="143">
        <v>38.63054655199079</v>
      </c>
      <c r="AP1465" s="143">
        <v>58333.416361778996</v>
      </c>
      <c r="AQ1465" s="143" t="s">
        <v>292</v>
      </c>
    </row>
    <row r="1466" spans="1:43" s="143" customFormat="1" ht="12.5">
      <c r="A1466" s="143" t="s">
        <v>1858</v>
      </c>
      <c r="B1466" s="143">
        <v>44840</v>
      </c>
      <c r="E1466" s="143">
        <v>0.49822054918471426</v>
      </c>
      <c r="F1466" s="143">
        <v>2.8189959137950118</v>
      </c>
      <c r="G1466" s="143">
        <v>6.5345232548483276E-2</v>
      </c>
      <c r="H1466" s="143">
        <v>1.8553007359534956</v>
      </c>
      <c r="I1466" s="143">
        <v>0.65814239987877032</v>
      </c>
      <c r="J1466" s="143">
        <v>-3.9465361943079773</v>
      </c>
      <c r="L1466" s="143">
        <v>15.30333523961437</v>
      </c>
      <c r="M1466" s="143">
        <v>1.8553007359534956</v>
      </c>
      <c r="N1466" s="143">
        <v>5.5297621753977823E-2</v>
      </c>
      <c r="O1466" s="143">
        <v>2.1224036235276715</v>
      </c>
      <c r="P1466" s="143" t="s">
        <v>1858</v>
      </c>
      <c r="R1466" s="143">
        <v>15.290881537900619</v>
      </c>
      <c r="S1466" s="143">
        <v>1.8548623644221278</v>
      </c>
      <c r="T1466" s="143">
        <v>5.5932639999999999E-2</v>
      </c>
      <c r="U1466" s="143">
        <v>1.936801</v>
      </c>
      <c r="V1466" s="143" t="s">
        <v>1858</v>
      </c>
      <c r="X1466" s="143">
        <v>424.27648419459859</v>
      </c>
      <c r="Y1466" s="143">
        <v>47.366358562966418</v>
      </c>
      <c r="Z1466" s="143">
        <v>410.49713494761443</v>
      </c>
      <c r="AA1466" s="143">
        <v>9.563433672991895</v>
      </c>
      <c r="AB1466" s="143">
        <v>408.05098243086928</v>
      </c>
      <c r="AC1466" s="143">
        <v>7.3401222263502763</v>
      </c>
      <c r="AD1466" s="143" t="s">
        <v>1858</v>
      </c>
      <c r="AE1466" s="143">
        <v>355.48017376454749</v>
      </c>
      <c r="AF1466" s="143">
        <v>224.84788756588102</v>
      </c>
      <c r="AG1466" s="143">
        <v>29.385707523277539</v>
      </c>
      <c r="AH1466" s="143">
        <v>0.63251878490081181</v>
      </c>
      <c r="AI1466" s="143" t="s">
        <v>1858</v>
      </c>
      <c r="AJ1466" s="143" t="s">
        <v>47</v>
      </c>
      <c r="AK1466" s="143">
        <v>0</v>
      </c>
      <c r="AL1466" s="143">
        <v>204</v>
      </c>
      <c r="AM1466" s="143">
        <v>18.703302296557883</v>
      </c>
      <c r="AN1466" s="143">
        <v>15.628845900213131</v>
      </c>
      <c r="AO1466" s="143">
        <v>38.63054655199079</v>
      </c>
      <c r="AP1466" s="143">
        <v>22982.958136541754</v>
      </c>
      <c r="AQ1466" s="143" t="s">
        <v>440</v>
      </c>
    </row>
    <row r="1467" spans="1:43" s="143" customFormat="1" ht="12.5">
      <c r="A1467" s="143" t="s">
        <v>1857</v>
      </c>
      <c r="B1467" s="143">
        <v>44841</v>
      </c>
      <c r="E1467" s="143">
        <v>0.50834824312161697</v>
      </c>
      <c r="F1467" s="143">
        <v>4.376962352286597</v>
      </c>
      <c r="G1467" s="143">
        <v>6.7934050053241282E-2</v>
      </c>
      <c r="H1467" s="143">
        <v>2.2687433666808197</v>
      </c>
      <c r="I1467" s="143">
        <v>0.51833741852853521</v>
      </c>
      <c r="J1467" s="143">
        <v>11.177621807907597</v>
      </c>
      <c r="L1467" s="143">
        <v>14.720158730655392</v>
      </c>
      <c r="M1467" s="143">
        <v>2.2687433666808197</v>
      </c>
      <c r="N1467" s="143">
        <v>5.4271590000000001E-2</v>
      </c>
      <c r="O1467" s="143">
        <v>3.743074</v>
      </c>
      <c r="P1467" s="143" t="s">
        <v>1857</v>
      </c>
      <c r="R1467" s="143">
        <v>14.720158730655392</v>
      </c>
      <c r="S1467" s="143">
        <v>2.2687433666808197</v>
      </c>
      <c r="T1467" s="143">
        <v>5.4271590000000001E-2</v>
      </c>
      <c r="U1467" s="143">
        <v>3.743074</v>
      </c>
      <c r="V1467" s="143" t="s">
        <v>1857</v>
      </c>
      <c r="X1467" s="143">
        <v>382.33643839481476</v>
      </c>
      <c r="Y1467" s="143">
        <v>84.200502331861458</v>
      </c>
      <c r="Z1467" s="143">
        <v>417.33784167886728</v>
      </c>
      <c r="AA1467" s="143">
        <v>15.089870471310551</v>
      </c>
      <c r="AB1467" s="143">
        <v>423.69693953173498</v>
      </c>
      <c r="AC1467" s="143">
        <v>9.310226101621133</v>
      </c>
      <c r="AD1467" s="143" t="s">
        <v>1857</v>
      </c>
      <c r="AE1467" s="143">
        <v>177.71626043833894</v>
      </c>
      <c r="AF1467" s="143">
        <v>83.005649332876146</v>
      </c>
      <c r="AG1467" s="143">
        <v>14.619739211477288</v>
      </c>
      <c r="AH1467" s="143">
        <v>0.46706839952709944</v>
      </c>
      <c r="AI1467" s="143" t="s">
        <v>1857</v>
      </c>
      <c r="AJ1467" s="143" t="s">
        <v>49</v>
      </c>
      <c r="AK1467" s="143">
        <v>0</v>
      </c>
      <c r="AL1467" s="143">
        <v>204</v>
      </c>
      <c r="AM1467" s="143" t="s">
        <v>50</v>
      </c>
      <c r="AN1467" s="143" t="s">
        <v>50</v>
      </c>
      <c r="AO1467" s="143" t="s">
        <v>50</v>
      </c>
      <c r="AP1467" s="143">
        <v>10386.889833841962</v>
      </c>
      <c r="AQ1467" s="143" t="s">
        <v>1396</v>
      </c>
    </row>
    <row r="1468" spans="1:43" s="143" customFormat="1" ht="12.5">
      <c r="A1468" s="143" t="s">
        <v>1856</v>
      </c>
      <c r="B1468" s="143">
        <v>44841</v>
      </c>
      <c r="E1468" s="143">
        <v>0.54239003718260204</v>
      </c>
      <c r="F1468" s="143">
        <v>4.6692145691297382</v>
      </c>
      <c r="G1468" s="143">
        <v>6.8203726058326627E-2</v>
      </c>
      <c r="H1468" s="143">
        <v>2.140429250693284</v>
      </c>
      <c r="I1468" s="143">
        <v>0.45841312687675911</v>
      </c>
      <c r="J1468" s="143">
        <v>-18.406266236705587</v>
      </c>
      <c r="L1468" s="143">
        <v>14.661955552762874</v>
      </c>
      <c r="M1468" s="143">
        <v>2.140429250693284</v>
      </c>
      <c r="N1468" s="143">
        <v>5.7676955449903637E-2</v>
      </c>
      <c r="O1468" s="143">
        <v>4.1497141245331584</v>
      </c>
      <c r="P1468" s="143" t="s">
        <v>1856</v>
      </c>
      <c r="R1468" s="143">
        <v>14.661955278535883</v>
      </c>
      <c r="S1468" s="143">
        <v>2.1404292320025</v>
      </c>
      <c r="T1468" s="143">
        <v>5.7676970000000001E-2</v>
      </c>
      <c r="U1468" s="143">
        <v>4.1497130000000002</v>
      </c>
      <c r="V1468" s="143" t="s">
        <v>1856</v>
      </c>
      <c r="X1468" s="143">
        <v>517.51209875556583</v>
      </c>
      <c r="Y1468" s="143">
        <v>91.201576793477372</v>
      </c>
      <c r="Z1468" s="143">
        <v>439.99917302916242</v>
      </c>
      <c r="AA1468" s="143">
        <v>16.810527125567187</v>
      </c>
      <c r="AB1468" s="143">
        <v>425.32459038125768</v>
      </c>
      <c r="AC1468" s="143">
        <v>8.8159684528814068</v>
      </c>
      <c r="AD1468" s="143" t="s">
        <v>1856</v>
      </c>
      <c r="AE1468" s="143">
        <v>113.17719539151828</v>
      </c>
      <c r="AF1468" s="143">
        <v>33.988595793607523</v>
      </c>
      <c r="AG1468" s="143">
        <v>8.8817163152176963</v>
      </c>
      <c r="AH1468" s="143">
        <v>0.30031311233706975</v>
      </c>
      <c r="AI1468" s="143" t="s">
        <v>1856</v>
      </c>
      <c r="AJ1468" s="143" t="s">
        <v>47</v>
      </c>
      <c r="AK1468" s="143">
        <v>0</v>
      </c>
      <c r="AL1468" s="143">
        <v>204</v>
      </c>
      <c r="AM1468" s="143">
        <v>18.703302296557883</v>
      </c>
      <c r="AN1468" s="143">
        <v>15.628845900213131</v>
      </c>
      <c r="AO1468" s="143">
        <v>38.63054655199079</v>
      </c>
      <c r="AP1468" s="143" t="s">
        <v>85</v>
      </c>
      <c r="AQ1468" s="143" t="s">
        <v>53</v>
      </c>
    </row>
    <row r="1469" spans="1:43" s="143" customFormat="1" ht="12.5">
      <c r="A1469" s="143" t="s">
        <v>1855</v>
      </c>
      <c r="B1469" s="143">
        <v>44841</v>
      </c>
      <c r="E1469" s="143">
        <v>0.48235504079585573</v>
      </c>
      <c r="F1469" s="143">
        <v>4.322049953272602</v>
      </c>
      <c r="G1469" s="143">
        <v>6.5037488212844066E-2</v>
      </c>
      <c r="H1469" s="143">
        <v>2.8281632548448634</v>
      </c>
      <c r="I1469" s="143">
        <v>0.65435691059133061</v>
      </c>
      <c r="J1469" s="143">
        <v>12.50985688267988</v>
      </c>
      <c r="L1469" s="143">
        <v>15.375747549280552</v>
      </c>
      <c r="M1469" s="143">
        <v>2.8281632548448634</v>
      </c>
      <c r="N1469" s="143">
        <v>5.3790030000000003E-2</v>
      </c>
      <c r="O1469" s="143">
        <v>3.2682730000000002</v>
      </c>
      <c r="P1469" s="143" t="s">
        <v>1855</v>
      </c>
      <c r="R1469" s="143">
        <v>15.375747549280552</v>
      </c>
      <c r="S1469" s="143">
        <v>2.8281632548448634</v>
      </c>
      <c r="T1469" s="143">
        <v>5.3790030000000003E-2</v>
      </c>
      <c r="U1469" s="143">
        <v>3.2682730000000002</v>
      </c>
      <c r="V1469" s="143" t="s">
        <v>1855</v>
      </c>
      <c r="X1469" s="143">
        <v>362.26904548853958</v>
      </c>
      <c r="Y1469" s="143">
        <v>73.765424924969977</v>
      </c>
      <c r="Z1469" s="143">
        <v>399.68732991832366</v>
      </c>
      <c r="AA1469" s="143">
        <v>14.381568535840216</v>
      </c>
      <c r="AB1469" s="143">
        <v>406.18854950349458</v>
      </c>
      <c r="AC1469" s="143">
        <v>11.142864238377792</v>
      </c>
      <c r="AD1469" s="143" t="s">
        <v>1855</v>
      </c>
      <c r="AE1469" s="143">
        <v>178.60641304225402</v>
      </c>
      <c r="AF1469" s="143">
        <v>80.372556547231795</v>
      </c>
      <c r="AG1469" s="143">
        <v>13.871187080948259</v>
      </c>
      <c r="AH1469" s="143">
        <v>0.44999815615925037</v>
      </c>
      <c r="AI1469" s="143" t="s">
        <v>1855</v>
      </c>
      <c r="AJ1469" s="143" t="s">
        <v>49</v>
      </c>
      <c r="AK1469" s="143">
        <v>0</v>
      </c>
      <c r="AL1469" s="143">
        <v>204</v>
      </c>
      <c r="AM1469" s="143" t="s">
        <v>1055</v>
      </c>
      <c r="AN1469" s="143" t="s">
        <v>1055</v>
      </c>
      <c r="AO1469" s="143" t="s">
        <v>1055</v>
      </c>
      <c r="AP1469" s="143">
        <v>24430.911987900661</v>
      </c>
      <c r="AQ1469" s="143" t="s">
        <v>158</v>
      </c>
    </row>
    <row r="1470" spans="1:43" s="143" customFormat="1" ht="12.5">
      <c r="A1470" s="143" t="s">
        <v>1854</v>
      </c>
      <c r="B1470" s="143">
        <v>44842</v>
      </c>
      <c r="E1470" s="143">
        <v>0.51793409875280438</v>
      </c>
      <c r="F1470" s="143">
        <v>2.7404755850895479</v>
      </c>
      <c r="G1470" s="143">
        <v>6.6801122391269369E-2</v>
      </c>
      <c r="H1470" s="143">
        <v>1.3944273578977062</v>
      </c>
      <c r="I1470" s="143">
        <v>0.5088267764487826</v>
      </c>
      <c r="J1470" s="143">
        <v>-10.004044494681697</v>
      </c>
      <c r="L1470" s="143">
        <v>14.969808353559879</v>
      </c>
      <c r="M1470" s="143">
        <v>1.3944273578977062</v>
      </c>
      <c r="N1470" s="143">
        <v>5.623276906080097E-2</v>
      </c>
      <c r="O1470" s="143">
        <v>2.3591902797397082</v>
      </c>
      <c r="P1470" s="143" t="s">
        <v>1854</v>
      </c>
      <c r="R1470" s="143">
        <v>14.963976273117016</v>
      </c>
      <c r="S1470" s="143">
        <v>1.3940393691444521</v>
      </c>
      <c r="T1470" s="143">
        <v>5.6536410000000002E-2</v>
      </c>
      <c r="U1470" s="143">
        <v>2.2832880000000002</v>
      </c>
      <c r="V1470" s="143" t="s">
        <v>1854</v>
      </c>
      <c r="X1470" s="143">
        <v>461.570679269891</v>
      </c>
      <c r="Y1470" s="143">
        <v>52.314287395009096</v>
      </c>
      <c r="Z1470" s="143">
        <v>423.77038617529223</v>
      </c>
      <c r="AA1470" s="143">
        <v>9.5392863501028717</v>
      </c>
      <c r="AB1470" s="143">
        <v>416.85457170327163</v>
      </c>
      <c r="AC1470" s="143">
        <v>5.6312404295981722</v>
      </c>
      <c r="AD1470" s="143" t="s">
        <v>1854</v>
      </c>
      <c r="AE1470" s="143">
        <v>318.01840546039574</v>
      </c>
      <c r="AF1470" s="143">
        <v>194.55509308311449</v>
      </c>
      <c r="AG1470" s="143">
        <v>26.476438588739533</v>
      </c>
      <c r="AH1470" s="143">
        <v>0.6117730601203939</v>
      </c>
      <c r="AI1470" s="143" t="s">
        <v>1854</v>
      </c>
      <c r="AJ1470" s="143" t="s">
        <v>47</v>
      </c>
      <c r="AK1470" s="143">
        <v>0</v>
      </c>
      <c r="AL1470" s="143">
        <v>204</v>
      </c>
      <c r="AM1470" s="143">
        <v>18.703302296557883</v>
      </c>
      <c r="AN1470" s="143">
        <v>15.628845900213131</v>
      </c>
      <c r="AO1470" s="143">
        <v>38.63054655199079</v>
      </c>
      <c r="AP1470" s="143">
        <v>48007.714176979061</v>
      </c>
      <c r="AQ1470" s="143" t="s">
        <v>58</v>
      </c>
    </row>
    <row r="1471" spans="1:43" s="143" customFormat="1" ht="12.5">
      <c r="A1471" s="143" t="s">
        <v>1853</v>
      </c>
      <c r="B1471" s="143">
        <v>44842</v>
      </c>
      <c r="E1471" s="143">
        <v>0.50736035620917619</v>
      </c>
      <c r="F1471" s="143">
        <v>3.9897497037245779</v>
      </c>
      <c r="G1471" s="143">
        <v>6.5270962811449104E-2</v>
      </c>
      <c r="H1471" s="143">
        <v>2.340558745019012</v>
      </c>
      <c r="I1471" s="143">
        <v>0.5866430024003797</v>
      </c>
      <c r="J1471" s="143">
        <v>-13.165721775500282</v>
      </c>
      <c r="L1471" s="143">
        <v>15.320748414401988</v>
      </c>
      <c r="M1471" s="143">
        <v>2.340558745019012</v>
      </c>
      <c r="N1471" s="143">
        <v>5.6376126870627818E-2</v>
      </c>
      <c r="O1471" s="143">
        <v>3.2310814690263361</v>
      </c>
      <c r="P1471" s="143" t="s">
        <v>1853</v>
      </c>
      <c r="R1471" s="143">
        <v>15.310706665828967</v>
      </c>
      <c r="S1471" s="143">
        <v>2.3391803089311933</v>
      </c>
      <c r="T1471" s="143">
        <v>5.6886869999999999E-2</v>
      </c>
      <c r="U1471" s="143">
        <v>3.071428</v>
      </c>
      <c r="V1471" s="143" t="s">
        <v>1853</v>
      </c>
      <c r="X1471" s="143">
        <v>467.21196699071135</v>
      </c>
      <c r="Y1471" s="143">
        <v>71.599467300628504</v>
      </c>
      <c r="Z1471" s="143">
        <v>416.67260256025418</v>
      </c>
      <c r="AA1471" s="143">
        <v>13.728008255946611</v>
      </c>
      <c r="AB1471" s="143">
        <v>407.60155987662853</v>
      </c>
      <c r="AC1471" s="143">
        <v>9.2514387589070495</v>
      </c>
      <c r="AD1471" s="143" t="s">
        <v>1853</v>
      </c>
      <c r="AE1471" s="143">
        <v>217.43898570384829</v>
      </c>
      <c r="AF1471" s="143">
        <v>104.68685442521119</v>
      </c>
      <c r="AG1471" s="143">
        <v>17.2014117796016</v>
      </c>
      <c r="AH1471" s="143">
        <v>0.48145393102502143</v>
      </c>
      <c r="AI1471" s="143" t="s">
        <v>1853</v>
      </c>
      <c r="AJ1471" s="143" t="s">
        <v>47</v>
      </c>
      <c r="AK1471" s="143">
        <v>0</v>
      </c>
      <c r="AL1471" s="143">
        <v>204</v>
      </c>
      <c r="AM1471" s="143">
        <v>18.703302296557883</v>
      </c>
      <c r="AN1471" s="143">
        <v>15.628845900213131</v>
      </c>
      <c r="AO1471" s="143">
        <v>38.63054655199079</v>
      </c>
      <c r="AP1471" s="143">
        <v>28535.726315022592</v>
      </c>
      <c r="AQ1471" s="143" t="s">
        <v>1873</v>
      </c>
    </row>
    <row r="1472" spans="1:43" s="143" customFormat="1" ht="12.5">
      <c r="A1472" s="143" t="s">
        <v>1874</v>
      </c>
      <c r="B1472" s="143">
        <v>44905</v>
      </c>
      <c r="E1472" s="143">
        <v>0.52209574031772776</v>
      </c>
      <c r="F1472" s="143">
        <v>2.110007596543535</v>
      </c>
      <c r="G1472" s="143">
        <v>6.7851178066269613E-2</v>
      </c>
      <c r="H1472" s="143">
        <v>1.3610920078117663</v>
      </c>
      <c r="I1472" s="143">
        <v>0.64506497988036193</v>
      </c>
      <c r="J1472" s="143">
        <v>-4.9986085425304205</v>
      </c>
      <c r="L1472" s="143">
        <v>14.73813761970808</v>
      </c>
      <c r="M1472" s="143">
        <v>1.3610920078117663</v>
      </c>
      <c r="N1472" s="143">
        <v>5.5807360541529197E-2</v>
      </c>
      <c r="O1472" s="143">
        <v>1.612315292907178</v>
      </c>
      <c r="P1472" s="143" t="s">
        <v>1874</v>
      </c>
      <c r="R1472" s="143">
        <v>14.738137440946787</v>
      </c>
      <c r="S1472" s="143">
        <v>1.3610920016872201</v>
      </c>
      <c r="T1472" s="143">
        <v>5.5807370000000002E-2</v>
      </c>
      <c r="U1472" s="143">
        <v>1.6123149999999999</v>
      </c>
      <c r="V1472" s="143" t="s">
        <v>1874</v>
      </c>
      <c r="X1472" s="143">
        <v>444.71255411385437</v>
      </c>
      <c r="Y1472" s="143">
        <v>35.850707312273578</v>
      </c>
      <c r="Z1472" s="143">
        <v>426.55040030811477</v>
      </c>
      <c r="AA1472" s="143">
        <v>7.3756191857736741</v>
      </c>
      <c r="AB1472" s="143">
        <v>423.19667654147889</v>
      </c>
      <c r="AC1472" s="143">
        <v>5.5775081732528653</v>
      </c>
      <c r="AD1472" s="143" t="s">
        <v>1874</v>
      </c>
      <c r="AE1472" s="143">
        <v>379.73123804256068</v>
      </c>
      <c r="AF1472" s="143">
        <v>176.31746120175072</v>
      </c>
      <c r="AG1472" s="143">
        <v>30.957374500782336</v>
      </c>
      <c r="AH1472" s="143">
        <v>0.46432171898902053</v>
      </c>
      <c r="AI1472" s="143" t="s">
        <v>1874</v>
      </c>
      <c r="AJ1472" s="143" t="s">
        <v>47</v>
      </c>
      <c r="AK1472" s="143">
        <v>0</v>
      </c>
      <c r="AL1472" s="143">
        <v>204</v>
      </c>
      <c r="AM1472" s="143">
        <v>18.703302296557883</v>
      </c>
      <c r="AN1472" s="143">
        <v>15.628845900213131</v>
      </c>
      <c r="AO1472" s="143">
        <v>38.63054655199079</v>
      </c>
      <c r="AP1472" s="143" t="s">
        <v>85</v>
      </c>
      <c r="AQ1472" s="143" t="s">
        <v>53</v>
      </c>
    </row>
    <row r="1473" spans="1:43" s="143" customFormat="1" ht="12.5">
      <c r="A1473" s="143" t="s">
        <v>1875</v>
      </c>
      <c r="B1473" s="143">
        <v>44905</v>
      </c>
      <c r="E1473" s="143">
        <v>0.50207324597614045</v>
      </c>
      <c r="F1473" s="143">
        <v>3.1389290494935334</v>
      </c>
      <c r="G1473" s="143">
        <v>6.6627285023794586E-2</v>
      </c>
      <c r="H1473" s="143">
        <v>1.8239412210590493</v>
      </c>
      <c r="I1473" s="143">
        <v>0.58107118456638673</v>
      </c>
      <c r="J1473" s="143">
        <v>4.6048292698147302</v>
      </c>
      <c r="L1473" s="143">
        <v>15.008866107074155</v>
      </c>
      <c r="M1473" s="143">
        <v>1.8239412210590493</v>
      </c>
      <c r="N1473" s="143">
        <v>5.465296E-2</v>
      </c>
      <c r="O1473" s="143">
        <v>2.5546259999999998</v>
      </c>
      <c r="P1473" s="143" t="s">
        <v>1875</v>
      </c>
      <c r="R1473" s="143">
        <v>15.008866107074155</v>
      </c>
      <c r="S1473" s="143">
        <v>1.8239412210590493</v>
      </c>
      <c r="T1473" s="143">
        <v>5.465296E-2</v>
      </c>
      <c r="U1473" s="143">
        <v>2.5546259999999998</v>
      </c>
      <c r="V1473" s="143" t="s">
        <v>1875</v>
      </c>
      <c r="X1473" s="143">
        <v>398.05325880747813</v>
      </c>
      <c r="Y1473" s="143">
        <v>57.281511787035001</v>
      </c>
      <c r="Z1473" s="143">
        <v>413.1048563566622</v>
      </c>
      <c r="AA1473" s="143">
        <v>10.709660571149026</v>
      </c>
      <c r="AB1473" s="143">
        <v>415.80403007773003</v>
      </c>
      <c r="AC1473" s="143">
        <v>7.3487926204860994</v>
      </c>
      <c r="AD1473" s="143" t="s">
        <v>1875</v>
      </c>
      <c r="AE1473" s="143">
        <v>151.93873519074666</v>
      </c>
      <c r="AF1473" s="143">
        <v>66.121429618011163</v>
      </c>
      <c r="AG1473" s="143">
        <v>12.089564555084086</v>
      </c>
      <c r="AH1473" s="143">
        <v>0.43518481008151816</v>
      </c>
      <c r="AI1473" s="143" t="s">
        <v>1875</v>
      </c>
      <c r="AJ1473" s="143" t="s">
        <v>49</v>
      </c>
      <c r="AK1473" s="143">
        <v>0</v>
      </c>
      <c r="AL1473" s="143">
        <v>204</v>
      </c>
      <c r="AM1473" s="143" t="s">
        <v>50</v>
      </c>
      <c r="AN1473" s="143" t="s">
        <v>50</v>
      </c>
      <c r="AO1473" s="143" t="s">
        <v>50</v>
      </c>
      <c r="AP1473" s="143" t="s">
        <v>85</v>
      </c>
      <c r="AQ1473" s="143" t="s">
        <v>79</v>
      </c>
    </row>
    <row r="1474" spans="1:43" s="143" customFormat="1" ht="12.5">
      <c r="A1474" s="143" t="s">
        <v>1876</v>
      </c>
      <c r="B1474" s="143">
        <v>44905</v>
      </c>
      <c r="E1474" s="143">
        <v>0.47871131960985419</v>
      </c>
      <c r="F1474" s="143">
        <v>3.8773751276973063</v>
      </c>
      <c r="G1474" s="143">
        <v>6.8772905666335149E-2</v>
      </c>
      <c r="H1474" s="143">
        <v>2.081736929340904</v>
      </c>
      <c r="I1474" s="143">
        <v>0.53689335201807165</v>
      </c>
      <c r="J1474" s="143">
        <v>100.55883056370187</v>
      </c>
      <c r="L1474" s="143">
        <v>14.540610002021587</v>
      </c>
      <c r="M1474" s="143">
        <v>2.081736929340904</v>
      </c>
      <c r="N1474" s="143">
        <v>5.0484149999999998E-2</v>
      </c>
      <c r="O1474" s="143">
        <v>3.2711480000000002</v>
      </c>
      <c r="P1474" s="143" t="s">
        <v>1876</v>
      </c>
      <c r="R1474" s="143">
        <v>14.540610002021587</v>
      </c>
      <c r="S1474" s="143">
        <v>2.081736929340904</v>
      </c>
      <c r="T1474" s="143">
        <v>5.0484149999999998E-2</v>
      </c>
      <c r="U1474" s="143">
        <v>3.2711480000000002</v>
      </c>
      <c r="V1474" s="143" t="s">
        <v>1876</v>
      </c>
      <c r="X1474" s="143">
        <v>217.34613584524044</v>
      </c>
      <c r="Y1474" s="143">
        <v>75.776001199418417</v>
      </c>
      <c r="Z1474" s="143">
        <v>397.18838247156776</v>
      </c>
      <c r="AA1474" s="143">
        <v>12.826203384323442</v>
      </c>
      <c r="AB1474" s="143">
        <v>428.75857045341081</v>
      </c>
      <c r="AC1474" s="143">
        <v>8.641060215418495</v>
      </c>
      <c r="AD1474" s="143" t="s">
        <v>1876</v>
      </c>
      <c r="AE1474" s="143">
        <v>97.53394809687471</v>
      </c>
      <c r="AF1474" s="143">
        <v>27.289529792215717</v>
      </c>
      <c r="AG1474" s="143">
        <v>7.6094464842257681</v>
      </c>
      <c r="AH1474" s="143">
        <v>0.27979519259397395</v>
      </c>
      <c r="AI1474" s="143" t="s">
        <v>1876</v>
      </c>
      <c r="AJ1474" s="143" t="s">
        <v>49</v>
      </c>
      <c r="AK1474" s="143">
        <v>0</v>
      </c>
      <c r="AL1474" s="143">
        <v>204</v>
      </c>
      <c r="AM1474" s="143" t="s">
        <v>50</v>
      </c>
      <c r="AN1474" s="143" t="s">
        <v>50</v>
      </c>
      <c r="AO1474" s="143" t="s">
        <v>50</v>
      </c>
      <c r="AP1474" s="143" t="s">
        <v>85</v>
      </c>
      <c r="AQ1474" s="143" t="s">
        <v>79</v>
      </c>
    </row>
    <row r="1475" spans="1:43" s="143" customFormat="1" ht="12.5">
      <c r="A1475" s="143" t="s">
        <v>1877</v>
      </c>
      <c r="B1475" s="143">
        <v>44906</v>
      </c>
      <c r="E1475" s="143">
        <v>0.51324845264339314</v>
      </c>
      <c r="F1475" s="143">
        <v>3.9087778127200146</v>
      </c>
      <c r="G1475" s="143">
        <v>6.7998617171844231E-2</v>
      </c>
      <c r="H1475" s="143">
        <v>2.3523741645774092</v>
      </c>
      <c r="I1475" s="143">
        <v>0.6018183374154118</v>
      </c>
      <c r="J1475" s="143">
        <v>5.7503283134384597</v>
      </c>
      <c r="L1475" s="143">
        <v>14.706181413554743</v>
      </c>
      <c r="M1475" s="143">
        <v>2.3523741645774092</v>
      </c>
      <c r="N1475" s="143">
        <v>5.474271E-2</v>
      </c>
      <c r="O1475" s="143">
        <v>3.1216789999999999</v>
      </c>
      <c r="P1475" s="143" t="s">
        <v>1877</v>
      </c>
      <c r="R1475" s="143">
        <v>14.706181413554743</v>
      </c>
      <c r="S1475" s="143">
        <v>2.3523741645774092</v>
      </c>
      <c r="T1475" s="143">
        <v>5.474271E-2</v>
      </c>
      <c r="U1475" s="143">
        <v>3.1216789999999999</v>
      </c>
      <c r="V1475" s="143" t="s">
        <v>1877</v>
      </c>
      <c r="X1475" s="143">
        <v>401.72978708541831</v>
      </c>
      <c r="Y1475" s="143">
        <v>69.965053115777025</v>
      </c>
      <c r="Z1475" s="143">
        <v>420.63119586788872</v>
      </c>
      <c r="AA1475" s="143">
        <v>13.551368136037912</v>
      </c>
      <c r="AB1475" s="143">
        <v>424.08667690087049</v>
      </c>
      <c r="AC1475" s="143">
        <v>9.6622758005662224</v>
      </c>
      <c r="AD1475" s="143" t="s">
        <v>1877</v>
      </c>
      <c r="AE1475" s="143">
        <v>106.6703454421155</v>
      </c>
      <c r="AF1475" s="143">
        <v>55.436634849264763</v>
      </c>
      <c r="AG1475" s="143">
        <v>8.8802091151204614</v>
      </c>
      <c r="AH1475" s="143">
        <v>0.51970052800988975</v>
      </c>
      <c r="AI1475" s="143" t="s">
        <v>1877</v>
      </c>
      <c r="AJ1475" s="143" t="s">
        <v>49</v>
      </c>
      <c r="AK1475" s="143">
        <v>0</v>
      </c>
      <c r="AL1475" s="143">
        <v>204</v>
      </c>
      <c r="AM1475" s="143" t="s">
        <v>50</v>
      </c>
      <c r="AN1475" s="143" t="s">
        <v>50</v>
      </c>
      <c r="AO1475" s="143" t="s">
        <v>50</v>
      </c>
      <c r="AP1475" s="143">
        <v>10392.65797239323</v>
      </c>
      <c r="AQ1475" s="143" t="s">
        <v>1396</v>
      </c>
    </row>
    <row r="1476" spans="1:43" s="143" customFormat="1" ht="12.5">
      <c r="A1476" s="143" t="s">
        <v>1878</v>
      </c>
      <c r="B1476" s="143">
        <v>44906</v>
      </c>
      <c r="E1476" s="143">
        <v>0.52013341058822948</v>
      </c>
      <c r="F1476" s="143">
        <v>3.0755953098945277</v>
      </c>
      <c r="G1476" s="143">
        <v>6.9027596873619035E-2</v>
      </c>
      <c r="H1476" s="143">
        <v>1.7903116621552841</v>
      </c>
      <c r="I1476" s="143">
        <v>0.5821024815571979</v>
      </c>
      <c r="J1476" s="143">
        <v>8.4066047256825467</v>
      </c>
      <c r="L1476" s="143">
        <v>14.486959495792327</v>
      </c>
      <c r="M1476" s="143">
        <v>1.7903116621552841</v>
      </c>
      <c r="N1476" s="143">
        <v>5.4650070000000002E-2</v>
      </c>
      <c r="O1476" s="143">
        <v>2.5008140000000001</v>
      </c>
      <c r="P1476" s="143" t="s">
        <v>1878</v>
      </c>
      <c r="R1476" s="143">
        <v>14.486959495792327</v>
      </c>
      <c r="S1476" s="143">
        <v>1.7903116621552841</v>
      </c>
      <c r="T1476" s="143">
        <v>5.4650070000000002E-2</v>
      </c>
      <c r="U1476" s="143">
        <v>2.5008140000000001</v>
      </c>
      <c r="V1476" s="143" t="s">
        <v>1878</v>
      </c>
      <c r="X1476" s="143">
        <v>397.93473282822231</v>
      </c>
      <c r="Y1476" s="143">
        <v>56.07513361540331</v>
      </c>
      <c r="Z1476" s="143">
        <v>425.240494624002</v>
      </c>
      <c r="AA1476" s="143">
        <v>10.742055483230262</v>
      </c>
      <c r="AB1476" s="143">
        <v>430.29458376850931</v>
      </c>
      <c r="AC1476" s="143">
        <v>7.456445185116845</v>
      </c>
      <c r="AD1476" s="143" t="s">
        <v>1878</v>
      </c>
      <c r="AE1476" s="143">
        <v>163.58913759360343</v>
      </c>
      <c r="AF1476" s="143">
        <v>78.143950690099885</v>
      </c>
      <c r="AG1476" s="143">
        <v>13.657242048372051</v>
      </c>
      <c r="AH1476" s="143">
        <v>0.47768422671332322</v>
      </c>
      <c r="AI1476" s="143" t="s">
        <v>1878</v>
      </c>
      <c r="AJ1476" s="143" t="s">
        <v>49</v>
      </c>
      <c r="AK1476" s="143">
        <v>0</v>
      </c>
      <c r="AL1476" s="143">
        <v>204</v>
      </c>
      <c r="AM1476" s="143" t="s">
        <v>50</v>
      </c>
      <c r="AN1476" s="143" t="s">
        <v>50</v>
      </c>
      <c r="AO1476" s="143" t="s">
        <v>50</v>
      </c>
      <c r="AP1476" s="143" t="s">
        <v>85</v>
      </c>
      <c r="AQ1476" s="143" t="s">
        <v>79</v>
      </c>
    </row>
    <row r="1477" spans="1:43" s="143" customFormat="1" ht="12.5">
      <c r="A1477" s="143" t="s">
        <v>1879</v>
      </c>
      <c r="B1477" s="143">
        <v>44906</v>
      </c>
      <c r="E1477" s="143">
        <v>0.51358544983290078</v>
      </c>
      <c r="F1477" s="143">
        <v>3.581488164482614</v>
      </c>
      <c r="G1477" s="143">
        <v>6.9054470436868937E-2</v>
      </c>
      <c r="H1477" s="143">
        <v>1.5368717616785879</v>
      </c>
      <c r="I1477" s="143">
        <v>0.42911540987895619</v>
      </c>
      <c r="J1477" s="143">
        <v>17.352076307403156</v>
      </c>
      <c r="L1477" s="143">
        <v>14.481321682340917</v>
      </c>
      <c r="M1477" s="143">
        <v>1.5368717616785879</v>
      </c>
      <c r="N1477" s="143">
        <v>5.3941080000000002E-2</v>
      </c>
      <c r="O1477" s="143">
        <v>3.2349779999999999</v>
      </c>
      <c r="P1477" s="143" t="s">
        <v>1879</v>
      </c>
      <c r="R1477" s="143">
        <v>14.481321682340917</v>
      </c>
      <c r="S1477" s="143">
        <v>1.5368717616785879</v>
      </c>
      <c r="T1477" s="143">
        <v>5.3941080000000002E-2</v>
      </c>
      <c r="U1477" s="143">
        <v>3.2349779999999999</v>
      </c>
      <c r="V1477" s="143" t="s">
        <v>1879</v>
      </c>
      <c r="X1477" s="143">
        <v>368.59047751195862</v>
      </c>
      <c r="Y1477" s="143">
        <v>72.931489315484569</v>
      </c>
      <c r="Z1477" s="143">
        <v>420.85729432433533</v>
      </c>
      <c r="AA1477" s="143">
        <v>12.415138333199295</v>
      </c>
      <c r="AB1477" s="143">
        <v>430.45663378699578</v>
      </c>
      <c r="AC1477" s="143">
        <v>6.4027045017753252</v>
      </c>
      <c r="AD1477" s="143" t="s">
        <v>1879</v>
      </c>
      <c r="AE1477" s="143">
        <v>152.37131974053889</v>
      </c>
      <c r="AF1477" s="143">
        <v>72.272486355270573</v>
      </c>
      <c r="AG1477" s="143">
        <v>12.686475399156421</v>
      </c>
      <c r="AH1477" s="143">
        <v>0.47431817535175053</v>
      </c>
      <c r="AI1477" s="143" t="s">
        <v>1879</v>
      </c>
      <c r="AJ1477" s="143" t="s">
        <v>49</v>
      </c>
      <c r="AK1477" s="143">
        <v>0</v>
      </c>
      <c r="AL1477" s="143">
        <v>204</v>
      </c>
      <c r="AM1477" s="143" t="s">
        <v>50</v>
      </c>
      <c r="AN1477" s="143" t="s">
        <v>50</v>
      </c>
      <c r="AO1477" s="143" t="s">
        <v>50</v>
      </c>
      <c r="AP1477" s="143" t="s">
        <v>85</v>
      </c>
      <c r="AQ1477" s="143" t="s">
        <v>79</v>
      </c>
    </row>
    <row r="1478" spans="1:43" s="143" customFormat="1" ht="12.5">
      <c r="A1478" s="143" t="s">
        <v>1879</v>
      </c>
      <c r="B1478" s="143">
        <v>44907</v>
      </c>
      <c r="E1478" s="143">
        <v>0.49641260111299318</v>
      </c>
      <c r="F1478" s="143">
        <v>3.4301992485927935</v>
      </c>
      <c r="G1478" s="143">
        <v>6.6080741688726019E-2</v>
      </c>
      <c r="H1478" s="143">
        <v>1.7700982020912182</v>
      </c>
      <c r="I1478" s="143">
        <v>0.51603363939205116</v>
      </c>
      <c r="J1478" s="143">
        <v>5.6496638024805259</v>
      </c>
      <c r="L1478" s="143">
        <v>15.133002058459176</v>
      </c>
      <c r="M1478" s="143">
        <v>1.7700982020912182</v>
      </c>
      <c r="N1478" s="143">
        <v>5.4483702600000003E-2</v>
      </c>
      <c r="O1478" s="143">
        <v>2.9382000000000001</v>
      </c>
      <c r="P1478" s="143" t="s">
        <v>1879</v>
      </c>
      <c r="R1478" s="143">
        <v>15.133002058459176</v>
      </c>
      <c r="S1478" s="143">
        <v>1.7700982020912182</v>
      </c>
      <c r="T1478" s="143">
        <v>5.4483702600000003E-2</v>
      </c>
      <c r="U1478" s="143">
        <v>2.9382000000000001</v>
      </c>
      <c r="V1478" s="143" t="s">
        <v>1879</v>
      </c>
      <c r="X1478" s="143">
        <v>391.09684143865837</v>
      </c>
      <c r="Y1478" s="143">
        <v>65.971279847670459</v>
      </c>
      <c r="Z1478" s="143">
        <v>409.27110159788691</v>
      </c>
      <c r="AA1478" s="143">
        <v>11.620463517029444</v>
      </c>
      <c r="AB1478" s="143">
        <v>412.50001964655712</v>
      </c>
      <c r="AC1478" s="143">
        <v>7.0768295943711701</v>
      </c>
      <c r="AD1478" s="143" t="s">
        <v>1879</v>
      </c>
      <c r="AE1478" s="143">
        <v>101.79233251177969</v>
      </c>
      <c r="AF1478" s="143">
        <v>59.666764951713255</v>
      </c>
      <c r="AG1478" s="143">
        <v>8.2125152283938245</v>
      </c>
      <c r="AH1478" s="143">
        <v>0.58616168309934791</v>
      </c>
      <c r="AI1478" s="143" t="s">
        <v>1879</v>
      </c>
      <c r="AJ1478" s="143" t="s">
        <v>49</v>
      </c>
      <c r="AK1478" s="143">
        <v>0</v>
      </c>
      <c r="AL1478" s="143">
        <v>204</v>
      </c>
      <c r="AM1478" s="143" t="s">
        <v>1055</v>
      </c>
      <c r="AN1478" s="143" t="s">
        <v>1055</v>
      </c>
      <c r="AO1478" s="143" t="s">
        <v>1055</v>
      </c>
      <c r="AP1478" s="143" t="s">
        <v>85</v>
      </c>
      <c r="AQ1478" s="143" t="s">
        <v>79</v>
      </c>
    </row>
    <row r="1479" spans="1:43" s="143" customFormat="1" ht="12.5">
      <c r="A1479" s="143" t="s">
        <v>1878</v>
      </c>
      <c r="B1479" s="143">
        <v>44907</v>
      </c>
      <c r="E1479" s="143">
        <v>0.50326115331404297</v>
      </c>
      <c r="F1479" s="143">
        <v>4.1100563486256299</v>
      </c>
      <c r="G1479" s="143">
        <v>6.7364881488199857E-2</v>
      </c>
      <c r="H1479" s="143">
        <v>1.7192471342909306</v>
      </c>
      <c r="I1479" s="143">
        <v>0.41830257019854056</v>
      </c>
      <c r="J1479" s="143">
        <v>11.354548271490501</v>
      </c>
      <c r="L1479" s="143">
        <v>14.844529937682257</v>
      </c>
      <c r="M1479" s="143">
        <v>1.7192471342909306</v>
      </c>
      <c r="N1479" s="143">
        <v>5.4182443116063329E-2</v>
      </c>
      <c r="O1479" s="143">
        <v>3.733196014156003</v>
      </c>
      <c r="P1479" s="143" t="s">
        <v>1878</v>
      </c>
      <c r="R1479" s="143">
        <v>14.773132564646151</v>
      </c>
      <c r="S1479" s="143">
        <v>1.7160729548149556</v>
      </c>
      <c r="T1479" s="143">
        <v>5.79409023E-2</v>
      </c>
      <c r="U1479" s="143">
        <v>2.4610270000000001</v>
      </c>
      <c r="V1479" s="143" t="s">
        <v>1878</v>
      </c>
      <c r="X1479" s="143">
        <v>378.64033915444662</v>
      </c>
      <c r="Y1479" s="143">
        <v>84.032600027078075</v>
      </c>
      <c r="Z1479" s="143">
        <v>413.90754975600339</v>
      </c>
      <c r="AA1479" s="143">
        <v>14.068305771160805</v>
      </c>
      <c r="AB1479" s="143">
        <v>420.26032806493362</v>
      </c>
      <c r="AC1479" s="143">
        <v>6.9986275556511153</v>
      </c>
      <c r="AD1479" s="143" t="s">
        <v>1878</v>
      </c>
      <c r="AE1479" s="143">
        <v>138.9467551400478</v>
      </c>
      <c r="AF1479" s="143">
        <v>68.232673667698876</v>
      </c>
      <c r="AG1479" s="143">
        <v>11.314533846311024</v>
      </c>
      <c r="AH1479" s="143">
        <v>0.49107065220001372</v>
      </c>
      <c r="AI1479" s="143" t="s">
        <v>1878</v>
      </c>
      <c r="AJ1479" s="143" t="s">
        <v>47</v>
      </c>
      <c r="AK1479" s="143">
        <v>0</v>
      </c>
      <c r="AL1479" s="143">
        <v>204</v>
      </c>
      <c r="AM1479" s="143">
        <v>18.703302296557883</v>
      </c>
      <c r="AN1479" s="143">
        <v>15.628845900213131</v>
      </c>
      <c r="AO1479" s="143">
        <v>38.63054655199079</v>
      </c>
      <c r="AP1479" s="143">
        <v>3888.682721342971</v>
      </c>
      <c r="AQ1479" s="143">
        <v>0.48</v>
      </c>
    </row>
    <row r="1480" spans="1:43" s="143" customFormat="1" ht="12.5">
      <c r="A1480" s="143" t="s">
        <v>1877</v>
      </c>
      <c r="B1480" s="143">
        <v>44907</v>
      </c>
      <c r="E1480" s="143">
        <v>0.50091989432991102</v>
      </c>
      <c r="F1480" s="143">
        <v>3.7889169117462047</v>
      </c>
      <c r="G1480" s="143">
        <v>6.7484988544032523E-2</v>
      </c>
      <c r="H1480" s="143">
        <v>2.2698573306744194</v>
      </c>
      <c r="I1480" s="143">
        <v>0.59907814912423252</v>
      </c>
      <c r="J1480" s="143">
        <v>16.130859863772717</v>
      </c>
      <c r="L1480" s="143">
        <v>14.818110243102749</v>
      </c>
      <c r="M1480" s="143">
        <v>2.2698573306744194</v>
      </c>
      <c r="N1480" s="143">
        <v>5.3834393800000005E-2</v>
      </c>
      <c r="O1480" s="143">
        <v>3.0337499999999999</v>
      </c>
      <c r="P1480" s="143" t="s">
        <v>1877</v>
      </c>
      <c r="R1480" s="143">
        <v>14.818110243102749</v>
      </c>
      <c r="S1480" s="143">
        <v>2.2698573306744194</v>
      </c>
      <c r="T1480" s="143">
        <v>5.3834393800000005E-2</v>
      </c>
      <c r="U1480" s="143">
        <v>3.0337499999999999</v>
      </c>
      <c r="V1480" s="143" t="s">
        <v>1877</v>
      </c>
      <c r="X1480" s="143">
        <v>364.12823896767736</v>
      </c>
      <c r="Y1480" s="143">
        <v>68.443459410303916</v>
      </c>
      <c r="Z1480" s="143">
        <v>412.32490534186257</v>
      </c>
      <c r="AA1480" s="143">
        <v>12.921597474479739</v>
      </c>
      <c r="AB1480" s="143">
        <v>420.98568101811071</v>
      </c>
      <c r="AC1480" s="143">
        <v>9.2570786909574316</v>
      </c>
      <c r="AD1480" s="143" t="s">
        <v>1877</v>
      </c>
      <c r="AE1480" s="143">
        <v>110.21685484476944</v>
      </c>
      <c r="AF1480" s="143">
        <v>29.559227616308331</v>
      </c>
      <c r="AG1480" s="143">
        <v>8.4730320543316324</v>
      </c>
      <c r="AH1480" s="143">
        <v>0.26819153620324088</v>
      </c>
      <c r="AI1480" s="143" t="s">
        <v>1877</v>
      </c>
      <c r="AJ1480" s="143" t="s">
        <v>49</v>
      </c>
      <c r="AK1480" s="143">
        <v>0</v>
      </c>
      <c r="AL1480" s="143">
        <v>204</v>
      </c>
      <c r="AM1480" s="143" t="s">
        <v>50</v>
      </c>
      <c r="AN1480" s="143" t="s">
        <v>50</v>
      </c>
      <c r="AO1480" s="143" t="s">
        <v>50</v>
      </c>
      <c r="AP1480" s="143" t="s">
        <v>85</v>
      </c>
      <c r="AQ1480" s="143" t="s">
        <v>79</v>
      </c>
    </row>
    <row r="1481" spans="1:43" s="143" customFormat="1" ht="12.5">
      <c r="A1481" s="143" t="s">
        <v>1876</v>
      </c>
      <c r="B1481" s="143">
        <v>44906</v>
      </c>
      <c r="E1481" s="143">
        <v>0.52326255865239957</v>
      </c>
      <c r="F1481" s="143">
        <v>4.0003549509610403</v>
      </c>
      <c r="G1481" s="143">
        <v>6.62794878904477E-2</v>
      </c>
      <c r="H1481" s="143">
        <v>1.8535210601220964</v>
      </c>
      <c r="I1481" s="143">
        <v>0.46333914936143528</v>
      </c>
      <c r="J1481" s="143">
        <v>-18.073538975387482</v>
      </c>
      <c r="L1481" s="143">
        <v>15.08762411762873</v>
      </c>
      <c r="M1481" s="143">
        <v>1.8535210601220964</v>
      </c>
      <c r="N1481" s="143">
        <v>5.7258404408007404E-2</v>
      </c>
      <c r="O1481" s="143">
        <v>3.5450387040711377</v>
      </c>
      <c r="P1481" s="143" t="s">
        <v>1876</v>
      </c>
      <c r="R1481" s="143">
        <v>15.087623912315301</v>
      </c>
      <c r="S1481" s="143">
        <v>1.8535210482575211</v>
      </c>
      <c r="T1481" s="143">
        <v>5.7258415E-2</v>
      </c>
      <c r="U1481" s="143">
        <v>3.5450379999999999</v>
      </c>
      <c r="V1481" s="143" t="s">
        <v>1876</v>
      </c>
      <c r="X1481" s="143">
        <v>501.49966250141455</v>
      </c>
      <c r="Y1481" s="143">
        <v>78.104274610963301</v>
      </c>
      <c r="Z1481" s="143">
        <v>427.32848124632869</v>
      </c>
      <c r="AA1481" s="143">
        <v>14.049942671646164</v>
      </c>
      <c r="AB1481" s="143">
        <v>413.70169309681046</v>
      </c>
      <c r="AC1481" s="143">
        <v>7.4314596538001538</v>
      </c>
      <c r="AD1481" s="143" t="s">
        <v>1876</v>
      </c>
      <c r="AE1481" s="143">
        <v>102.55851125232786</v>
      </c>
      <c r="AF1481" s="143">
        <v>55.652302978742448</v>
      </c>
      <c r="AG1481" s="143">
        <v>8.3484149136470549</v>
      </c>
      <c r="AH1481" s="143">
        <v>0.54263953619431327</v>
      </c>
      <c r="AI1481" s="143" t="s">
        <v>1876</v>
      </c>
      <c r="AJ1481" s="143" t="s">
        <v>47</v>
      </c>
      <c r="AK1481" s="143">
        <v>0</v>
      </c>
      <c r="AL1481" s="143">
        <v>204</v>
      </c>
      <c r="AM1481" s="143">
        <v>18.703302296557883</v>
      </c>
      <c r="AN1481" s="143">
        <v>15.628845900213131</v>
      </c>
      <c r="AO1481" s="143">
        <v>38.63054655199079</v>
      </c>
      <c r="AP1481" s="143" t="s">
        <v>85</v>
      </c>
      <c r="AQ1481" s="143" t="s">
        <v>53</v>
      </c>
    </row>
    <row r="1482" spans="1:43" s="143" customFormat="1" ht="12.5">
      <c r="A1482" s="143" t="s">
        <v>1875</v>
      </c>
      <c r="B1482" s="143">
        <v>44906</v>
      </c>
      <c r="E1482" s="143">
        <v>0.50628941335311939</v>
      </c>
      <c r="F1482" s="143">
        <v>3.3604557963367734</v>
      </c>
      <c r="G1482" s="143">
        <v>6.7302286385822738E-2</v>
      </c>
      <c r="H1482" s="143">
        <v>1.8886572563925983</v>
      </c>
      <c r="I1482" s="143">
        <v>0.56202413328912715</v>
      </c>
      <c r="J1482" s="143">
        <v>6.7290375757046306</v>
      </c>
      <c r="L1482" s="143">
        <v>14.858336227499256</v>
      </c>
      <c r="M1482" s="143">
        <v>1.8886572563925983</v>
      </c>
      <c r="N1482" s="143">
        <v>5.4559169800000001E-2</v>
      </c>
      <c r="O1482" s="143">
        <v>2.7795030000000001</v>
      </c>
      <c r="P1482" s="143" t="s">
        <v>1875</v>
      </c>
      <c r="R1482" s="143">
        <v>14.858336227499256</v>
      </c>
      <c r="S1482" s="143">
        <v>1.8886572563925983</v>
      </c>
      <c r="T1482" s="143">
        <v>5.4559169800000001E-2</v>
      </c>
      <c r="U1482" s="143">
        <v>2.7795030000000001</v>
      </c>
      <c r="V1482" s="143" t="s">
        <v>1875</v>
      </c>
      <c r="X1482" s="143">
        <v>394.20223055201996</v>
      </c>
      <c r="Y1482" s="143">
        <v>62.370566488997383</v>
      </c>
      <c r="Z1482" s="143">
        <v>415.95094121539341</v>
      </c>
      <c r="AA1482" s="143">
        <v>11.5340766630177</v>
      </c>
      <c r="AB1482" s="143">
        <v>419.88227010640793</v>
      </c>
      <c r="AC1482" s="143">
        <v>7.6819676987512908</v>
      </c>
      <c r="AD1482" s="143" t="s">
        <v>1875</v>
      </c>
      <c r="AE1482" s="143">
        <v>131.60996903077265</v>
      </c>
      <c r="AF1482" s="143">
        <v>28.74196847616459</v>
      </c>
      <c r="AG1482" s="143">
        <v>9.9636635834556664</v>
      </c>
      <c r="AH1482" s="143">
        <v>0.21838747237638381</v>
      </c>
      <c r="AI1482" s="143" t="s">
        <v>1875</v>
      </c>
      <c r="AJ1482" s="143" t="s">
        <v>49</v>
      </c>
      <c r="AK1482" s="143">
        <v>0</v>
      </c>
      <c r="AL1482" s="143">
        <v>204</v>
      </c>
      <c r="AM1482" s="143" t="s">
        <v>50</v>
      </c>
      <c r="AN1482" s="143" t="s">
        <v>50</v>
      </c>
      <c r="AO1482" s="143" t="s">
        <v>50</v>
      </c>
      <c r="AP1482" s="143" t="s">
        <v>85</v>
      </c>
      <c r="AQ1482" s="143" t="s">
        <v>79</v>
      </c>
    </row>
    <row r="1483" spans="1:43" s="143" customFormat="1" ht="12.5">
      <c r="A1483" s="143" t="s">
        <v>1874</v>
      </c>
      <c r="B1483" s="143">
        <v>44906</v>
      </c>
      <c r="E1483" s="143">
        <v>0.51867697070396024</v>
      </c>
      <c r="F1483" s="143">
        <v>4.0080454963981111</v>
      </c>
      <c r="G1483" s="143">
        <v>6.7042648905919336E-2</v>
      </c>
      <c r="H1483" s="143">
        <v>2.3145600481156636</v>
      </c>
      <c r="I1483" s="143">
        <v>0.57747848675761704</v>
      </c>
      <c r="J1483" s="143">
        <v>-8.689902466284698</v>
      </c>
      <c r="L1483" s="143">
        <v>14.915878419471399</v>
      </c>
      <c r="M1483" s="143">
        <v>2.3145600481156636</v>
      </c>
      <c r="N1483" s="143">
        <v>5.6110550000000002E-2</v>
      </c>
      <c r="O1483" s="143">
        <v>3.272192</v>
      </c>
      <c r="P1483" s="143" t="s">
        <v>1874</v>
      </c>
      <c r="R1483" s="143">
        <v>14.915878419471399</v>
      </c>
      <c r="S1483" s="143">
        <v>2.3145600481156636</v>
      </c>
      <c r="T1483" s="143">
        <v>5.6110550000000002E-2</v>
      </c>
      <c r="U1483" s="143">
        <v>3.272192</v>
      </c>
      <c r="V1483" s="143" t="s">
        <v>1874</v>
      </c>
      <c r="X1483" s="143">
        <v>456.74549230941022</v>
      </c>
      <c r="Y1483" s="143">
        <v>72.643054418051108</v>
      </c>
      <c r="Z1483" s="143">
        <v>424.26718974199076</v>
      </c>
      <c r="AA1483" s="143">
        <v>13.995347407988579</v>
      </c>
      <c r="AB1483" s="143">
        <v>418.3138912438929</v>
      </c>
      <c r="AC1483" s="143">
        <v>9.3814943639259916</v>
      </c>
      <c r="AD1483" s="143" t="s">
        <v>1874</v>
      </c>
      <c r="AE1483" s="143">
        <v>90.067631498114864</v>
      </c>
      <c r="AF1483" s="143">
        <v>26.420839679813216</v>
      </c>
      <c r="AG1483" s="143">
        <v>6.9070112132509189</v>
      </c>
      <c r="AH1483" s="143">
        <v>0.29334444839227519</v>
      </c>
      <c r="AI1483" s="143" t="s">
        <v>1874</v>
      </c>
      <c r="AJ1483" s="143" t="s">
        <v>49</v>
      </c>
      <c r="AK1483" s="143">
        <v>0</v>
      </c>
      <c r="AL1483" s="143">
        <v>204</v>
      </c>
      <c r="AM1483" s="143" t="s">
        <v>50</v>
      </c>
      <c r="AN1483" s="143" t="s">
        <v>50</v>
      </c>
      <c r="AO1483" s="143" t="s">
        <v>50</v>
      </c>
      <c r="AP1483" s="143">
        <v>5614.8183837413817</v>
      </c>
      <c r="AQ1483" s="143" t="s">
        <v>1880</v>
      </c>
    </row>
    <row r="1484" spans="1:43" s="143" customFormat="1" ht="12.5">
      <c r="A1484" s="143" t="s">
        <v>1881</v>
      </c>
      <c r="B1484" s="143">
        <v>44908</v>
      </c>
      <c r="E1484" s="143">
        <v>0.51542923752458636</v>
      </c>
      <c r="F1484" s="143">
        <v>3.3562968481422897</v>
      </c>
      <c r="G1484" s="143">
        <v>6.7231630281429311E-2</v>
      </c>
      <c r="H1484" s="143">
        <v>2.0562328123533602</v>
      </c>
      <c r="I1484" s="143">
        <v>0.61264926953391663</v>
      </c>
      <c r="J1484" s="143">
        <v>-4.0399289208634945</v>
      </c>
      <c r="L1484" s="143">
        <v>14.87395137993879</v>
      </c>
      <c r="M1484" s="143">
        <v>2.0562328123533602</v>
      </c>
      <c r="N1484" s="143">
        <v>5.5602476202057001E-2</v>
      </c>
      <c r="O1484" s="143">
        <v>2.6526656695202391</v>
      </c>
      <c r="P1484" s="143" t="s">
        <v>1881</v>
      </c>
      <c r="R1484" s="143">
        <v>14.873951130177391</v>
      </c>
      <c r="S1484" s="143">
        <v>2.0562328036593103</v>
      </c>
      <c r="T1484" s="143">
        <v>5.5602489299999995E-2</v>
      </c>
      <c r="U1484" s="143">
        <v>2.6526649999999998</v>
      </c>
      <c r="V1484" s="143" t="s">
        <v>1881</v>
      </c>
      <c r="X1484" s="143">
        <v>436.52972618088768</v>
      </c>
      <c r="Y1484" s="143">
        <v>59.083312563009642</v>
      </c>
      <c r="Z1484" s="143">
        <v>422.09343954012604</v>
      </c>
      <c r="AA1484" s="143">
        <v>11.657740223214752</v>
      </c>
      <c r="AB1484" s="143">
        <v>419.45549917526955</v>
      </c>
      <c r="AC1484" s="143">
        <v>8.3557777227847296</v>
      </c>
      <c r="AD1484" s="143" t="s">
        <v>1881</v>
      </c>
      <c r="AE1484" s="143">
        <v>137.05321722293766</v>
      </c>
      <c r="AF1484" s="143">
        <v>78.649453446365555</v>
      </c>
      <c r="AG1484" s="143">
        <v>11.382012449206783</v>
      </c>
      <c r="AH1484" s="143">
        <v>0.57386068740313034</v>
      </c>
      <c r="AI1484" s="143" t="s">
        <v>1881</v>
      </c>
      <c r="AJ1484" s="143" t="s">
        <v>47</v>
      </c>
      <c r="AK1484" s="143">
        <v>0</v>
      </c>
      <c r="AL1484" s="143">
        <v>204</v>
      </c>
      <c r="AM1484" s="143">
        <v>18.703302296557883</v>
      </c>
      <c r="AN1484" s="143">
        <v>15.628845900213131</v>
      </c>
      <c r="AO1484" s="143">
        <v>38.63054655199079</v>
      </c>
      <c r="AP1484" s="143" t="s">
        <v>85</v>
      </c>
      <c r="AQ1484" s="143" t="s">
        <v>53</v>
      </c>
    </row>
    <row r="1485" spans="1:43" s="143" customFormat="1" ht="12.5">
      <c r="A1485" s="143" t="s">
        <v>1882</v>
      </c>
      <c r="B1485" s="143">
        <v>44908</v>
      </c>
      <c r="E1485" s="143">
        <v>0.50865683439915643</v>
      </c>
      <c r="F1485" s="143">
        <v>3.9219263626295486</v>
      </c>
      <c r="G1485" s="143">
        <v>6.6341927663685407E-2</v>
      </c>
      <c r="H1485" s="143">
        <v>2.3107886026230613</v>
      </c>
      <c r="I1485" s="143">
        <v>0.5891973456313796</v>
      </c>
      <c r="J1485" s="143">
        <v>-5.3573838107947802</v>
      </c>
      <c r="L1485" s="143">
        <v>15.073423929877535</v>
      </c>
      <c r="M1485" s="143">
        <v>2.3107886026230613</v>
      </c>
      <c r="N1485" s="143">
        <v>5.5607775599999992E-2</v>
      </c>
      <c r="O1485" s="143">
        <v>3.1688740000000002</v>
      </c>
      <c r="P1485" s="143" t="s">
        <v>1882</v>
      </c>
      <c r="R1485" s="143">
        <v>15.073423929877535</v>
      </c>
      <c r="S1485" s="143">
        <v>2.3107886026230613</v>
      </c>
      <c r="T1485" s="143">
        <v>5.5607775599999992E-2</v>
      </c>
      <c r="U1485" s="143">
        <v>3.1688740000000002</v>
      </c>
      <c r="V1485" s="143" t="s">
        <v>1882</v>
      </c>
      <c r="X1485" s="143">
        <v>436.74190407961123</v>
      </c>
      <c r="Y1485" s="143">
        <v>70.591220962202556</v>
      </c>
      <c r="Z1485" s="143">
        <v>417.54555651304105</v>
      </c>
      <c r="AA1485" s="143">
        <v>13.516090027729188</v>
      </c>
      <c r="AB1485" s="143">
        <v>414.07917466658756</v>
      </c>
      <c r="AC1485" s="143">
        <v>9.2743267137357925</v>
      </c>
      <c r="AD1485" s="143" t="s">
        <v>1882</v>
      </c>
      <c r="AE1485" s="143">
        <v>107.84132495101844</v>
      </c>
      <c r="AF1485" s="143">
        <v>52.783708094052287</v>
      </c>
      <c r="AG1485" s="143">
        <v>8.6599834468596342</v>
      </c>
      <c r="AH1485" s="143">
        <v>0.48945715492670983</v>
      </c>
      <c r="AI1485" s="143" t="s">
        <v>1882</v>
      </c>
      <c r="AJ1485" s="143" t="s">
        <v>49</v>
      </c>
      <c r="AK1485" s="143">
        <v>0</v>
      </c>
      <c r="AL1485" s="143">
        <v>204</v>
      </c>
      <c r="AM1485" s="143" t="s">
        <v>50</v>
      </c>
      <c r="AN1485" s="143" t="s">
        <v>50</v>
      </c>
      <c r="AO1485" s="143" t="s">
        <v>50</v>
      </c>
      <c r="AP1485" s="143">
        <v>6635.563027848124</v>
      </c>
      <c r="AQ1485" s="143" t="s">
        <v>601</v>
      </c>
    </row>
    <row r="1486" spans="1:43" s="143" customFormat="1" ht="12.5">
      <c r="A1486" s="143" t="s">
        <v>1883</v>
      </c>
      <c r="B1486" s="143">
        <v>44908</v>
      </c>
      <c r="E1486" s="143">
        <v>0.50714621523235193</v>
      </c>
      <c r="F1486" s="143">
        <v>4.2910254886995558</v>
      </c>
      <c r="G1486" s="143">
        <v>6.597958468988864E-2</v>
      </c>
      <c r="H1486" s="143">
        <v>2.4465871446588099</v>
      </c>
      <c r="I1486" s="143">
        <v>0.57016374083582377</v>
      </c>
      <c r="J1486" s="143">
        <v>-7.0998974147081269</v>
      </c>
      <c r="L1486" s="143">
        <v>15.156203311980681</v>
      </c>
      <c r="M1486" s="143">
        <v>2.4465871446588099</v>
      </c>
      <c r="N1486" s="143">
        <v>5.5747107245162741E-2</v>
      </c>
      <c r="O1486" s="143">
        <v>3.5252107863586719</v>
      </c>
      <c r="P1486" s="143" t="s">
        <v>1883</v>
      </c>
      <c r="R1486" s="143">
        <v>15.156203086449873</v>
      </c>
      <c r="S1486" s="143">
        <v>2.4465871274931459</v>
      </c>
      <c r="T1486" s="143">
        <v>5.5747118849999992E-2</v>
      </c>
      <c r="U1486" s="143">
        <v>3.52521</v>
      </c>
      <c r="V1486" s="143" t="s">
        <v>1883</v>
      </c>
      <c r="X1486" s="143">
        <v>442.31044002457605</v>
      </c>
      <c r="Y1486" s="143">
        <v>78.46453039430645</v>
      </c>
      <c r="Z1486" s="143">
        <v>416.5283433827816</v>
      </c>
      <c r="AA1486" s="143">
        <v>14.768052815224863</v>
      </c>
      <c r="AB1486" s="143">
        <v>411.88831095863213</v>
      </c>
      <c r="AC1486" s="143">
        <v>9.7694165177893986</v>
      </c>
      <c r="AD1486" s="143" t="s">
        <v>1883</v>
      </c>
      <c r="AE1486" s="143">
        <v>78.57755093434767</v>
      </c>
      <c r="AF1486" s="143">
        <v>39.221695929756194</v>
      </c>
      <c r="AG1486" s="143">
        <v>6.2584260378124332</v>
      </c>
      <c r="AH1486" s="143">
        <v>0.49914632695190908</v>
      </c>
      <c r="AI1486" s="143" t="s">
        <v>1883</v>
      </c>
      <c r="AJ1486" s="143" t="s">
        <v>47</v>
      </c>
      <c r="AK1486" s="143">
        <v>0</v>
      </c>
      <c r="AL1486" s="143">
        <v>204</v>
      </c>
      <c r="AM1486" s="143">
        <v>18.703302296557883</v>
      </c>
      <c r="AN1486" s="143">
        <v>15.628845900213131</v>
      </c>
      <c r="AO1486" s="143">
        <v>38.63054655199079</v>
      </c>
      <c r="AP1486" s="143" t="s">
        <v>85</v>
      </c>
      <c r="AQ1486" s="143" t="s">
        <v>53</v>
      </c>
    </row>
    <row r="1487" spans="1:43" s="143" customFormat="1" ht="12.5">
      <c r="A1487" s="143" t="s">
        <v>1879</v>
      </c>
      <c r="B1487" s="143">
        <v>44908</v>
      </c>
      <c r="E1487" s="143">
        <v>0.48179132786324652</v>
      </c>
      <c r="F1487" s="143">
        <v>5.9495705816836715</v>
      </c>
      <c r="G1487" s="143">
        <v>6.9643350691902056E-2</v>
      </c>
      <c r="H1487" s="143">
        <v>2.4373902669535283</v>
      </c>
      <c r="I1487" s="143">
        <v>0.4096749897307323</v>
      </c>
      <c r="J1487" s="143">
        <v>117.63015103901144</v>
      </c>
      <c r="L1487" s="143">
        <v>14.358872599682044</v>
      </c>
      <c r="M1487" s="143">
        <v>2.4373902669535283</v>
      </c>
      <c r="N1487" s="143">
        <v>5.0173921499999989E-2</v>
      </c>
      <c r="O1487" s="143">
        <v>5.4273860000000003</v>
      </c>
      <c r="P1487" s="143" t="s">
        <v>1879</v>
      </c>
      <c r="R1487" s="143">
        <v>14.358872599682044</v>
      </c>
      <c r="S1487" s="143">
        <v>2.4373902669535283</v>
      </c>
      <c r="T1487" s="143">
        <v>5.0173921499999989E-2</v>
      </c>
      <c r="U1487" s="143">
        <v>5.4273860000000003</v>
      </c>
      <c r="V1487" s="143" t="s">
        <v>1879</v>
      </c>
      <c r="X1487" s="143">
        <v>203.05834024123695</v>
      </c>
      <c r="Y1487" s="143">
        <v>126.20474345663956</v>
      </c>
      <c r="Z1487" s="143">
        <v>399.30112458674796</v>
      </c>
      <c r="AA1487" s="143">
        <v>19.83454868125478</v>
      </c>
      <c r="AB1487" s="143">
        <v>434.00661273777871</v>
      </c>
      <c r="AC1487" s="143">
        <v>10.238321711325272</v>
      </c>
      <c r="AD1487" s="143" t="s">
        <v>1879</v>
      </c>
      <c r="AE1487" s="143">
        <v>52.047540680311087</v>
      </c>
      <c r="AF1487" s="143">
        <v>21.294060690740537</v>
      </c>
      <c r="AG1487" s="143">
        <v>4.3088772781793647</v>
      </c>
      <c r="AH1487" s="143">
        <v>0.40912712517069622</v>
      </c>
      <c r="AI1487" s="143" t="s">
        <v>1879</v>
      </c>
      <c r="AJ1487" s="143" t="s">
        <v>49</v>
      </c>
      <c r="AK1487" s="143">
        <v>0</v>
      </c>
      <c r="AL1487" s="143">
        <v>204</v>
      </c>
      <c r="AM1487" s="143" t="s">
        <v>50</v>
      </c>
      <c r="AN1487" s="143" t="s">
        <v>50</v>
      </c>
      <c r="AO1487" s="143" t="s">
        <v>50</v>
      </c>
      <c r="AP1487" s="143">
        <v>8848.9658704108806</v>
      </c>
      <c r="AQ1487" s="143" t="s">
        <v>102</v>
      </c>
    </row>
    <row r="1488" spans="1:43" s="143" customFormat="1" ht="12.5">
      <c r="A1488" s="143" t="s">
        <v>1878</v>
      </c>
      <c r="B1488" s="143">
        <v>44908</v>
      </c>
      <c r="E1488" s="143">
        <v>0.50220782755462157</v>
      </c>
      <c r="F1488" s="143">
        <v>4.7610373136185933</v>
      </c>
      <c r="G1488" s="143">
        <v>6.6744164550765553E-2</v>
      </c>
      <c r="H1488" s="143">
        <v>2.2161866164088035</v>
      </c>
      <c r="I1488" s="143">
        <v>0.46548398393551021</v>
      </c>
      <c r="J1488" s="143">
        <v>5.6995670058934573</v>
      </c>
      <c r="L1488" s="143">
        <v>14.982583222528778</v>
      </c>
      <c r="M1488" s="143">
        <v>2.2161866164088035</v>
      </c>
      <c r="N1488" s="143">
        <v>5.4571878237180869E-2</v>
      </c>
      <c r="O1488" s="143">
        <v>4.2137860865163832</v>
      </c>
      <c r="P1488" s="143" t="s">
        <v>1878</v>
      </c>
      <c r="R1488" s="143">
        <v>14.948521938061635</v>
      </c>
      <c r="S1488" s="143">
        <v>2.2143947979116581</v>
      </c>
      <c r="T1488" s="143">
        <v>5.6347505849999993E-2</v>
      </c>
      <c r="U1488" s="143">
        <v>3.4077449999999998</v>
      </c>
      <c r="V1488" s="143" t="s">
        <v>1878</v>
      </c>
      <c r="X1488" s="143">
        <v>394.72457936040541</v>
      </c>
      <c r="Y1488" s="143">
        <v>94.604710475562015</v>
      </c>
      <c r="Z1488" s="143">
        <v>413.1958277743272</v>
      </c>
      <c r="AA1488" s="143">
        <v>16.291624051429309</v>
      </c>
      <c r="AB1488" s="143">
        <v>416.51038043333142</v>
      </c>
      <c r="AC1488" s="143">
        <v>8.9449688999681527</v>
      </c>
      <c r="AD1488" s="143" t="s">
        <v>1878</v>
      </c>
      <c r="AE1488" s="143">
        <v>80.189895623619535</v>
      </c>
      <c r="AF1488" s="143">
        <v>40.458175341590348</v>
      </c>
      <c r="AG1488" s="143">
        <v>6.4266195099011405</v>
      </c>
      <c r="AH1488" s="143">
        <v>0.50452959225044303</v>
      </c>
      <c r="AI1488" s="143" t="s">
        <v>1878</v>
      </c>
      <c r="AJ1488" s="143" t="s">
        <v>47</v>
      </c>
      <c r="AK1488" s="143">
        <v>0</v>
      </c>
      <c r="AL1488" s="143">
        <v>204</v>
      </c>
      <c r="AM1488" s="143">
        <v>18.703302296557883</v>
      </c>
      <c r="AN1488" s="143">
        <v>15.628845900213131</v>
      </c>
      <c r="AO1488" s="143">
        <v>38.63054655199079</v>
      </c>
      <c r="AP1488" s="143">
        <v>8227.0468532865125</v>
      </c>
      <c r="AQ1488" s="143" t="s">
        <v>1884</v>
      </c>
    </row>
    <row r="1489" spans="1:43" s="143" customFormat="1" ht="12.5">
      <c r="A1489" s="143" t="s">
        <v>1877</v>
      </c>
      <c r="B1489" s="143">
        <v>44907</v>
      </c>
      <c r="E1489" s="143">
        <v>0.49411035588539204</v>
      </c>
      <c r="F1489" s="143">
        <v>4.1197789707202093</v>
      </c>
      <c r="G1489" s="143">
        <v>6.5587212535891767E-2</v>
      </c>
      <c r="H1489" s="143">
        <v>2.2327629950273424</v>
      </c>
      <c r="I1489" s="143">
        <v>0.54196184088900667</v>
      </c>
      <c r="J1489" s="143">
        <v>3.1238281605892388</v>
      </c>
      <c r="L1489" s="143">
        <v>15.24687452531639</v>
      </c>
      <c r="M1489" s="143">
        <v>2.2327629950273424</v>
      </c>
      <c r="N1489" s="143">
        <v>5.4639096299999995E-2</v>
      </c>
      <c r="O1489" s="143">
        <v>3.462275</v>
      </c>
      <c r="P1489" s="143" t="s">
        <v>1877</v>
      </c>
      <c r="R1489" s="143">
        <v>15.24687452531639</v>
      </c>
      <c r="S1489" s="143">
        <v>2.2327629950273424</v>
      </c>
      <c r="T1489" s="143">
        <v>5.4639096299999995E-2</v>
      </c>
      <c r="U1489" s="143">
        <v>3.462275</v>
      </c>
      <c r="V1489" s="143" t="s">
        <v>1877</v>
      </c>
      <c r="X1489" s="143">
        <v>397.48459498243818</v>
      </c>
      <c r="Y1489" s="143">
        <v>77.667180624570477</v>
      </c>
      <c r="Z1489" s="143">
        <v>407.70772202583362</v>
      </c>
      <c r="AA1489" s="143">
        <v>13.929018871787379</v>
      </c>
      <c r="AB1489" s="143">
        <v>409.51503938201341</v>
      </c>
      <c r="AC1489" s="143">
        <v>8.8652215857020771</v>
      </c>
      <c r="AD1489" s="143" t="s">
        <v>1877</v>
      </c>
      <c r="AE1489" s="143">
        <v>77.908798361690998</v>
      </c>
      <c r="AF1489" s="143">
        <v>25.028733624525557</v>
      </c>
      <c r="AG1489" s="143">
        <v>5.900520718072066</v>
      </c>
      <c r="AH1489" s="143">
        <v>0.32125683043306424</v>
      </c>
      <c r="AI1489" s="143" t="s">
        <v>1877</v>
      </c>
      <c r="AJ1489" s="143" t="s">
        <v>49</v>
      </c>
      <c r="AK1489" s="143">
        <v>0</v>
      </c>
      <c r="AL1489" s="143">
        <v>204</v>
      </c>
      <c r="AM1489" s="143" t="s">
        <v>50</v>
      </c>
      <c r="AN1489" s="143" t="s">
        <v>50</v>
      </c>
      <c r="AO1489" s="143" t="s">
        <v>50</v>
      </c>
      <c r="AP1489" s="143" t="s">
        <v>85</v>
      </c>
      <c r="AQ1489" s="143" t="s">
        <v>79</v>
      </c>
    </row>
    <row r="1490" spans="1:43" s="143" customFormat="1" ht="12.5">
      <c r="A1490" s="143" t="s">
        <v>1876</v>
      </c>
      <c r="B1490" s="143">
        <v>44907</v>
      </c>
      <c r="E1490" s="143">
        <v>0.49388821463299565</v>
      </c>
      <c r="F1490" s="143">
        <v>4.0392153127621375</v>
      </c>
      <c r="G1490" s="143">
        <v>6.6967375884922645E-2</v>
      </c>
      <c r="H1490" s="143">
        <v>2.0682580381693509</v>
      </c>
      <c r="I1490" s="143">
        <v>0.51204451310990229</v>
      </c>
      <c r="J1490" s="143">
        <v>20.167600640663387</v>
      </c>
      <c r="L1490" s="143">
        <v>14.93264424334633</v>
      </c>
      <c r="M1490" s="143">
        <v>2.0682580381693509</v>
      </c>
      <c r="N1490" s="143">
        <v>5.3488954199999994E-2</v>
      </c>
      <c r="O1490" s="143">
        <v>3.4695200000000002</v>
      </c>
      <c r="P1490" s="143" t="s">
        <v>1876</v>
      </c>
      <c r="R1490" s="143">
        <v>14.93264424334633</v>
      </c>
      <c r="S1490" s="143">
        <v>2.0682580381693509</v>
      </c>
      <c r="T1490" s="143">
        <v>5.3488954199999994E-2</v>
      </c>
      <c r="U1490" s="143">
        <v>3.4695200000000002</v>
      </c>
      <c r="V1490" s="143" t="s">
        <v>1876</v>
      </c>
      <c r="X1490" s="143">
        <v>349.5946640113504</v>
      </c>
      <c r="Y1490" s="143">
        <v>78.490073315763084</v>
      </c>
      <c r="Z1490" s="143">
        <v>407.55674573973118</v>
      </c>
      <c r="AA1490" s="143">
        <v>13.650655314844828</v>
      </c>
      <c r="AB1490" s="143">
        <v>417.85912199290863</v>
      </c>
      <c r="AC1490" s="143">
        <v>8.3736943477838448</v>
      </c>
      <c r="AD1490" s="143" t="s">
        <v>1876</v>
      </c>
      <c r="AE1490" s="143">
        <v>142.47765415517117</v>
      </c>
      <c r="AF1490" s="143">
        <v>80.51960519484625</v>
      </c>
      <c r="AG1490" s="143">
        <v>11.705847691076766</v>
      </c>
      <c r="AH1490" s="143">
        <v>0.56513848204682715</v>
      </c>
      <c r="AI1490" s="143" t="s">
        <v>1876</v>
      </c>
      <c r="AJ1490" s="143" t="s">
        <v>49</v>
      </c>
      <c r="AK1490" s="143">
        <v>0</v>
      </c>
      <c r="AL1490" s="143">
        <v>204</v>
      </c>
      <c r="AM1490" s="143" t="s">
        <v>50</v>
      </c>
      <c r="AN1490" s="143" t="s">
        <v>50</v>
      </c>
      <c r="AO1490" s="143" t="s">
        <v>50</v>
      </c>
      <c r="AP1490" s="143">
        <v>14244.282224870685</v>
      </c>
      <c r="AQ1490" s="143" t="s">
        <v>592</v>
      </c>
    </row>
    <row r="1491" spans="1:43" s="143" customFormat="1" ht="12.5">
      <c r="A1491" s="143" t="s">
        <v>1875</v>
      </c>
      <c r="B1491" s="143">
        <v>44907</v>
      </c>
      <c r="E1491" s="143">
        <v>0.51352450541261485</v>
      </c>
      <c r="F1491" s="143">
        <v>3.2578983739991396</v>
      </c>
      <c r="G1491" s="143">
        <v>6.6399535457702386E-2</v>
      </c>
      <c r="H1491" s="143">
        <v>2.0471062287475226</v>
      </c>
      <c r="I1491" s="143">
        <v>0.62835177582125012</v>
      </c>
      <c r="J1491" s="143">
        <v>-9.4087208677003922</v>
      </c>
      <c r="L1491" s="143">
        <v>15.060346327829608</v>
      </c>
      <c r="M1491" s="143">
        <v>2.0471062287475226</v>
      </c>
      <c r="N1491" s="143">
        <v>5.6091216270245069E-2</v>
      </c>
      <c r="O1491" s="143">
        <v>2.53441470630387</v>
      </c>
      <c r="P1491" s="143" t="s">
        <v>1875</v>
      </c>
      <c r="R1491" s="143">
        <v>15.060346046151396</v>
      </c>
      <c r="S1491" s="143">
        <v>2.047106219362802</v>
      </c>
      <c r="T1491" s="143">
        <v>5.6091230849999993E-2</v>
      </c>
      <c r="U1491" s="143">
        <v>2.5344139999999999</v>
      </c>
      <c r="V1491" s="143" t="s">
        <v>1875</v>
      </c>
      <c r="X1491" s="143">
        <v>455.98086770881969</v>
      </c>
      <c r="Y1491" s="143">
        <v>56.257150389304314</v>
      </c>
      <c r="Z1491" s="143">
        <v>420.8164091682147</v>
      </c>
      <c r="AA1491" s="143">
        <v>11.286273694288361</v>
      </c>
      <c r="AB1491" s="143">
        <v>414.42742475396318</v>
      </c>
      <c r="AC1491" s="143">
        <v>8.2220593872632808</v>
      </c>
      <c r="AD1491" s="143" t="s">
        <v>1875</v>
      </c>
      <c r="AE1491" s="143">
        <v>141.14868322457335</v>
      </c>
      <c r="AF1491" s="143">
        <v>80.528217655640475</v>
      </c>
      <c r="AG1491" s="143">
        <v>11.604099506985749</v>
      </c>
      <c r="AH1491" s="143">
        <v>0.57052050232389895</v>
      </c>
      <c r="AI1491" s="143" t="s">
        <v>1875</v>
      </c>
      <c r="AJ1491" s="143" t="s">
        <v>47</v>
      </c>
      <c r="AK1491" s="143">
        <v>0</v>
      </c>
      <c r="AL1491" s="143">
        <v>204</v>
      </c>
      <c r="AM1491" s="143">
        <v>18.703302296557883</v>
      </c>
      <c r="AN1491" s="143">
        <v>15.628845900213131</v>
      </c>
      <c r="AO1491" s="143">
        <v>38.63054655199079</v>
      </c>
      <c r="AP1491" s="143" t="s">
        <v>85</v>
      </c>
      <c r="AQ1491" s="143" t="s">
        <v>53</v>
      </c>
    </row>
    <row r="1492" spans="1:43" s="143" customFormat="1" ht="12.5">
      <c r="A1492" s="143" t="s">
        <v>1874</v>
      </c>
      <c r="B1492" s="143">
        <v>44907</v>
      </c>
      <c r="E1492" s="143">
        <v>0.5204974573594946</v>
      </c>
      <c r="F1492" s="143">
        <v>3.9622432913827481</v>
      </c>
      <c r="G1492" s="143">
        <v>6.8207831124487944E-2</v>
      </c>
      <c r="H1492" s="143">
        <v>2.0594640661638937</v>
      </c>
      <c r="I1492" s="143">
        <v>0.51977223878273737</v>
      </c>
      <c r="J1492" s="143">
        <v>-0.20893055490801007</v>
      </c>
      <c r="L1492" s="143">
        <v>14.661073127730351</v>
      </c>
      <c r="M1492" s="143">
        <v>2.0594640661638937</v>
      </c>
      <c r="N1492" s="143">
        <v>5.5345599689188139E-2</v>
      </c>
      <c r="O1492" s="143">
        <v>3.3849637605574565</v>
      </c>
      <c r="P1492" s="143" t="s">
        <v>1874</v>
      </c>
      <c r="R1492" s="143">
        <v>14.661072909567292</v>
      </c>
      <c r="S1492" s="143">
        <v>2.0594640583754957</v>
      </c>
      <c r="T1492" s="143">
        <v>5.53456113E-2</v>
      </c>
      <c r="U1492" s="143">
        <v>3.3849629999999999</v>
      </c>
      <c r="V1492" s="143" t="s">
        <v>1874</v>
      </c>
      <c r="X1492" s="143">
        <v>426.21110700746038</v>
      </c>
      <c r="Y1492" s="143">
        <v>75.549874779336164</v>
      </c>
      <c r="Z1492" s="143">
        <v>425.48363293309302</v>
      </c>
      <c r="AA1492" s="143">
        <v>13.866473873156536</v>
      </c>
      <c r="AB1492" s="143">
        <v>425.34936365739225</v>
      </c>
      <c r="AC1492" s="143">
        <v>8.4827489977166159</v>
      </c>
      <c r="AD1492" s="143" t="s">
        <v>1874</v>
      </c>
      <c r="AE1492" s="143">
        <v>248.6089939536318</v>
      </c>
      <c r="AF1492" s="143">
        <v>175.96598573289157</v>
      </c>
      <c r="AG1492" s="143">
        <v>21.820311080846086</v>
      </c>
      <c r="AH1492" s="143">
        <v>0.70780217133138423</v>
      </c>
      <c r="AI1492" s="143" t="s">
        <v>1874</v>
      </c>
      <c r="AJ1492" s="143" t="s">
        <v>47</v>
      </c>
      <c r="AK1492" s="143">
        <v>0</v>
      </c>
      <c r="AL1492" s="143">
        <v>204</v>
      </c>
      <c r="AM1492" s="143">
        <v>18.703302296557883</v>
      </c>
      <c r="AN1492" s="143">
        <v>15.628845900213131</v>
      </c>
      <c r="AO1492" s="143">
        <v>38.63054655199079</v>
      </c>
      <c r="AP1492" s="143" t="s">
        <v>85</v>
      </c>
      <c r="AQ1492" s="143" t="s">
        <v>53</v>
      </c>
    </row>
    <row r="1495" spans="1:43" ht="21">
      <c r="A1495" s="126" t="s">
        <v>1885</v>
      </c>
    </row>
    <row r="1496" spans="1:43" s="143" customFormat="1" ht="12.5">
      <c r="E1496" s="143" t="s">
        <v>0</v>
      </c>
      <c r="L1496" s="143" t="s">
        <v>1</v>
      </c>
      <c r="R1496" s="143" t="s">
        <v>2</v>
      </c>
    </row>
    <row r="1497" spans="1:43" s="143" customFormat="1" ht="16">
      <c r="A1497" s="143" t="s">
        <v>5</v>
      </c>
      <c r="B1497" s="143" t="s">
        <v>1793</v>
      </c>
      <c r="C1497" s="143" t="s">
        <v>1794</v>
      </c>
      <c r="E1497" s="143" t="s">
        <v>6</v>
      </c>
      <c r="F1497" s="143" t="s">
        <v>7</v>
      </c>
      <c r="G1497" s="143" t="s">
        <v>8</v>
      </c>
      <c r="H1497" s="143" t="s">
        <v>7</v>
      </c>
      <c r="I1497" s="143" t="s">
        <v>9</v>
      </c>
      <c r="J1497" s="143" t="s">
        <v>10</v>
      </c>
      <c r="L1497" s="143" t="s">
        <v>11</v>
      </c>
      <c r="M1497" s="143" t="s">
        <v>7</v>
      </c>
      <c r="N1497" s="143" t="s">
        <v>12</v>
      </c>
      <c r="O1497" s="143" t="s">
        <v>7</v>
      </c>
      <c r="P1497" s="143" t="s">
        <v>5</v>
      </c>
      <c r="Q1497" s="143" t="s">
        <v>1794</v>
      </c>
      <c r="R1497" s="143" t="s">
        <v>11</v>
      </c>
      <c r="S1497" s="143" t="s">
        <v>7</v>
      </c>
      <c r="T1497" s="143" t="s">
        <v>12</v>
      </c>
      <c r="U1497" s="143" t="s">
        <v>7</v>
      </c>
      <c r="V1497" s="143" t="s">
        <v>5</v>
      </c>
      <c r="W1497" s="143" t="s">
        <v>1794</v>
      </c>
      <c r="X1497" s="143" t="s">
        <v>13</v>
      </c>
      <c r="Y1497" s="143" t="s">
        <v>14</v>
      </c>
      <c r="Z1497" s="143" t="s">
        <v>15</v>
      </c>
      <c r="AA1497" s="143" t="s">
        <v>14</v>
      </c>
      <c r="AB1497" s="143" t="s">
        <v>16</v>
      </c>
      <c r="AC1497" s="143" t="s">
        <v>14</v>
      </c>
      <c r="AD1497" s="143" t="s">
        <v>5</v>
      </c>
      <c r="AE1497" s="143" t="s">
        <v>17</v>
      </c>
      <c r="AF1497" s="143" t="s">
        <v>18</v>
      </c>
      <c r="AG1497" s="143" t="s">
        <v>19</v>
      </c>
      <c r="AH1497" s="143" t="s">
        <v>20</v>
      </c>
      <c r="AI1497" s="143" t="s">
        <v>1795</v>
      </c>
      <c r="AJ1497" s="143" t="s">
        <v>21</v>
      </c>
      <c r="AK1497" s="143" t="s">
        <v>22</v>
      </c>
      <c r="AL1497" s="143" t="s">
        <v>23</v>
      </c>
      <c r="AM1497" s="143" t="s">
        <v>24</v>
      </c>
      <c r="AN1497" s="143" t="s">
        <v>25</v>
      </c>
      <c r="AO1497" s="143" t="s">
        <v>26</v>
      </c>
      <c r="AP1497" s="143" t="s">
        <v>24</v>
      </c>
      <c r="AQ1497" s="143" t="s">
        <v>27</v>
      </c>
    </row>
    <row r="1498" spans="1:43" s="143" customFormat="1" ht="13">
      <c r="A1498" s="143" t="s">
        <v>28</v>
      </c>
      <c r="B1498" s="143" t="s">
        <v>1796</v>
      </c>
      <c r="E1498" s="143" t="s">
        <v>29</v>
      </c>
      <c r="F1498" s="143" t="s">
        <v>30</v>
      </c>
      <c r="G1498" s="143" t="s">
        <v>31</v>
      </c>
      <c r="H1498" s="143" t="s">
        <v>30</v>
      </c>
      <c r="J1498" s="143" t="s">
        <v>32</v>
      </c>
      <c r="L1498" s="143" t="s">
        <v>33</v>
      </c>
      <c r="M1498" s="143" t="s">
        <v>30</v>
      </c>
      <c r="N1498" s="143" t="s">
        <v>33</v>
      </c>
      <c r="O1498" s="143" t="s">
        <v>30</v>
      </c>
      <c r="P1498" s="143" t="s">
        <v>28</v>
      </c>
      <c r="R1498" s="143" t="s">
        <v>33</v>
      </c>
      <c r="S1498" s="143" t="s">
        <v>30</v>
      </c>
      <c r="T1498" s="143" t="s">
        <v>33</v>
      </c>
      <c r="U1498" s="143" t="s">
        <v>30</v>
      </c>
      <c r="V1498" s="143" t="s">
        <v>28</v>
      </c>
      <c r="X1498" s="143" t="s">
        <v>34</v>
      </c>
      <c r="Z1498" s="143" t="s">
        <v>35</v>
      </c>
      <c r="AB1498" s="143" t="s">
        <v>36</v>
      </c>
      <c r="AD1498" s="143" t="s">
        <v>28</v>
      </c>
      <c r="AE1498" s="143" t="s">
        <v>37</v>
      </c>
      <c r="AF1498" s="143" t="s">
        <v>37</v>
      </c>
      <c r="AG1498" s="143" t="s">
        <v>37</v>
      </c>
      <c r="AH1498" s="143" t="s">
        <v>38</v>
      </c>
      <c r="AM1498" s="143" t="s">
        <v>39</v>
      </c>
      <c r="AN1498" s="143" t="s">
        <v>39</v>
      </c>
      <c r="AO1498" s="143" t="s">
        <v>39</v>
      </c>
      <c r="AP1498" s="143" t="s">
        <v>40</v>
      </c>
    </row>
    <row r="1499" spans="1:43" s="143" customFormat="1" ht="12.5">
      <c r="A1499" s="143" t="s">
        <v>1886</v>
      </c>
      <c r="B1499" s="143">
        <v>44838</v>
      </c>
      <c r="E1499" s="143">
        <v>25.213708793835064</v>
      </c>
      <c r="F1499" s="143">
        <v>1.6919776008544991</v>
      </c>
      <c r="G1499" s="143">
        <v>0.61379901163817563</v>
      </c>
      <c r="H1499" s="143">
        <v>1.6518544597760858</v>
      </c>
      <c r="I1499" s="143">
        <v>0.97628624571734879</v>
      </c>
      <c r="J1499" s="143">
        <v>-13.58230499280592</v>
      </c>
      <c r="L1499" s="143">
        <v>1.6291978009724843</v>
      </c>
      <c r="M1499" s="143">
        <v>1.6518544597760858</v>
      </c>
      <c r="N1499" s="143">
        <v>0.2979265950194131</v>
      </c>
      <c r="O1499" s="143">
        <v>0.36628546997007921</v>
      </c>
      <c r="P1499" s="143" t="s">
        <v>1886</v>
      </c>
      <c r="R1499" s="143">
        <v>1.6265023177195548</v>
      </c>
      <c r="S1499" s="143">
        <v>1.650872609144175</v>
      </c>
      <c r="T1499" s="143">
        <v>0.29881619999999998</v>
      </c>
      <c r="U1499" s="143">
        <v>0.3605158</v>
      </c>
      <c r="V1499" s="143" t="s">
        <v>1886</v>
      </c>
      <c r="X1499" s="143">
        <v>3459.4764618916024</v>
      </c>
      <c r="Y1499" s="143">
        <v>5.6781974561119775</v>
      </c>
      <c r="Z1499" s="143">
        <v>3316.5279081408667</v>
      </c>
      <c r="AA1499" s="143">
        <v>16.66061029955701</v>
      </c>
      <c r="AB1499" s="143">
        <v>3085.1960289332419</v>
      </c>
      <c r="AC1499" s="143">
        <v>40.628855458963109</v>
      </c>
      <c r="AD1499" s="143" t="s">
        <v>1886</v>
      </c>
      <c r="AE1499" s="143">
        <v>321.63935488303832</v>
      </c>
      <c r="AF1499" s="143">
        <v>180.08788053238439</v>
      </c>
      <c r="AG1499" s="143">
        <v>287.57702215411786</v>
      </c>
      <c r="AH1499" s="143">
        <v>0.55990623597001044</v>
      </c>
      <c r="AI1499" s="143" t="s">
        <v>1886</v>
      </c>
      <c r="AJ1499" s="143" t="s">
        <v>47</v>
      </c>
      <c r="AK1499" s="143">
        <v>0</v>
      </c>
      <c r="AL1499" s="143">
        <v>204</v>
      </c>
      <c r="AM1499" s="143">
        <v>18.703302296557883</v>
      </c>
      <c r="AN1499" s="143">
        <v>15.628845900213131</v>
      </c>
      <c r="AO1499" s="143">
        <v>38.63054655199079</v>
      </c>
      <c r="AP1499" s="143">
        <v>11304.60704564156</v>
      </c>
      <c r="AQ1499" s="143">
        <v>0.17</v>
      </c>
    </row>
    <row r="1500" spans="1:43" s="143" customFormat="1" ht="12.5">
      <c r="A1500" s="143" t="s">
        <v>1887</v>
      </c>
      <c r="B1500" s="143">
        <v>44837</v>
      </c>
      <c r="E1500" s="143">
        <v>30.242988078896254</v>
      </c>
      <c r="F1500" s="143">
        <v>1.7818610688445347</v>
      </c>
      <c r="G1500" s="143">
        <v>0.724887439374992</v>
      </c>
      <c r="H1500" s="143">
        <v>1.6757292943855902</v>
      </c>
      <c r="I1500" s="143">
        <v>0.94043768264841943</v>
      </c>
      <c r="J1500" s="143">
        <v>1.1476658908516204</v>
      </c>
      <c r="L1500" s="143">
        <v>1.3795245243347214</v>
      </c>
      <c r="M1500" s="143">
        <v>1.6757292943855902</v>
      </c>
      <c r="N1500" s="143">
        <v>0.30258879999999999</v>
      </c>
      <c r="O1500" s="143">
        <v>0.60577239999999999</v>
      </c>
      <c r="P1500" s="143" t="s">
        <v>1887</v>
      </c>
      <c r="R1500" s="143">
        <v>1.3795245243347214</v>
      </c>
      <c r="S1500" s="143">
        <v>1.6757292943855902</v>
      </c>
      <c r="T1500" s="143">
        <v>0.30258879999999999</v>
      </c>
      <c r="U1500" s="143">
        <v>0.60577239999999999</v>
      </c>
      <c r="V1500" s="143" t="s">
        <v>1887</v>
      </c>
      <c r="X1500" s="143">
        <v>3483.5263603069179</v>
      </c>
      <c r="Y1500" s="143">
        <v>9.3743938024108964</v>
      </c>
      <c r="Z1500" s="143">
        <v>3494.7402848452057</v>
      </c>
      <c r="AA1500" s="143">
        <v>17.6664180263435</v>
      </c>
      <c r="AB1500" s="143">
        <v>3514.3387321066698</v>
      </c>
      <c r="AC1500" s="143">
        <v>45.55809977988234</v>
      </c>
      <c r="AD1500" s="143" t="s">
        <v>1887</v>
      </c>
      <c r="AE1500" s="143">
        <v>114.28939730586393</v>
      </c>
      <c r="AF1500" s="143">
        <v>77.720538446301148</v>
      </c>
      <c r="AG1500" s="143">
        <v>121.73743538175704</v>
      </c>
      <c r="AH1500" s="143">
        <v>0.68003279637833458</v>
      </c>
      <c r="AI1500" s="143" t="s">
        <v>1887</v>
      </c>
      <c r="AJ1500" s="143" t="s">
        <v>49</v>
      </c>
      <c r="AK1500" s="143">
        <v>0</v>
      </c>
      <c r="AL1500" s="143">
        <v>204</v>
      </c>
      <c r="AM1500" s="143" t="s">
        <v>50</v>
      </c>
      <c r="AN1500" s="143" t="s">
        <v>50</v>
      </c>
      <c r="AO1500" s="143" t="s">
        <v>50</v>
      </c>
      <c r="AP1500" s="143">
        <v>12287.233809196861</v>
      </c>
      <c r="AQ1500" s="143" t="s">
        <v>325</v>
      </c>
    </row>
    <row r="1501" spans="1:43" s="143" customFormat="1" ht="12.5">
      <c r="A1501" s="143" t="s">
        <v>1888</v>
      </c>
      <c r="B1501" s="143">
        <v>44837</v>
      </c>
      <c r="E1501" s="143">
        <v>29.352325719601502</v>
      </c>
      <c r="F1501" s="143">
        <v>1.6293519466244866</v>
      </c>
      <c r="G1501" s="143">
        <v>0.70745771938247792</v>
      </c>
      <c r="H1501" s="143">
        <v>1.6007180578715405</v>
      </c>
      <c r="I1501" s="143">
        <v>0.98242621011852804</v>
      </c>
      <c r="J1501" s="143">
        <v>-0.96823977680801288</v>
      </c>
      <c r="L1501" s="143">
        <v>1.4135120341507827</v>
      </c>
      <c r="M1501" s="143">
        <v>1.6007180578715405</v>
      </c>
      <c r="N1501" s="143">
        <v>0.30091286361307124</v>
      </c>
      <c r="O1501" s="143">
        <v>0.30412080687280524</v>
      </c>
      <c r="P1501" s="143" t="s">
        <v>1888</v>
      </c>
      <c r="R1501" s="143">
        <v>1.4133364077245139</v>
      </c>
      <c r="S1501" s="143">
        <v>1.6006631154570998</v>
      </c>
      <c r="T1501" s="143">
        <v>0.30097930000000001</v>
      </c>
      <c r="U1501" s="143">
        <v>0.30390139999999999</v>
      </c>
      <c r="V1501" s="143" t="s">
        <v>1888</v>
      </c>
      <c r="X1501" s="143">
        <v>3474.9288423843946</v>
      </c>
      <c r="Y1501" s="143">
        <v>4.7091925819242597</v>
      </c>
      <c r="Z1501" s="143">
        <v>3465.373553881278</v>
      </c>
      <c r="AA1501" s="143">
        <v>16.126479244567893</v>
      </c>
      <c r="AB1501" s="143">
        <v>3448.8673679134927</v>
      </c>
      <c r="AC1501" s="143">
        <v>42.897083541104664</v>
      </c>
      <c r="AD1501" s="143" t="s">
        <v>1888</v>
      </c>
      <c r="AE1501" s="143">
        <v>290.5797018396708</v>
      </c>
      <c r="AF1501" s="143">
        <v>258.75720322590587</v>
      </c>
      <c r="AG1501" s="143">
        <v>312.58197735733495</v>
      </c>
      <c r="AH1501" s="143">
        <v>0.89048616124149227</v>
      </c>
      <c r="AI1501" s="143" t="s">
        <v>1888</v>
      </c>
      <c r="AJ1501" s="143" t="s">
        <v>47</v>
      </c>
      <c r="AK1501" s="143">
        <v>0</v>
      </c>
      <c r="AL1501" s="143">
        <v>204</v>
      </c>
      <c r="AM1501" s="143">
        <v>18.703302296557883</v>
      </c>
      <c r="AN1501" s="143">
        <v>15.628845900213131</v>
      </c>
      <c r="AO1501" s="143">
        <v>38.63054655199079</v>
      </c>
      <c r="AP1501" s="143">
        <v>150531.69068110865</v>
      </c>
      <c r="AQ1501" s="143" t="s">
        <v>61</v>
      </c>
    </row>
    <row r="1502" spans="1:43" s="143" customFormat="1" ht="12.5">
      <c r="A1502" s="143" t="s">
        <v>1889</v>
      </c>
      <c r="B1502" s="143">
        <v>44837</v>
      </c>
      <c r="E1502" s="143">
        <v>29.200495902040359</v>
      </c>
      <c r="F1502" s="143">
        <v>2.1601740349824587</v>
      </c>
      <c r="G1502" s="143">
        <v>0.70652000454265429</v>
      </c>
      <c r="H1502" s="143">
        <v>2.1092605599900907</v>
      </c>
      <c r="I1502" s="143">
        <v>0.97643084577082195</v>
      </c>
      <c r="J1502" s="143">
        <v>-0.87901944916788677</v>
      </c>
      <c r="L1502" s="143">
        <v>1.4153880903164542</v>
      </c>
      <c r="M1502" s="143">
        <v>2.1092605599900907</v>
      </c>
      <c r="N1502" s="143">
        <v>0.29975365630317924</v>
      </c>
      <c r="O1502" s="143">
        <v>0.46623143553677754</v>
      </c>
      <c r="P1502" s="143" t="s">
        <v>1889</v>
      </c>
      <c r="R1502" s="143">
        <v>1.4153470345938397</v>
      </c>
      <c r="S1502" s="143">
        <v>2.1092248797986226</v>
      </c>
      <c r="T1502" s="143">
        <v>0.29976920000000001</v>
      </c>
      <c r="U1502" s="143">
        <v>0.46616489999999999</v>
      </c>
      <c r="V1502" s="143" t="s">
        <v>1889</v>
      </c>
      <c r="X1502" s="143">
        <v>3468.9509035555766</v>
      </c>
      <c r="Y1502" s="143">
        <v>7.2225944414692211</v>
      </c>
      <c r="Z1502" s="143">
        <v>3460.2816112538662</v>
      </c>
      <c r="AA1502" s="143">
        <v>21.432370846107052</v>
      </c>
      <c r="AB1502" s="143">
        <v>3445.326103802794</v>
      </c>
      <c r="AC1502" s="143">
        <v>56.541159700342902</v>
      </c>
      <c r="AD1502" s="143" t="s">
        <v>1889</v>
      </c>
      <c r="AE1502" s="143">
        <v>95.507657873334395</v>
      </c>
      <c r="AF1502" s="143">
        <v>74.872102123883266</v>
      </c>
      <c r="AG1502" s="143">
        <v>100.43771557639364</v>
      </c>
      <c r="AH1502" s="143">
        <v>0.78393820758521027</v>
      </c>
      <c r="AI1502" s="143" t="s">
        <v>1889</v>
      </c>
      <c r="AJ1502" s="143" t="s">
        <v>47</v>
      </c>
      <c r="AK1502" s="143">
        <v>0</v>
      </c>
      <c r="AL1502" s="143">
        <v>204</v>
      </c>
      <c r="AM1502" s="143">
        <v>18.703302296557883</v>
      </c>
      <c r="AN1502" s="143">
        <v>15.628845900213131</v>
      </c>
      <c r="AO1502" s="143">
        <v>38.63054655199079</v>
      </c>
      <c r="AP1502" s="143">
        <v>644792.72642863274</v>
      </c>
      <c r="AQ1502" s="143" t="s">
        <v>53</v>
      </c>
    </row>
    <row r="1503" spans="1:43" s="143" customFormat="1" ht="12.5">
      <c r="A1503" s="143" t="s">
        <v>1890</v>
      </c>
      <c r="B1503" s="143">
        <v>44836</v>
      </c>
      <c r="E1503" s="143">
        <v>29.79346750014971</v>
      </c>
      <c r="F1503" s="143">
        <v>1.8467509169800242</v>
      </c>
      <c r="G1503" s="143">
        <v>0.72131278800795506</v>
      </c>
      <c r="H1503" s="143">
        <v>1.7278820431430846</v>
      </c>
      <c r="I1503" s="143">
        <v>0.93563351032129183</v>
      </c>
      <c r="J1503" s="143">
        <v>1.2324470846626514</v>
      </c>
      <c r="L1503" s="143">
        <v>1.3863611135492186</v>
      </c>
      <c r="M1503" s="143">
        <v>1.7278820431430846</v>
      </c>
      <c r="N1503" s="143">
        <v>0.29956850000000002</v>
      </c>
      <c r="O1503" s="143">
        <v>0.65185320000000002</v>
      </c>
      <c r="P1503" s="143" t="s">
        <v>1890</v>
      </c>
      <c r="R1503" s="143">
        <v>1.3863611135492186</v>
      </c>
      <c r="S1503" s="143">
        <v>1.7278820431430846</v>
      </c>
      <c r="T1503" s="143">
        <v>0.29956850000000002</v>
      </c>
      <c r="U1503" s="143">
        <v>0.65185320000000002</v>
      </c>
      <c r="V1503" s="143" t="s">
        <v>1890</v>
      </c>
      <c r="X1503" s="143">
        <v>3467.9936847882532</v>
      </c>
      <c r="Y1503" s="143">
        <v>10.098931900240249</v>
      </c>
      <c r="Z1503" s="143">
        <v>3480.0249513462963</v>
      </c>
      <c r="AA1503" s="143">
        <v>18.306690117634528</v>
      </c>
      <c r="AB1503" s="143">
        <v>3500.9653411179615</v>
      </c>
      <c r="AC1503" s="143">
        <v>46.846072485630771</v>
      </c>
      <c r="AD1503" s="143" t="s">
        <v>1890</v>
      </c>
      <c r="AE1503" s="143">
        <v>89.274815910251391</v>
      </c>
      <c r="AF1503" s="143">
        <v>56.594534564499817</v>
      </c>
      <c r="AG1503" s="143">
        <v>93.835363790677647</v>
      </c>
      <c r="AH1503" s="143">
        <v>0.63393616651525453</v>
      </c>
      <c r="AI1503" s="143" t="s">
        <v>1890</v>
      </c>
      <c r="AJ1503" s="143" t="s">
        <v>49</v>
      </c>
      <c r="AK1503" s="143">
        <v>0</v>
      </c>
      <c r="AL1503" s="143">
        <v>204</v>
      </c>
      <c r="AM1503" s="143" t="s">
        <v>50</v>
      </c>
      <c r="AN1503" s="143" t="s">
        <v>50</v>
      </c>
      <c r="AO1503" s="143" t="s">
        <v>50</v>
      </c>
      <c r="AP1503" s="143">
        <v>204053.16341241659</v>
      </c>
      <c r="AQ1503" s="143" t="s">
        <v>63</v>
      </c>
    </row>
    <row r="1504" spans="1:43" s="143" customFormat="1" ht="12.5">
      <c r="A1504" s="143" t="s">
        <v>1891</v>
      </c>
      <c r="B1504" s="143">
        <v>44836</v>
      </c>
      <c r="E1504" s="143">
        <v>29.445141569158217</v>
      </c>
      <c r="F1504" s="143">
        <v>1.7763084724723028</v>
      </c>
      <c r="G1504" s="143">
        <v>0.70843903637051153</v>
      </c>
      <c r="H1504" s="143">
        <v>1.7179913202094279</v>
      </c>
      <c r="I1504" s="143">
        <v>0.9671694679349766</v>
      </c>
      <c r="J1504" s="143">
        <v>-0.93202126729078194</v>
      </c>
      <c r="L1504" s="143">
        <v>1.411554062750719</v>
      </c>
      <c r="M1504" s="143">
        <v>1.7179913202094279</v>
      </c>
      <c r="N1504" s="143">
        <v>0.30144625188725971</v>
      </c>
      <c r="O1504" s="143">
        <v>0.45141733801655393</v>
      </c>
      <c r="P1504" s="143" t="s">
        <v>1891</v>
      </c>
      <c r="R1504" s="143">
        <v>1.4113805874896406</v>
      </c>
      <c r="S1504" s="143">
        <v>1.7179128447479992</v>
      </c>
      <c r="T1504" s="143">
        <v>0.3015119</v>
      </c>
      <c r="U1504" s="143">
        <v>0.45113224934761642</v>
      </c>
      <c r="V1504" s="143" t="s">
        <v>1891</v>
      </c>
      <c r="X1504" s="143">
        <v>3477.6708802792332</v>
      </c>
      <c r="Y1504" s="143">
        <v>6.9886590944632232</v>
      </c>
      <c r="Z1504" s="143">
        <v>3468.4738051954223</v>
      </c>
      <c r="AA1504" s="143">
        <v>17.595493029903597</v>
      </c>
      <c r="AB1504" s="143">
        <v>3452.571212833383</v>
      </c>
      <c r="AC1504" s="143">
        <v>46.08862345318299</v>
      </c>
      <c r="AD1504" s="143" t="s">
        <v>1891</v>
      </c>
      <c r="AE1504" s="143">
        <v>142.80716262351237</v>
      </c>
      <c r="AF1504" s="143">
        <v>145.47902894644159</v>
      </c>
      <c r="AG1504" s="143">
        <v>157.20533434693402</v>
      </c>
      <c r="AH1504" s="143">
        <v>1.0187096100352695</v>
      </c>
      <c r="AI1504" s="143" t="s">
        <v>1891</v>
      </c>
      <c r="AJ1504" s="143" t="s">
        <v>47</v>
      </c>
      <c r="AK1504" s="143">
        <v>0</v>
      </c>
      <c r="AL1504" s="143">
        <v>204</v>
      </c>
      <c r="AM1504" s="143">
        <v>18.703302296557883</v>
      </c>
      <c r="AN1504" s="143">
        <v>15.628845900213131</v>
      </c>
      <c r="AO1504" s="143">
        <v>38.63054655199079</v>
      </c>
      <c r="AP1504" s="143">
        <v>152187.24663926568</v>
      </c>
      <c r="AQ1504" s="143" t="s">
        <v>61</v>
      </c>
    </row>
    <row r="1505" spans="1:43" s="143" customFormat="1" ht="12.5">
      <c r="A1505" s="143" t="s">
        <v>1892</v>
      </c>
      <c r="B1505" s="143">
        <v>44836</v>
      </c>
      <c r="E1505" s="143">
        <v>24.602056405645673</v>
      </c>
      <c r="F1505" s="143">
        <v>2.1513529218179221</v>
      </c>
      <c r="G1505" s="143">
        <v>0.61256693263472417</v>
      </c>
      <c r="H1505" s="143">
        <v>2.1069139498879821</v>
      </c>
      <c r="I1505" s="143">
        <v>0.97934370903106471</v>
      </c>
      <c r="J1505" s="143">
        <v>-12.616470930354151</v>
      </c>
      <c r="L1505" s="143">
        <v>1.6324746680315889</v>
      </c>
      <c r="M1505" s="143">
        <v>2.1069139498879821</v>
      </c>
      <c r="N1505" s="143">
        <v>0.29128397058094607</v>
      </c>
      <c r="O1505" s="143">
        <v>0.43500919758314682</v>
      </c>
      <c r="P1505" s="143" t="s">
        <v>1892</v>
      </c>
      <c r="R1505" s="143">
        <v>1.6213898935473092</v>
      </c>
      <c r="S1505" s="143">
        <v>2.0985959790801849</v>
      </c>
      <c r="T1505" s="143">
        <v>0.29498010000000002</v>
      </c>
      <c r="U1505" s="143">
        <v>0.40855530000000001</v>
      </c>
      <c r="V1505" s="143" t="s">
        <v>1892</v>
      </c>
      <c r="X1505" s="143">
        <v>3424.4767801835706</v>
      </c>
      <c r="Y1505" s="143">
        <v>6.7609661937111376</v>
      </c>
      <c r="Z1505" s="143">
        <v>3292.5548830836192</v>
      </c>
      <c r="AA1505" s="143">
        <v>21.211257697919539</v>
      </c>
      <c r="AB1505" s="143">
        <v>3080.2725378695482</v>
      </c>
      <c r="AC1505" s="143">
        <v>51.801767180927882</v>
      </c>
      <c r="AD1505" s="143" t="s">
        <v>1892</v>
      </c>
      <c r="AE1505" s="143">
        <v>105.1419072524164</v>
      </c>
      <c r="AF1505" s="143">
        <v>75.028904092084332</v>
      </c>
      <c r="AG1505" s="143">
        <v>96.680405761429384</v>
      </c>
      <c r="AH1505" s="143">
        <v>0.71359656727512899</v>
      </c>
      <c r="AI1505" s="143" t="s">
        <v>1892</v>
      </c>
      <c r="AJ1505" s="143" t="s">
        <v>47</v>
      </c>
      <c r="AK1505" s="143">
        <v>0</v>
      </c>
      <c r="AL1505" s="143">
        <v>204</v>
      </c>
      <c r="AM1505" s="143">
        <v>18.703302296557883</v>
      </c>
      <c r="AN1505" s="143">
        <v>15.628845900213131</v>
      </c>
      <c r="AO1505" s="143">
        <v>38.63054655199079</v>
      </c>
      <c r="AP1505" s="143">
        <v>2754.4689565826698</v>
      </c>
      <c r="AQ1505" s="143">
        <v>0.68</v>
      </c>
    </row>
    <row r="1506" spans="1:43" s="143" customFormat="1" ht="12.5">
      <c r="A1506" s="143" t="s">
        <v>1893</v>
      </c>
      <c r="B1506" s="143">
        <v>44835</v>
      </c>
      <c r="E1506" s="143">
        <v>28.895318349761389</v>
      </c>
      <c r="F1506" s="143">
        <v>1.6866902257045233</v>
      </c>
      <c r="G1506" s="143">
        <v>0.70558908538360832</v>
      </c>
      <c r="H1506" s="143">
        <v>1.6244269237249307</v>
      </c>
      <c r="I1506" s="143">
        <v>0.96308551444081225</v>
      </c>
      <c r="J1506" s="143">
        <v>-0.48194911701890886</v>
      </c>
      <c r="L1506" s="143">
        <v>1.4172554829930923</v>
      </c>
      <c r="M1506" s="143">
        <v>1.6244269237249307</v>
      </c>
      <c r="N1506" s="143">
        <v>0.29701224516993213</v>
      </c>
      <c r="O1506" s="143">
        <v>0.4540496525323352</v>
      </c>
      <c r="P1506" s="143" t="s">
        <v>1893</v>
      </c>
      <c r="R1506" s="143">
        <v>1.4169995731153899</v>
      </c>
      <c r="S1506" s="143">
        <v>1.624339744917491</v>
      </c>
      <c r="T1506" s="143">
        <v>0.29710950000000003</v>
      </c>
      <c r="U1506" s="143">
        <v>0.45357949479500281</v>
      </c>
      <c r="V1506" s="143" t="s">
        <v>1893</v>
      </c>
      <c r="X1506" s="143">
        <v>3454.7106750676076</v>
      </c>
      <c r="Y1506" s="143">
        <v>7.0412045883092578</v>
      </c>
      <c r="Z1506" s="143">
        <v>3449.9689203494299</v>
      </c>
      <c r="AA1506" s="143">
        <v>16.689906825560819</v>
      </c>
      <c r="AB1506" s="143">
        <v>3441.8085781551604</v>
      </c>
      <c r="AC1506" s="143">
        <v>43.466952301074443</v>
      </c>
      <c r="AD1506" s="143" t="s">
        <v>1893</v>
      </c>
      <c r="AE1506" s="143">
        <v>146.49331495557129</v>
      </c>
      <c r="AF1506" s="143">
        <v>91.141623033674719</v>
      </c>
      <c r="AG1506" s="143">
        <v>150.46062013438689</v>
      </c>
      <c r="AH1506" s="143">
        <v>0.62215550969896671</v>
      </c>
      <c r="AI1506" s="143" t="s">
        <v>1893</v>
      </c>
      <c r="AJ1506" s="143" t="s">
        <v>47</v>
      </c>
      <c r="AK1506" s="143">
        <v>0</v>
      </c>
      <c r="AL1506" s="143">
        <v>204</v>
      </c>
      <c r="AM1506" s="143">
        <v>18.703302296557883</v>
      </c>
      <c r="AN1506" s="143">
        <v>15.628845900213131</v>
      </c>
      <c r="AO1506" s="143">
        <v>38.63054655199079</v>
      </c>
      <c r="AP1506" s="143">
        <v>103580.83075140849</v>
      </c>
      <c r="AQ1506" s="143" t="s">
        <v>68</v>
      </c>
    </row>
    <row r="1507" spans="1:43" s="143" customFormat="1" ht="12.5">
      <c r="A1507" s="143" t="s">
        <v>1894</v>
      </c>
      <c r="B1507" s="143">
        <v>44839</v>
      </c>
      <c r="E1507" s="143">
        <v>27.402733216326908</v>
      </c>
      <c r="F1507" s="143">
        <v>2.393277706916987</v>
      </c>
      <c r="G1507" s="143">
        <v>0.66317838318131084</v>
      </c>
      <c r="H1507" s="143">
        <v>2.366727498834527</v>
      </c>
      <c r="I1507" s="143">
        <v>0.9889063404527918</v>
      </c>
      <c r="J1507" s="143">
        <v>-6.9469673884228529</v>
      </c>
      <c r="L1507" s="143">
        <v>1.5078899212651256</v>
      </c>
      <c r="M1507" s="143">
        <v>2.366727498834527</v>
      </c>
      <c r="N1507" s="143">
        <v>0.29968309567751972</v>
      </c>
      <c r="O1507" s="143">
        <v>0.35549842290268435</v>
      </c>
      <c r="P1507" s="143" t="s">
        <v>1894</v>
      </c>
      <c r="R1507" s="143">
        <v>1.5027002962286908</v>
      </c>
      <c r="S1507" s="143">
        <v>2.3611267090531802</v>
      </c>
      <c r="T1507" s="143">
        <v>0.30152760000000001</v>
      </c>
      <c r="U1507" s="143">
        <v>0.3143167</v>
      </c>
      <c r="V1507" s="143" t="s">
        <v>1894</v>
      </c>
      <c r="X1507" s="143">
        <v>3468.5861977333584</v>
      </c>
      <c r="Y1507" s="143">
        <v>5.5073073370890402</v>
      </c>
      <c r="Z1507" s="143">
        <v>3397.964543380107</v>
      </c>
      <c r="AA1507" s="143">
        <v>23.720270412864064</v>
      </c>
      <c r="AB1507" s="143">
        <v>3279.4872544848909</v>
      </c>
      <c r="AC1507" s="143">
        <v>61.124503167100386</v>
      </c>
      <c r="AD1507" s="143" t="s">
        <v>1894</v>
      </c>
      <c r="AE1507" s="143">
        <v>398.30849614452745</v>
      </c>
      <c r="AF1507" s="143">
        <v>359.33453086306247</v>
      </c>
      <c r="AG1507" s="143">
        <v>406.0066958790797</v>
      </c>
      <c r="AH1507" s="143">
        <v>0.90215130819774636</v>
      </c>
      <c r="AI1507" s="143" t="s">
        <v>1894</v>
      </c>
      <c r="AJ1507" s="143" t="s">
        <v>47</v>
      </c>
      <c r="AK1507" s="143">
        <v>0</v>
      </c>
      <c r="AL1507" s="143">
        <v>204</v>
      </c>
      <c r="AM1507" s="143">
        <v>18.703302296557883</v>
      </c>
      <c r="AN1507" s="143">
        <v>15.628845900213131</v>
      </c>
      <c r="AO1507" s="143">
        <v>38.63054655199079</v>
      </c>
      <c r="AP1507" s="143">
        <v>5434.4043797681898</v>
      </c>
      <c r="AQ1507" s="143">
        <v>0.34</v>
      </c>
    </row>
    <row r="1508" spans="1:43" s="143" customFormat="1" ht="12.5">
      <c r="A1508" s="143" t="s">
        <v>1895</v>
      </c>
      <c r="B1508" s="143">
        <v>44838</v>
      </c>
      <c r="E1508" s="143">
        <v>29.077560779090096</v>
      </c>
      <c r="F1508" s="143">
        <v>2.0595024581507966</v>
      </c>
      <c r="G1508" s="143">
        <v>0.70085092375111646</v>
      </c>
      <c r="H1508" s="143">
        <v>1.9927077621039728</v>
      </c>
      <c r="I1508" s="143">
        <v>0.96756755701724273</v>
      </c>
      <c r="J1508" s="143">
        <v>-1.8918121462312896</v>
      </c>
      <c r="L1508" s="143">
        <v>1.4268369579193367</v>
      </c>
      <c r="M1508" s="143">
        <v>1.9927077621039728</v>
      </c>
      <c r="N1508" s="143">
        <v>0.30090613842291508</v>
      </c>
      <c r="O1508" s="143">
        <v>0.52025585050026169</v>
      </c>
      <c r="P1508" s="143" t="s">
        <v>1895</v>
      </c>
      <c r="R1508" s="143">
        <v>1.4262612166729005</v>
      </c>
      <c r="S1508" s="143">
        <v>1.9922576464964417</v>
      </c>
      <c r="T1508" s="143">
        <v>0.3011219</v>
      </c>
      <c r="U1508" s="143">
        <v>0.51836179999999998</v>
      </c>
      <c r="V1508" s="143" t="s">
        <v>1895</v>
      </c>
      <c r="X1508" s="143">
        <v>3474.8942350689567</v>
      </c>
      <c r="Y1508" s="143">
        <v>8.0560380080993976</v>
      </c>
      <c r="Z1508" s="143">
        <v>3456.1399245295238</v>
      </c>
      <c r="AA1508" s="143">
        <v>20.420546082560165</v>
      </c>
      <c r="AB1508" s="143">
        <v>3423.8753857542488</v>
      </c>
      <c r="AC1508" s="143">
        <v>53.150869420311331</v>
      </c>
      <c r="AD1508" s="143" t="s">
        <v>1895</v>
      </c>
      <c r="AE1508" s="143">
        <v>423.56635618374548</v>
      </c>
      <c r="AF1508" s="143">
        <v>398.46968754882505</v>
      </c>
      <c r="AG1508" s="143">
        <v>460.07731716299446</v>
      </c>
      <c r="AH1508" s="143">
        <v>0.94074914527906139</v>
      </c>
      <c r="AI1508" s="143" t="s">
        <v>1895</v>
      </c>
      <c r="AJ1508" s="143" t="s">
        <v>47</v>
      </c>
      <c r="AK1508" s="143">
        <v>0</v>
      </c>
      <c r="AL1508" s="143">
        <v>204</v>
      </c>
      <c r="AM1508" s="143">
        <v>18.703302296557883</v>
      </c>
      <c r="AN1508" s="143">
        <v>15.628845900213131</v>
      </c>
      <c r="AO1508" s="143">
        <v>38.63054655199079</v>
      </c>
      <c r="AP1508" s="143">
        <v>46351.660780005746</v>
      </c>
      <c r="AQ1508" s="143">
        <v>0.04</v>
      </c>
    </row>
    <row r="1509" spans="1:43" s="143" customFormat="1" ht="12.5">
      <c r="A1509" s="143" t="s">
        <v>1896</v>
      </c>
      <c r="B1509" s="143">
        <v>44838</v>
      </c>
      <c r="E1509" s="143">
        <v>29.832749279038843</v>
      </c>
      <c r="F1509" s="143">
        <v>1.8039311049246296</v>
      </c>
      <c r="G1509" s="143">
        <v>0.71594131391557569</v>
      </c>
      <c r="H1509" s="143">
        <v>1.7425869219091006</v>
      </c>
      <c r="I1509" s="143">
        <v>0.96599416527157678</v>
      </c>
      <c r="J1509" s="143">
        <v>-2.9396354147532288E-2</v>
      </c>
      <c r="L1509" s="143">
        <v>1.3967625286643546</v>
      </c>
      <c r="M1509" s="143">
        <v>1.7425869219091006</v>
      </c>
      <c r="N1509" s="143">
        <v>0.30221399999999998</v>
      </c>
      <c r="O1509" s="143">
        <v>0.4664314</v>
      </c>
      <c r="P1509" s="143" t="s">
        <v>1897</v>
      </c>
      <c r="R1509" s="143">
        <v>1.3967625286643546</v>
      </c>
      <c r="S1509" s="143">
        <v>1.7425869219091006</v>
      </c>
      <c r="T1509" s="143">
        <v>0.30221399999999998</v>
      </c>
      <c r="U1509" s="143">
        <v>0.4664314</v>
      </c>
      <c r="V1509" s="143" t="s">
        <v>1896</v>
      </c>
      <c r="X1509" s="143">
        <v>3481.6082509497896</v>
      </c>
      <c r="Y1509" s="143">
        <v>7.2190385321031503</v>
      </c>
      <c r="Z1509" s="143">
        <v>3481.3194023144833</v>
      </c>
      <c r="AA1509" s="143">
        <v>17.879232889766339</v>
      </c>
      <c r="AB1509" s="143">
        <v>3480.8174126095842</v>
      </c>
      <c r="AC1509" s="143">
        <v>47.040425465623592</v>
      </c>
      <c r="AD1509" s="143" t="s">
        <v>1896</v>
      </c>
      <c r="AE1509" s="143">
        <v>187.97763187415154</v>
      </c>
      <c r="AF1509" s="143">
        <v>108.05772948648163</v>
      </c>
      <c r="AG1509" s="143">
        <v>195.52091733434372</v>
      </c>
      <c r="AH1509" s="143">
        <v>0.5748435513796919</v>
      </c>
      <c r="AI1509" s="143" t="s">
        <v>1896</v>
      </c>
      <c r="AJ1509" s="143" t="s">
        <v>1805</v>
      </c>
      <c r="AK1509" s="143">
        <v>0</v>
      </c>
      <c r="AL1509" s="143">
        <v>204</v>
      </c>
      <c r="AM1509" s="143" t="s">
        <v>1055</v>
      </c>
      <c r="AN1509" s="143" t="s">
        <v>1055</v>
      </c>
      <c r="AO1509" s="143" t="s">
        <v>1055</v>
      </c>
      <c r="AP1509" s="143" t="s">
        <v>1808</v>
      </c>
      <c r="AQ1509" s="143" t="s">
        <v>1809</v>
      </c>
    </row>
    <row r="1510" spans="1:43" s="143" customFormat="1" ht="12.5">
      <c r="A1510" s="143" t="s">
        <v>1898</v>
      </c>
      <c r="B1510" s="143">
        <v>44834</v>
      </c>
      <c r="E1510" s="143">
        <v>29.018551207680343</v>
      </c>
      <c r="F1510" s="143">
        <v>1.7437242804788207</v>
      </c>
      <c r="G1510" s="143">
        <v>0.70461005970502166</v>
      </c>
      <c r="H1510" s="143">
        <v>1.7086150048605959</v>
      </c>
      <c r="I1510" s="143">
        <v>0.97986535141405284</v>
      </c>
      <c r="J1510" s="143">
        <v>-0.9443393218659758</v>
      </c>
      <c r="L1510" s="143">
        <v>1.4192246991458517</v>
      </c>
      <c r="M1510" s="143">
        <v>1.7086150048605959</v>
      </c>
      <c r="N1510" s="143">
        <v>0.29869338995770689</v>
      </c>
      <c r="O1510" s="143">
        <v>0.34815101823290212</v>
      </c>
      <c r="P1510" s="143" t="s">
        <v>1898</v>
      </c>
      <c r="R1510" s="143">
        <v>1.4192246726016633</v>
      </c>
      <c r="S1510" s="143">
        <v>1.7086149932033272</v>
      </c>
      <c r="T1510" s="143">
        <v>0.2986934</v>
      </c>
      <c r="U1510" s="143">
        <v>0.34815099999999999</v>
      </c>
      <c r="V1510" s="143" t="s">
        <v>1898</v>
      </c>
      <c r="X1510" s="143">
        <v>3463.4606226077653</v>
      </c>
      <c r="Y1510" s="143">
        <v>5.3955003881063224</v>
      </c>
      <c r="Z1510" s="143">
        <v>3454.1458741304104</v>
      </c>
      <c r="AA1510" s="143">
        <v>17.26155860316414</v>
      </c>
      <c r="AB1510" s="143">
        <v>3438.107207693221</v>
      </c>
      <c r="AC1510" s="143">
        <v>45.690339191543302</v>
      </c>
      <c r="AD1510" s="143" t="s">
        <v>1898</v>
      </c>
      <c r="AE1510" s="143">
        <v>106.80294436026163</v>
      </c>
      <c r="AF1510" s="143">
        <v>68.748607020679373</v>
      </c>
      <c r="AG1510" s="143">
        <v>109.97381645843356</v>
      </c>
      <c r="AH1510" s="143">
        <v>0.64369580288704842</v>
      </c>
      <c r="AI1510" s="143" t="s">
        <v>1898</v>
      </c>
      <c r="AJ1510" s="143" t="s">
        <v>47</v>
      </c>
      <c r="AK1510" s="143">
        <v>0</v>
      </c>
      <c r="AL1510" s="143">
        <v>204</v>
      </c>
      <c r="AM1510" s="143">
        <v>18.703302296557883</v>
      </c>
      <c r="AN1510" s="143">
        <v>15.628845900213131</v>
      </c>
      <c r="AO1510" s="143">
        <v>38.63054655199079</v>
      </c>
      <c r="AP1510" s="143" t="s">
        <v>85</v>
      </c>
      <c r="AQ1510" s="143" t="s">
        <v>53</v>
      </c>
    </row>
    <row r="1511" spans="1:43" s="143" customFormat="1" ht="12.5">
      <c r="A1511" s="143" t="s">
        <v>1898</v>
      </c>
      <c r="B1511" s="143">
        <v>44839</v>
      </c>
      <c r="E1511" s="143">
        <v>29.166450800474436</v>
      </c>
      <c r="F1511" s="143">
        <v>1.1882986840407548</v>
      </c>
      <c r="G1511" s="143">
        <v>0.70847791019577133</v>
      </c>
      <c r="H1511" s="143">
        <v>1.1631587124050244</v>
      </c>
      <c r="I1511" s="143">
        <v>0.97884372677225995</v>
      </c>
      <c r="J1511" s="143">
        <v>-0.37808552386440925</v>
      </c>
      <c r="L1511" s="143">
        <v>1.4114766114919142</v>
      </c>
      <c r="M1511" s="143">
        <v>1.1631587124050244</v>
      </c>
      <c r="N1511" s="143">
        <v>0.29857675620176449</v>
      </c>
      <c r="O1511" s="143">
        <v>0.4232990140009833</v>
      </c>
      <c r="P1511" s="143" t="s">
        <v>1898</v>
      </c>
      <c r="R1511" s="143">
        <v>1.4113369369207971</v>
      </c>
      <c r="S1511" s="143">
        <v>1.1630651851925691</v>
      </c>
      <c r="T1511" s="143">
        <v>0.2986299</v>
      </c>
      <c r="U1511" s="143">
        <v>0.2429067</v>
      </c>
      <c r="V1511" s="143" t="s">
        <v>1898</v>
      </c>
      <c r="X1511" s="143">
        <v>3462.8553444645231</v>
      </c>
      <c r="Y1511" s="143">
        <v>6.5604184545335897</v>
      </c>
      <c r="Z1511" s="143">
        <v>3459.1363214974767</v>
      </c>
      <c r="AA1511" s="143">
        <v>11.733342299984351</v>
      </c>
      <c r="AB1511" s="143">
        <v>3452.7178928858389</v>
      </c>
      <c r="AC1511" s="143">
        <v>31.169054970964005</v>
      </c>
      <c r="AD1511" s="143" t="s">
        <v>1898</v>
      </c>
      <c r="AE1511" s="143">
        <v>384.61423960953931</v>
      </c>
      <c r="AF1511" s="143">
        <v>597.91142079582357</v>
      </c>
      <c r="AG1511" s="143">
        <v>466.56360521497885</v>
      </c>
      <c r="AH1511" s="143">
        <v>1.5545743220605241</v>
      </c>
      <c r="AI1511" s="143" t="s">
        <v>1898</v>
      </c>
      <c r="AJ1511" s="143" t="s">
        <v>47</v>
      </c>
      <c r="AK1511" s="143">
        <v>0</v>
      </c>
      <c r="AL1511" s="143">
        <v>204</v>
      </c>
      <c r="AM1511" s="143">
        <v>18.703302296557883</v>
      </c>
      <c r="AN1511" s="143">
        <v>15.628845900213131</v>
      </c>
      <c r="AO1511" s="143">
        <v>38.63054655199079</v>
      </c>
      <c r="AP1511" s="143">
        <v>189005.58303591728</v>
      </c>
      <c r="AQ1511" s="143" t="s">
        <v>1899</v>
      </c>
    </row>
    <row r="1512" spans="1:43" s="143" customFormat="1" ht="12.5">
      <c r="A1512" s="143" t="s">
        <v>1893</v>
      </c>
      <c r="B1512" s="143">
        <v>44839</v>
      </c>
      <c r="E1512" s="143">
        <v>27.000420480144985</v>
      </c>
      <c r="F1512" s="143">
        <v>2.3357824452606168</v>
      </c>
      <c r="G1512" s="143">
        <v>0.6540100748904234</v>
      </c>
      <c r="H1512" s="143">
        <v>2.3109776666351762</v>
      </c>
      <c r="I1512" s="143">
        <v>0.98938052699395407</v>
      </c>
      <c r="J1512" s="143">
        <v>-8.1873290028631427</v>
      </c>
      <c r="L1512" s="143">
        <v>1.529028433036824</v>
      </c>
      <c r="M1512" s="143">
        <v>2.3109776666351762</v>
      </c>
      <c r="N1512" s="143">
        <v>0.29942276340362239</v>
      </c>
      <c r="O1512" s="143">
        <v>0.3395023650891183</v>
      </c>
      <c r="P1512" s="143" t="s">
        <v>1893</v>
      </c>
      <c r="R1512" s="143">
        <v>1.5289051387888026</v>
      </c>
      <c r="S1512" s="143">
        <v>2.3108001679128818</v>
      </c>
      <c r="T1512" s="143">
        <v>0.29946600000000001</v>
      </c>
      <c r="U1512" s="143">
        <v>0.33934920000000002</v>
      </c>
      <c r="V1512" s="143" t="s">
        <v>1893</v>
      </c>
      <c r="X1512" s="143">
        <v>3467.2397942811476</v>
      </c>
      <c r="Y1512" s="143">
        <v>5.2600140847063326</v>
      </c>
      <c r="Z1512" s="143">
        <v>3383.479237661048</v>
      </c>
      <c r="AA1512" s="143">
        <v>23.131604069303258</v>
      </c>
      <c r="AB1512" s="143">
        <v>3243.8529431782872</v>
      </c>
      <c r="AC1512" s="143">
        <v>59.176883318212688</v>
      </c>
      <c r="AD1512" s="143" t="s">
        <v>1893</v>
      </c>
      <c r="AE1512" s="143">
        <v>404.90234604066723</v>
      </c>
      <c r="AF1512" s="143">
        <v>634.56300015079557</v>
      </c>
      <c r="AG1512" s="143">
        <v>456.05207319209092</v>
      </c>
      <c r="AH1512" s="143">
        <v>1.567200107274908</v>
      </c>
      <c r="AI1512" s="143" t="s">
        <v>1893</v>
      </c>
      <c r="AJ1512" s="143" t="s">
        <v>47</v>
      </c>
      <c r="AK1512" s="143">
        <v>0</v>
      </c>
      <c r="AL1512" s="143">
        <v>204</v>
      </c>
      <c r="AM1512" s="143">
        <v>18.703302296557883</v>
      </c>
      <c r="AN1512" s="143">
        <v>15.628845900213131</v>
      </c>
      <c r="AO1512" s="143">
        <v>38.63054655199079</v>
      </c>
      <c r="AP1512" s="143">
        <v>231948.21706615938</v>
      </c>
      <c r="AQ1512" s="143" t="s">
        <v>61</v>
      </c>
    </row>
    <row r="1513" spans="1:43" s="143" customFormat="1" ht="12.5">
      <c r="A1513" s="143" t="s">
        <v>1892</v>
      </c>
      <c r="B1513" s="143">
        <v>44840</v>
      </c>
      <c r="E1513" s="143">
        <v>30.244423494492874</v>
      </c>
      <c r="F1513" s="143">
        <v>1.4417116511414678</v>
      </c>
      <c r="G1513" s="143">
        <v>0.73229760800956745</v>
      </c>
      <c r="H1513" s="143">
        <v>1.4037200396542064</v>
      </c>
      <c r="I1513" s="143">
        <v>0.97364825937476362</v>
      </c>
      <c r="J1513" s="143">
        <v>2.7795388253657323</v>
      </c>
      <c r="L1513" s="143">
        <v>1.3655650231031957</v>
      </c>
      <c r="M1513" s="143">
        <v>1.4037200396542064</v>
      </c>
      <c r="N1513" s="143">
        <v>0.2995411</v>
      </c>
      <c r="O1513" s="143">
        <v>0.32878950000000001</v>
      </c>
      <c r="P1513" s="143" t="s">
        <v>1892</v>
      </c>
      <c r="R1513" s="143">
        <v>1.3655650231031957</v>
      </c>
      <c r="S1513" s="143">
        <v>1.4037200396542064</v>
      </c>
      <c r="T1513" s="143">
        <v>0.2995411</v>
      </c>
      <c r="U1513" s="143">
        <v>0.32878950000000001</v>
      </c>
      <c r="V1513" s="143" t="s">
        <v>1892</v>
      </c>
      <c r="X1513" s="143">
        <v>3467.8519766747563</v>
      </c>
      <c r="Y1513" s="143">
        <v>5.0938073620634405</v>
      </c>
      <c r="Z1513" s="143">
        <v>3494.7869341345504</v>
      </c>
      <c r="AA1513" s="143">
        <v>14.270175795801698</v>
      </c>
      <c r="AB1513" s="143">
        <v>3541.973405216082</v>
      </c>
      <c r="AC1513" s="143">
        <v>38.366798272741143</v>
      </c>
      <c r="AD1513" s="143" t="s">
        <v>1892</v>
      </c>
      <c r="AE1513" s="143">
        <v>214.55940109258947</v>
      </c>
      <c r="AF1513" s="143">
        <v>128.23980304078799</v>
      </c>
      <c r="AG1513" s="143">
        <v>228.70357013188988</v>
      </c>
      <c r="AH1513" s="143">
        <v>0.59768904269754308</v>
      </c>
      <c r="AI1513" s="143" t="s">
        <v>1892</v>
      </c>
      <c r="AJ1513" s="143" t="s">
        <v>49</v>
      </c>
      <c r="AK1513" s="143">
        <v>0</v>
      </c>
      <c r="AL1513" s="143">
        <v>204</v>
      </c>
      <c r="AM1513" s="143" t="s">
        <v>50</v>
      </c>
      <c r="AN1513" s="143" t="s">
        <v>50</v>
      </c>
      <c r="AO1513" s="143" t="s">
        <v>50</v>
      </c>
      <c r="AP1513" s="143">
        <v>95577.379587065661</v>
      </c>
      <c r="AQ1513" s="143" t="s">
        <v>164</v>
      </c>
    </row>
    <row r="1514" spans="1:43" s="143" customFormat="1" ht="12.5">
      <c r="A1514" s="143" t="s">
        <v>1891</v>
      </c>
      <c r="B1514" s="143">
        <v>44840</v>
      </c>
      <c r="E1514" s="143">
        <v>20.862451208373542</v>
      </c>
      <c r="F1514" s="143">
        <v>2.6228923885381317</v>
      </c>
      <c r="G1514" s="143">
        <v>0.50795772314503784</v>
      </c>
      <c r="H1514" s="143">
        <v>2.5898955372955519</v>
      </c>
      <c r="I1514" s="143">
        <v>0.98741967021339749</v>
      </c>
      <c r="J1514" s="143">
        <v>-28.476920233625616</v>
      </c>
      <c r="L1514" s="143">
        <v>1.9686677737833482</v>
      </c>
      <c r="M1514" s="143">
        <v>2.5898955372955519</v>
      </c>
      <c r="N1514" s="143">
        <v>0.29787667084459291</v>
      </c>
      <c r="O1514" s="143">
        <v>0.41473556364007075</v>
      </c>
      <c r="P1514" s="143" t="s">
        <v>1891</v>
      </c>
      <c r="R1514" s="143">
        <v>1.9603458863006331</v>
      </c>
      <c r="S1514" s="143">
        <v>2.5829394831517964</v>
      </c>
      <c r="T1514" s="143">
        <v>0.30014980000000002</v>
      </c>
      <c r="U1514" s="143">
        <v>0.40421370000000001</v>
      </c>
      <c r="V1514" s="143" t="s">
        <v>1891</v>
      </c>
      <c r="X1514" s="143">
        <v>3459.2166670128017</v>
      </c>
      <c r="Y1514" s="143">
        <v>6.4294081547484616</v>
      </c>
      <c r="Z1514" s="143">
        <v>3132.22379914971</v>
      </c>
      <c r="AA1514" s="143">
        <v>25.737682144870266</v>
      </c>
      <c r="AB1514" s="143">
        <v>2647.9048131704453</v>
      </c>
      <c r="AC1514" s="143">
        <v>56.485918046816238</v>
      </c>
      <c r="AD1514" s="143" t="s">
        <v>1891</v>
      </c>
      <c r="AE1514" s="143">
        <v>692.08996194567817</v>
      </c>
      <c r="AF1514" s="143">
        <v>893.95600753590122</v>
      </c>
      <c r="AG1514" s="143">
        <v>615.96120689693373</v>
      </c>
      <c r="AH1514" s="143">
        <v>1.2916760200114958</v>
      </c>
      <c r="AI1514" s="143" t="s">
        <v>1891</v>
      </c>
      <c r="AJ1514" s="143" t="s">
        <v>47</v>
      </c>
      <c r="AK1514" s="143">
        <v>0</v>
      </c>
      <c r="AL1514" s="143">
        <v>204</v>
      </c>
      <c r="AM1514" s="143">
        <v>18.703302296557883</v>
      </c>
      <c r="AN1514" s="143">
        <v>15.628845900213131</v>
      </c>
      <c r="AO1514" s="143">
        <v>38.63054655199079</v>
      </c>
      <c r="AP1514" s="143">
        <v>4424.5477448522597</v>
      </c>
      <c r="AQ1514" s="143">
        <v>0.42</v>
      </c>
    </row>
    <row r="1515" spans="1:43" s="143" customFormat="1" ht="12.5">
      <c r="A1515" s="143" t="s">
        <v>1890</v>
      </c>
      <c r="B1515" s="143">
        <v>44841</v>
      </c>
      <c r="E1515" s="143">
        <v>30.029039394168759</v>
      </c>
      <c r="F1515" s="143">
        <v>1.694573668177302</v>
      </c>
      <c r="G1515" s="143">
        <v>0.72753119132078836</v>
      </c>
      <c r="H1515" s="143">
        <v>1.6618694958966744</v>
      </c>
      <c r="I1515" s="143">
        <v>0.98070064884473007</v>
      </c>
      <c r="J1515" s="143">
        <v>2.1469539709655567</v>
      </c>
      <c r="L1515" s="143">
        <v>1.3745115150108702</v>
      </c>
      <c r="M1515" s="143">
        <v>1.6618694958966744</v>
      </c>
      <c r="N1515" s="143">
        <v>0.29935640000000002</v>
      </c>
      <c r="O1515" s="143">
        <v>0.33131509999999997</v>
      </c>
      <c r="P1515" s="143" t="s">
        <v>1890</v>
      </c>
      <c r="R1515" s="143">
        <v>1.3745115150108702</v>
      </c>
      <c r="S1515" s="143">
        <v>1.6618694958966744</v>
      </c>
      <c r="T1515" s="143">
        <v>0.29935640000000002</v>
      </c>
      <c r="U1515" s="143">
        <v>0.33131509999999997</v>
      </c>
      <c r="V1515" s="143" t="s">
        <v>1890</v>
      </c>
      <c r="X1515" s="143">
        <v>3466.8963632810805</v>
      </c>
      <c r="Y1515" s="143">
        <v>5.1332938022607966</v>
      </c>
      <c r="Z1515" s="143">
        <v>3487.7631321063359</v>
      </c>
      <c r="AA1515" s="143">
        <v>16.789941375882744</v>
      </c>
      <c r="AB1515" s="143">
        <v>3524.2116503079142</v>
      </c>
      <c r="AC1515" s="143">
        <v>45.275688071516825</v>
      </c>
      <c r="AD1515" s="143" t="s">
        <v>1890</v>
      </c>
      <c r="AE1515" s="143">
        <v>318.72266734866645</v>
      </c>
      <c r="AF1515" s="143">
        <v>278.86085115902461</v>
      </c>
      <c r="AG1515" s="143">
        <v>357.60015000054364</v>
      </c>
      <c r="AH1515" s="143">
        <v>0.87493259729144079</v>
      </c>
      <c r="AI1515" s="143" t="s">
        <v>1890</v>
      </c>
      <c r="AJ1515" s="143" t="s">
        <v>49</v>
      </c>
      <c r="AK1515" s="143">
        <v>0</v>
      </c>
      <c r="AL1515" s="143">
        <v>204</v>
      </c>
      <c r="AM1515" s="143" t="s">
        <v>50</v>
      </c>
      <c r="AN1515" s="143" t="s">
        <v>50</v>
      </c>
      <c r="AO1515" s="143" t="s">
        <v>50</v>
      </c>
      <c r="AP1515" s="143">
        <v>404988.97822495765</v>
      </c>
      <c r="AQ1515" s="143" t="s">
        <v>79</v>
      </c>
    </row>
    <row r="1516" spans="1:43" s="143" customFormat="1" ht="12.5">
      <c r="A1516" s="143" t="s">
        <v>1889</v>
      </c>
      <c r="B1516" s="143">
        <v>44841</v>
      </c>
      <c r="E1516" s="143">
        <v>29.230575869029796</v>
      </c>
      <c r="F1516" s="143">
        <v>1.7329590727078645</v>
      </c>
      <c r="G1516" s="143">
        <v>0.70881330895442507</v>
      </c>
      <c r="H1516" s="143">
        <v>1.7143744358563116</v>
      </c>
      <c r="I1516" s="143">
        <v>0.98927577855458904</v>
      </c>
      <c r="J1516" s="143">
        <v>-0.43017010480329898</v>
      </c>
      <c r="L1516" s="143">
        <v>1.4108087240561358</v>
      </c>
      <c r="M1516" s="143">
        <v>1.7143744358563116</v>
      </c>
      <c r="N1516" s="143">
        <v>0.29909161187418043</v>
      </c>
      <c r="O1516" s="143">
        <v>0.25311547041391302</v>
      </c>
      <c r="P1516" s="143" t="s">
        <v>1889</v>
      </c>
      <c r="R1516" s="143">
        <v>1.4107322363743702</v>
      </c>
      <c r="S1516" s="143">
        <v>1.7143587304675139</v>
      </c>
      <c r="T1516" s="143">
        <v>0.29912070000000002</v>
      </c>
      <c r="U1516" s="143">
        <v>0.25298369999999998</v>
      </c>
      <c r="V1516" s="143" t="s">
        <v>1889</v>
      </c>
      <c r="X1516" s="143">
        <v>3465.5252390631485</v>
      </c>
      <c r="Y1516" s="143">
        <v>3.922078225870429</v>
      </c>
      <c r="Z1516" s="143">
        <v>3461.292438642854</v>
      </c>
      <c r="AA1516" s="143">
        <v>17.158267104395275</v>
      </c>
      <c r="AB1516" s="143">
        <v>3453.9832923983377</v>
      </c>
      <c r="AC1516" s="143">
        <v>46.005515958278842</v>
      </c>
      <c r="AD1516" s="143" t="s">
        <v>1889</v>
      </c>
      <c r="AE1516" s="143">
        <v>540.12791667968372</v>
      </c>
      <c r="AF1516" s="143">
        <v>670.55818510853055</v>
      </c>
      <c r="AG1516" s="143">
        <v>629.90309871331397</v>
      </c>
      <c r="AH1516" s="143">
        <v>1.2414803316048499</v>
      </c>
      <c r="AI1516" s="143" t="s">
        <v>1889</v>
      </c>
      <c r="AJ1516" s="143" t="s">
        <v>47</v>
      </c>
      <c r="AK1516" s="143">
        <v>0</v>
      </c>
      <c r="AL1516" s="143">
        <v>204</v>
      </c>
      <c r="AM1516" s="143">
        <v>18.703302296557883</v>
      </c>
      <c r="AN1516" s="143">
        <v>15.628845900213131</v>
      </c>
      <c r="AO1516" s="143">
        <v>38.63054655199079</v>
      </c>
      <c r="AP1516" s="143">
        <v>344980.80526799487</v>
      </c>
      <c r="AQ1516" s="143" t="s">
        <v>61</v>
      </c>
    </row>
    <row r="1517" spans="1:43" s="143" customFormat="1" ht="12.5">
      <c r="A1517" s="143" t="s">
        <v>1888</v>
      </c>
      <c r="B1517" s="143">
        <v>44841</v>
      </c>
      <c r="E1517" s="143">
        <v>28.081824604259218</v>
      </c>
      <c r="F1517" s="143">
        <v>1.6429773933468235</v>
      </c>
      <c r="G1517" s="143">
        <v>0.6748826656944209</v>
      </c>
      <c r="H1517" s="143">
        <v>1.6100218319845829</v>
      </c>
      <c r="I1517" s="143">
        <v>0.97994156128033605</v>
      </c>
      <c r="J1517" s="143">
        <v>-5.6853197577836703</v>
      </c>
      <c r="L1517" s="143">
        <v>1.4817390501073981</v>
      </c>
      <c r="M1517" s="143">
        <v>1.6100218319845829</v>
      </c>
      <c r="N1517" s="143">
        <v>0.30178369679719769</v>
      </c>
      <c r="O1517" s="143">
        <v>0.32742085392004261</v>
      </c>
      <c r="P1517" s="143" t="s">
        <v>1888</v>
      </c>
      <c r="R1517" s="143">
        <v>1.4815894339412565</v>
      </c>
      <c r="S1517" s="143">
        <v>1.6098941120912835</v>
      </c>
      <c r="T1517" s="143">
        <v>0.30183759999999998</v>
      </c>
      <c r="U1517" s="143">
        <v>0.32716689999999998</v>
      </c>
      <c r="V1517" s="143" t="s">
        <v>1888</v>
      </c>
      <c r="X1517" s="143">
        <v>3479.4028278110818</v>
      </c>
      <c r="Y1517" s="143">
        <v>5.0683380927110111</v>
      </c>
      <c r="Z1517" s="143">
        <v>3421.9560288343409</v>
      </c>
      <c r="AA1517" s="143">
        <v>16.238023469557383</v>
      </c>
      <c r="AB1517" s="143">
        <v>3324.693714692678</v>
      </c>
      <c r="AC1517" s="143">
        <v>41.957192104931096</v>
      </c>
      <c r="AD1517" s="143" t="s">
        <v>1888</v>
      </c>
      <c r="AE1517" s="143">
        <v>532.62114002594933</v>
      </c>
      <c r="AF1517" s="143">
        <v>644.45926677431237</v>
      </c>
      <c r="AG1517" s="143">
        <v>584.7114574479923</v>
      </c>
      <c r="AH1517" s="143">
        <v>1.2099768828982536</v>
      </c>
      <c r="AI1517" s="143" t="s">
        <v>1888</v>
      </c>
      <c r="AJ1517" s="143" t="s">
        <v>47</v>
      </c>
      <c r="AK1517" s="143">
        <v>0</v>
      </c>
      <c r="AL1517" s="143">
        <v>204</v>
      </c>
      <c r="AM1517" s="143">
        <v>18.703302296557883</v>
      </c>
      <c r="AN1517" s="143">
        <v>15.628845900213131</v>
      </c>
      <c r="AO1517" s="143">
        <v>38.63054655199079</v>
      </c>
      <c r="AP1517" s="143">
        <v>185230.07301565053</v>
      </c>
      <c r="AQ1517" s="143" t="s">
        <v>61</v>
      </c>
    </row>
    <row r="1518" spans="1:43" s="143" customFormat="1" ht="12.5">
      <c r="A1518" s="143" t="s">
        <v>1887</v>
      </c>
      <c r="B1518" s="143">
        <v>44842</v>
      </c>
      <c r="E1518" s="143">
        <v>28.515016517743547</v>
      </c>
      <c r="F1518" s="143">
        <v>1.5230717830575906</v>
      </c>
      <c r="G1518" s="143">
        <v>0.69477250355026587</v>
      </c>
      <c r="H1518" s="143">
        <v>1.4639792544650123</v>
      </c>
      <c r="I1518" s="143">
        <v>0.96120174423168092</v>
      </c>
      <c r="J1518" s="143">
        <v>-2.1324015848460856</v>
      </c>
      <c r="L1518" s="143">
        <v>1.4393200578463181</v>
      </c>
      <c r="M1518" s="143">
        <v>1.4639792544650123</v>
      </c>
      <c r="N1518" s="143">
        <v>0.29766634191911345</v>
      </c>
      <c r="O1518" s="143">
        <v>0.42013378683735381</v>
      </c>
      <c r="P1518" s="143" t="s">
        <v>1887</v>
      </c>
      <c r="R1518" s="143">
        <v>1.4385006494762884</v>
      </c>
      <c r="S1518" s="143">
        <v>1.4633619315287585</v>
      </c>
      <c r="T1518" s="143">
        <v>0.29797259999999998</v>
      </c>
      <c r="U1518" s="143">
        <v>0.41708630000000002</v>
      </c>
      <c r="V1518" s="143" t="s">
        <v>1887</v>
      </c>
      <c r="X1518" s="143">
        <v>3458.1216270088635</v>
      </c>
      <c r="Y1518" s="143">
        <v>6.5136168860846499</v>
      </c>
      <c r="Z1518" s="143">
        <v>3436.9692525069236</v>
      </c>
      <c r="AA1518" s="143">
        <v>15.052058530899526</v>
      </c>
      <c r="AB1518" s="143">
        <v>3400.7962329094648</v>
      </c>
      <c r="AC1518" s="143">
        <v>38.805281659013424</v>
      </c>
      <c r="AD1518" s="143" t="s">
        <v>1887</v>
      </c>
      <c r="AE1518" s="143">
        <v>260.32494133065637</v>
      </c>
      <c r="AF1518" s="143">
        <v>238.45764704795312</v>
      </c>
      <c r="AG1518" s="143">
        <v>277.43427560291838</v>
      </c>
      <c r="AH1518" s="143">
        <v>0.91600000303110363</v>
      </c>
      <c r="AI1518" s="143" t="s">
        <v>1887</v>
      </c>
      <c r="AJ1518" s="143" t="s">
        <v>47</v>
      </c>
      <c r="AK1518" s="143">
        <v>0</v>
      </c>
      <c r="AL1518" s="143">
        <v>204</v>
      </c>
      <c r="AM1518" s="143">
        <v>18.703302296557883</v>
      </c>
      <c r="AN1518" s="143">
        <v>15.628845900213131</v>
      </c>
      <c r="AO1518" s="143">
        <v>38.63054655199079</v>
      </c>
      <c r="AP1518" s="143">
        <v>32853.018260498073</v>
      </c>
      <c r="AQ1518" s="143">
        <v>0.06</v>
      </c>
    </row>
    <row r="1519" spans="1:43" s="143" customFormat="1" ht="12.5">
      <c r="A1519" s="143" t="s">
        <v>1898</v>
      </c>
      <c r="B1519" s="143">
        <v>44905</v>
      </c>
      <c r="E1519" s="143">
        <v>29.428483724529197</v>
      </c>
      <c r="F1519" s="143">
        <v>1.4030295753807014</v>
      </c>
      <c r="G1519" s="143">
        <v>0.71426748980167531</v>
      </c>
      <c r="H1519" s="143">
        <v>1.3452479769941184</v>
      </c>
      <c r="I1519" s="143">
        <v>0.95881654998548105</v>
      </c>
      <c r="J1519" s="143">
        <v>0.38924286826544108</v>
      </c>
      <c r="L1519" s="143">
        <v>1.4000357209001093</v>
      </c>
      <c r="M1519" s="143">
        <v>1.3452479769941184</v>
      </c>
      <c r="N1519" s="143">
        <v>0.29881729348903663</v>
      </c>
      <c r="O1519" s="143">
        <v>0.39849701352228845</v>
      </c>
      <c r="P1519" s="143" t="s">
        <v>1898</v>
      </c>
      <c r="R1519" s="143">
        <v>1.4000357039188458</v>
      </c>
      <c r="S1519" s="143">
        <v>1.3452479711840521</v>
      </c>
      <c r="T1519" s="143">
        <v>0.29881730000000001</v>
      </c>
      <c r="U1519" s="143">
        <v>0.39849699999999999</v>
      </c>
      <c r="V1519" s="143" t="s">
        <v>1898</v>
      </c>
      <c r="X1519" s="143">
        <v>3464.1033395476702</v>
      </c>
      <c r="Y1519" s="143">
        <v>6.1754611700788331</v>
      </c>
      <c r="Z1519" s="143">
        <v>3467.9180934736155</v>
      </c>
      <c r="AA1519" s="143">
        <v>13.872272858272972</v>
      </c>
      <c r="AB1519" s="143">
        <v>3474.5261545666731</v>
      </c>
      <c r="AC1519" s="143">
        <v>36.234546924968747</v>
      </c>
      <c r="AD1519" s="143" t="s">
        <v>1898</v>
      </c>
      <c r="AE1519" s="143">
        <v>214.25539207773014</v>
      </c>
      <c r="AF1519" s="143">
        <v>214.44001848801244</v>
      </c>
      <c r="AG1519" s="143">
        <v>240.21373718683415</v>
      </c>
      <c r="AH1519" s="143">
        <v>1.0008617118500118</v>
      </c>
      <c r="AI1519" s="143" t="s">
        <v>1898</v>
      </c>
      <c r="AJ1519" s="143" t="s">
        <v>47</v>
      </c>
      <c r="AK1519" s="143">
        <v>0</v>
      </c>
      <c r="AL1519" s="143">
        <v>204</v>
      </c>
      <c r="AM1519" s="143">
        <v>18.703302296557883</v>
      </c>
      <c r="AN1519" s="143">
        <v>15.628845900213131</v>
      </c>
      <c r="AO1519" s="143">
        <v>38.63054655199079</v>
      </c>
      <c r="AP1519" s="143" t="s">
        <v>85</v>
      </c>
      <c r="AQ1519" s="143" t="s">
        <v>53</v>
      </c>
    </row>
    <row r="1520" spans="1:43" s="143" customFormat="1" ht="12.5">
      <c r="A1520" s="143" t="s">
        <v>1893</v>
      </c>
      <c r="B1520" s="143">
        <v>44905</v>
      </c>
      <c r="E1520" s="143">
        <v>28.857452831982883</v>
      </c>
      <c r="F1520" s="143">
        <v>1.6035840273228903</v>
      </c>
      <c r="G1520" s="143">
        <v>0.6967611437343717</v>
      </c>
      <c r="H1520" s="143">
        <v>1.5506566661999224</v>
      </c>
      <c r="I1520" s="143">
        <v>0.9669943325568493</v>
      </c>
      <c r="J1520" s="143">
        <v>-2.3660645212851534</v>
      </c>
      <c r="L1520" s="143">
        <v>1.4352120651280649</v>
      </c>
      <c r="M1520" s="143">
        <v>1.5506566661999224</v>
      </c>
      <c r="N1520" s="143">
        <v>0.30038123348800316</v>
      </c>
      <c r="O1520" s="143">
        <v>0.40858981418390988</v>
      </c>
      <c r="P1520" s="143" t="s">
        <v>1893</v>
      </c>
      <c r="R1520" s="143">
        <v>1.4329074532110966</v>
      </c>
      <c r="S1520" s="143">
        <v>1.5493738861347655</v>
      </c>
      <c r="T1520" s="143">
        <v>0.30124069999999997</v>
      </c>
      <c r="U1520" s="143">
        <v>0.40037539999999999</v>
      </c>
      <c r="V1520" s="143" t="s">
        <v>1893</v>
      </c>
      <c r="X1520" s="143">
        <v>3472.1904558887977</v>
      </c>
      <c r="Y1520" s="143">
        <v>6.3281354629962649</v>
      </c>
      <c r="Z1520" s="143">
        <v>3448.6820173509132</v>
      </c>
      <c r="AA1520" s="143">
        <v>15.860406839089958</v>
      </c>
      <c r="AB1520" s="143">
        <v>3408.3559985425577</v>
      </c>
      <c r="AC1520" s="143">
        <v>41.179727507691496</v>
      </c>
      <c r="AD1520" s="143" t="s">
        <v>1893</v>
      </c>
      <c r="AE1520" s="143">
        <v>164.6339829347699</v>
      </c>
      <c r="AF1520" s="143">
        <v>145.04779414211038</v>
      </c>
      <c r="AG1520" s="143">
        <v>176.95038438456064</v>
      </c>
      <c r="AH1520" s="143">
        <v>0.8810319203634901</v>
      </c>
      <c r="AI1520" s="143" t="s">
        <v>1893</v>
      </c>
      <c r="AJ1520" s="143" t="s">
        <v>47</v>
      </c>
      <c r="AK1520" s="143">
        <v>0</v>
      </c>
      <c r="AL1520" s="143">
        <v>204</v>
      </c>
      <c r="AM1520" s="143">
        <v>18.703302296557883</v>
      </c>
      <c r="AN1520" s="143">
        <v>15.628845900213131</v>
      </c>
      <c r="AO1520" s="143">
        <v>38.63054655199079</v>
      </c>
      <c r="AP1520" s="143">
        <v>11647.603189117794</v>
      </c>
      <c r="AQ1520" s="143">
        <v>0.16</v>
      </c>
    </row>
    <row r="1521" spans="1:43" s="143" customFormat="1" ht="12.5">
      <c r="A1521" s="143" t="s">
        <v>1892</v>
      </c>
      <c r="B1521" s="143">
        <v>44906</v>
      </c>
      <c r="E1521" s="143">
        <v>28.876034964768671</v>
      </c>
      <c r="F1521" s="143">
        <v>1.197574892695815</v>
      </c>
      <c r="G1521" s="143">
        <v>0.70003933467180079</v>
      </c>
      <c r="H1521" s="143">
        <v>1.1659326866993676</v>
      </c>
      <c r="I1521" s="143">
        <v>0.97357809838078757</v>
      </c>
      <c r="J1521" s="143">
        <v>-1.6770290526764473</v>
      </c>
      <c r="L1521" s="143">
        <v>1.4284911582416002</v>
      </c>
      <c r="M1521" s="143">
        <v>1.1659326866993676</v>
      </c>
      <c r="N1521" s="143">
        <v>0.29916710641316613</v>
      </c>
      <c r="O1521" s="143">
        <v>0.27347137638405167</v>
      </c>
      <c r="P1521" s="143" t="s">
        <v>1892</v>
      </c>
      <c r="R1521" s="143">
        <v>1.4282379385236341</v>
      </c>
      <c r="S1521" s="143">
        <v>1.1659031783659826</v>
      </c>
      <c r="T1521" s="143">
        <v>0.29926219999999998</v>
      </c>
      <c r="U1521" s="143">
        <v>0.4056297542607174</v>
      </c>
      <c r="V1521" s="143" t="s">
        <v>1892</v>
      </c>
      <c r="X1521" s="143">
        <v>3465.9163020712735</v>
      </c>
      <c r="Y1521" s="143">
        <v>6.2916611698946578</v>
      </c>
      <c r="Z1521" s="143">
        <v>3449.3137562306815</v>
      </c>
      <c r="AA1521" s="143">
        <v>11.821507385582297</v>
      </c>
      <c r="AB1521" s="143">
        <v>3420.7986387540741</v>
      </c>
      <c r="AC1521" s="143">
        <v>31.024142373556884</v>
      </c>
      <c r="AD1521" s="143" t="s">
        <v>1892</v>
      </c>
      <c r="AE1521" s="143">
        <v>362.18035843957034</v>
      </c>
      <c r="AF1521" s="143">
        <v>481.09667089590988</v>
      </c>
      <c r="AG1521" s="143">
        <v>419.8042142960802</v>
      </c>
      <c r="AH1521" s="143">
        <v>1.3283345153466699</v>
      </c>
      <c r="AI1521" s="143" t="s">
        <v>1892</v>
      </c>
      <c r="AJ1521" s="143" t="s">
        <v>47</v>
      </c>
      <c r="AK1521" s="143">
        <v>0</v>
      </c>
      <c r="AL1521" s="143">
        <v>204</v>
      </c>
      <c r="AM1521" s="143">
        <v>18.703302296557883</v>
      </c>
      <c r="AN1521" s="143">
        <v>15.628845900213131</v>
      </c>
      <c r="AO1521" s="143">
        <v>38.63054655199079</v>
      </c>
      <c r="AP1521" s="143">
        <v>105511.14334667653</v>
      </c>
      <c r="AQ1521" s="143" t="s">
        <v>68</v>
      </c>
    </row>
    <row r="1522" spans="1:43" s="143" customFormat="1" ht="12.5">
      <c r="A1522" s="143" t="s">
        <v>1892</v>
      </c>
      <c r="B1522" s="143">
        <v>44907</v>
      </c>
      <c r="E1522" s="143">
        <v>29.196602601526845</v>
      </c>
      <c r="F1522" s="143">
        <v>1.5894528916524038</v>
      </c>
      <c r="G1522" s="143">
        <v>0.70681124110999649</v>
      </c>
      <c r="H1522" s="143">
        <v>1.5536262485964272</v>
      </c>
      <c r="I1522" s="143">
        <v>0.97745976414643443</v>
      </c>
      <c r="J1522" s="143">
        <v>-0.80691783441678389</v>
      </c>
      <c r="L1522" s="143">
        <v>1.414804889675455</v>
      </c>
      <c r="M1522" s="143">
        <v>1.5536262485964272</v>
      </c>
      <c r="N1522" s="143">
        <v>0.29959019526074332</v>
      </c>
      <c r="O1522" s="143">
        <v>0.33556813682824732</v>
      </c>
      <c r="P1522" s="143" t="s">
        <v>1892</v>
      </c>
      <c r="R1522" s="143">
        <v>1.414715466929731</v>
      </c>
      <c r="S1522" s="143">
        <v>1.5536020734079674</v>
      </c>
      <c r="T1522" s="143">
        <v>0.29962407500000005</v>
      </c>
      <c r="U1522" s="143">
        <v>0.33541369999999998</v>
      </c>
      <c r="V1522" s="143" t="s">
        <v>1892</v>
      </c>
      <c r="X1522" s="143">
        <v>3468.1058787328011</v>
      </c>
      <c r="Y1522" s="143">
        <v>5.1987307755390066</v>
      </c>
      <c r="Z1522" s="143">
        <v>3460.1507045889412</v>
      </c>
      <c r="AA1522" s="143">
        <v>15.725719637937008</v>
      </c>
      <c r="AB1522" s="143">
        <v>3446.426162020121</v>
      </c>
      <c r="AC1522" s="143">
        <v>41.608641905036322</v>
      </c>
      <c r="AD1522" s="143" t="s">
        <v>1892</v>
      </c>
      <c r="AE1522" s="143">
        <v>270.50799210643885</v>
      </c>
      <c r="AF1522" s="143">
        <v>389.40644439262593</v>
      </c>
      <c r="AG1522" s="143">
        <v>317.33280971887331</v>
      </c>
      <c r="AH1522" s="143">
        <v>1.4395376689624875</v>
      </c>
      <c r="AI1522" s="143" t="s">
        <v>1892</v>
      </c>
      <c r="AJ1522" s="143" t="s">
        <v>47</v>
      </c>
      <c r="AK1522" s="143">
        <v>0</v>
      </c>
      <c r="AL1522" s="143">
        <v>204</v>
      </c>
      <c r="AM1522" s="143">
        <v>18.703302296557883</v>
      </c>
      <c r="AN1522" s="143">
        <v>15.628845900213131</v>
      </c>
      <c r="AO1522" s="143">
        <v>38.63054655199079</v>
      </c>
      <c r="AP1522" s="143">
        <v>295914.90764458413</v>
      </c>
      <c r="AQ1522" s="143" t="s">
        <v>61</v>
      </c>
    </row>
    <row r="1523" spans="1:43" s="143" customFormat="1" ht="12.5">
      <c r="A1523" s="143" t="s">
        <v>1893</v>
      </c>
      <c r="B1523" s="143">
        <v>44907</v>
      </c>
      <c r="E1523" s="143">
        <v>27.726210210164183</v>
      </c>
      <c r="F1523" s="143">
        <v>1.6061071245010254</v>
      </c>
      <c r="G1523" s="143">
        <v>0.67283073146806871</v>
      </c>
      <c r="H1523" s="143">
        <v>1.5333718941899988</v>
      </c>
      <c r="I1523" s="143">
        <v>0.95471333810711845</v>
      </c>
      <c r="J1523" s="143">
        <v>-5.4444137168147266</v>
      </c>
      <c r="L1523" s="143">
        <v>1.4862579148518844</v>
      </c>
      <c r="M1523" s="143">
        <v>1.5333718941899988</v>
      </c>
      <c r="N1523" s="143">
        <v>0.29887075263782747</v>
      </c>
      <c r="O1523" s="143">
        <v>0.47786057535763204</v>
      </c>
      <c r="P1523" s="143" t="s">
        <v>1893</v>
      </c>
      <c r="R1523" s="143">
        <v>1.4839222202343385</v>
      </c>
      <c r="S1523" s="143">
        <v>1.5328272612202902</v>
      </c>
      <c r="T1523" s="143">
        <v>0.29971426800000001</v>
      </c>
      <c r="U1523" s="143">
        <v>0.47242489999999998</v>
      </c>
      <c r="V1523" s="143" t="s">
        <v>1893</v>
      </c>
      <c r="X1523" s="143">
        <v>3464.3805531956623</v>
      </c>
      <c r="Y1523" s="143">
        <v>7.4052197573013512</v>
      </c>
      <c r="Z1523" s="143">
        <v>3409.4633230943646</v>
      </c>
      <c r="AA1523" s="143">
        <v>15.863709648562541</v>
      </c>
      <c r="AB1523" s="143">
        <v>3316.7912344115243</v>
      </c>
      <c r="AC1523" s="143">
        <v>39.880648443148644</v>
      </c>
      <c r="AD1523" s="143" t="s">
        <v>1893</v>
      </c>
      <c r="AE1523" s="143">
        <v>165.79070688334036</v>
      </c>
      <c r="AF1523" s="143">
        <v>156.83855226832887</v>
      </c>
      <c r="AG1523" s="143">
        <v>174.64501217499873</v>
      </c>
      <c r="AH1523" s="143">
        <v>0.94600327857151401</v>
      </c>
      <c r="AI1523" s="143" t="s">
        <v>1893</v>
      </c>
      <c r="AJ1523" s="143" t="s">
        <v>47</v>
      </c>
      <c r="AK1523" s="143">
        <v>0</v>
      </c>
      <c r="AL1523" s="143">
        <v>204</v>
      </c>
      <c r="AM1523" s="143">
        <v>18.703302296557883</v>
      </c>
      <c r="AN1523" s="143">
        <v>15.628845900213131</v>
      </c>
      <c r="AO1523" s="143">
        <v>38.63054655199079</v>
      </c>
      <c r="AP1523" s="143">
        <v>11901.355110085358</v>
      </c>
      <c r="AQ1523" s="143">
        <v>0.16</v>
      </c>
    </row>
    <row r="1524" spans="1:43" s="143" customFormat="1" ht="12.5">
      <c r="A1524" s="143" t="s">
        <v>1898</v>
      </c>
      <c r="B1524" s="143">
        <v>44906</v>
      </c>
      <c r="E1524" s="143">
        <v>28.585349872407903</v>
      </c>
      <c r="F1524" s="143">
        <v>1.4794103126162377</v>
      </c>
      <c r="G1524" s="143">
        <v>0.69327258947761872</v>
      </c>
      <c r="H1524" s="143">
        <v>1.4400406742094163</v>
      </c>
      <c r="I1524" s="143">
        <v>0.97338828986719794</v>
      </c>
      <c r="J1524" s="143">
        <v>-2.6046782239630906</v>
      </c>
      <c r="L1524" s="143">
        <v>1.4424340658751569</v>
      </c>
      <c r="M1524" s="143">
        <v>1.4400406742094163</v>
      </c>
      <c r="N1524" s="143">
        <v>0.29904614477024388</v>
      </c>
      <c r="O1524" s="143">
        <v>0.33902467417249105</v>
      </c>
      <c r="P1524" s="143" t="s">
        <v>1898</v>
      </c>
      <c r="R1524" s="143">
        <v>1.4423504182221882</v>
      </c>
      <c r="S1524" s="143">
        <v>1.4400304369569952</v>
      </c>
      <c r="T1524" s="143">
        <v>0.29907726099999998</v>
      </c>
      <c r="U1524" s="143">
        <v>0.33888990000000002</v>
      </c>
      <c r="V1524" s="143" t="s">
        <v>1898</v>
      </c>
      <c r="X1524" s="143">
        <v>3465.289665666221</v>
      </c>
      <c r="Y1524" s="143">
        <v>5.2533608289262457</v>
      </c>
      <c r="Z1524" s="143">
        <v>3439.3859999648885</v>
      </c>
      <c r="AA1524" s="143">
        <v>14.618671810503248</v>
      </c>
      <c r="AB1524" s="143">
        <v>3395.0884765390197</v>
      </c>
      <c r="AC1524" s="143">
        <v>38.120058278191763</v>
      </c>
      <c r="AD1524" s="143" t="s">
        <v>1898</v>
      </c>
      <c r="AE1524" s="143">
        <v>319.58823451969977</v>
      </c>
      <c r="AF1524" s="143">
        <v>419.00996965003787</v>
      </c>
      <c r="AG1524" s="143">
        <v>364.8367877042478</v>
      </c>
      <c r="AH1524" s="143">
        <v>1.3110932268196802</v>
      </c>
      <c r="AI1524" s="143" t="s">
        <v>1898</v>
      </c>
      <c r="AJ1524" s="143" t="s">
        <v>47</v>
      </c>
      <c r="AK1524" s="143">
        <v>0</v>
      </c>
      <c r="AL1524" s="143">
        <v>204</v>
      </c>
      <c r="AM1524" s="143">
        <v>18.703302296557883</v>
      </c>
      <c r="AN1524" s="143">
        <v>15.628845900213131</v>
      </c>
      <c r="AO1524" s="143">
        <v>38.63054655199079</v>
      </c>
      <c r="AP1524" s="143">
        <v>322522.86130524671</v>
      </c>
      <c r="AQ1524" s="143" t="s">
        <v>61</v>
      </c>
    </row>
    <row r="1525" spans="1:43" s="143" customFormat="1" ht="12.5">
      <c r="A1525" s="143" t="s">
        <v>1892</v>
      </c>
      <c r="B1525" s="143">
        <v>44908</v>
      </c>
      <c r="E1525" s="143">
        <v>29.668298295599772</v>
      </c>
      <c r="F1525" s="143">
        <v>1.9264227615298739</v>
      </c>
      <c r="G1525" s="143">
        <v>0.71892010350951141</v>
      </c>
      <c r="H1525" s="143">
        <v>1.8670776081298537</v>
      </c>
      <c r="I1525" s="143">
        <v>0.96919411741538442</v>
      </c>
      <c r="J1525" s="143">
        <v>0.94838912342434234</v>
      </c>
      <c r="L1525" s="143">
        <v>1.3909751516453035</v>
      </c>
      <c r="M1525" s="143">
        <v>1.8670776081298537</v>
      </c>
      <c r="N1525" s="143">
        <v>0.29930276849999998</v>
      </c>
      <c r="O1525" s="143">
        <v>0.47447430000000002</v>
      </c>
      <c r="P1525" s="143" t="s">
        <v>1892</v>
      </c>
      <c r="R1525" s="143">
        <v>1.3909751516453035</v>
      </c>
      <c r="S1525" s="143">
        <v>1.8670776081298537</v>
      </c>
      <c r="T1525" s="143">
        <v>0.29930276849999998</v>
      </c>
      <c r="U1525" s="143">
        <v>0.47447430000000002</v>
      </c>
      <c r="V1525" s="143" t="s">
        <v>1892</v>
      </c>
      <c r="X1525" s="143">
        <v>3466.6187580347846</v>
      </c>
      <c r="Y1525" s="143">
        <v>7.3515414179132765</v>
      </c>
      <c r="Z1525" s="143">
        <v>3475.8892138466526</v>
      </c>
      <c r="AA1525" s="143">
        <v>19.101304263668961</v>
      </c>
      <c r="AB1525" s="143">
        <v>3491.9983680917303</v>
      </c>
      <c r="AC1525" s="143">
        <v>50.536682322692705</v>
      </c>
      <c r="AD1525" s="143" t="s">
        <v>1892</v>
      </c>
      <c r="AE1525" s="143">
        <v>319.36958441147806</v>
      </c>
      <c r="AF1525" s="143">
        <v>437.85934390129296</v>
      </c>
      <c r="AG1525" s="143">
        <v>381.9195946360602</v>
      </c>
      <c r="AH1525" s="143">
        <v>1.3710114089548109</v>
      </c>
      <c r="AI1525" s="143" t="s">
        <v>1892</v>
      </c>
      <c r="AJ1525" s="143" t="s">
        <v>49</v>
      </c>
      <c r="AK1525" s="143">
        <v>0</v>
      </c>
      <c r="AL1525" s="143">
        <v>204</v>
      </c>
      <c r="AM1525" s="143" t="s">
        <v>50</v>
      </c>
      <c r="AN1525" s="143" t="s">
        <v>50</v>
      </c>
      <c r="AO1525" s="143" t="s">
        <v>50</v>
      </c>
      <c r="AP1525" s="143">
        <v>212851.12390757017</v>
      </c>
      <c r="AQ1525" s="143" t="s">
        <v>63</v>
      </c>
    </row>
    <row r="1526" spans="1:43" s="143" customFormat="1" ht="12.5">
      <c r="A1526" s="143" t="s">
        <v>1893</v>
      </c>
      <c r="B1526" s="143">
        <v>44908</v>
      </c>
      <c r="E1526" s="143">
        <v>29.339140123317307</v>
      </c>
      <c r="F1526" s="143">
        <v>2.0772557190145426</v>
      </c>
      <c r="G1526" s="143">
        <v>0.71271370251278832</v>
      </c>
      <c r="H1526" s="143">
        <v>2.0335045414573858</v>
      </c>
      <c r="I1526" s="143">
        <v>0.97893799152570782</v>
      </c>
      <c r="J1526" s="143">
        <v>0.22086315063802023</v>
      </c>
      <c r="L1526" s="143">
        <v>1.4030879390621185</v>
      </c>
      <c r="M1526" s="143">
        <v>2.0335045414573858</v>
      </c>
      <c r="N1526" s="143">
        <v>0.29855957099999997</v>
      </c>
      <c r="O1526" s="143">
        <v>0.4240879649917102</v>
      </c>
      <c r="P1526" s="143" t="s">
        <v>1893</v>
      </c>
      <c r="R1526" s="143">
        <v>1.4030879390621185</v>
      </c>
      <c r="S1526" s="143">
        <v>2.0335045414573858</v>
      </c>
      <c r="T1526" s="143">
        <v>0.29855957099999997</v>
      </c>
      <c r="U1526" s="143">
        <v>0.4240879649917102</v>
      </c>
      <c r="V1526" s="143" t="s">
        <v>1893</v>
      </c>
      <c r="X1526" s="143">
        <v>3462.7661385405236</v>
      </c>
      <c r="Y1526" s="143">
        <v>6.5726888884189982</v>
      </c>
      <c r="Z1526" s="143">
        <v>3464.9323573789766</v>
      </c>
      <c r="AA1526" s="143">
        <v>20.604542278580773</v>
      </c>
      <c r="AB1526" s="143">
        <v>3468.6805682974041</v>
      </c>
      <c r="AC1526" s="143">
        <v>54.781978186972054</v>
      </c>
      <c r="AD1526" s="143" t="s">
        <v>1893</v>
      </c>
      <c r="AE1526" s="143">
        <v>276.77673137285143</v>
      </c>
      <c r="AF1526" s="143">
        <v>364.13638880913271</v>
      </c>
      <c r="AG1526" s="143">
        <v>323.79835432602266</v>
      </c>
      <c r="AH1526" s="143">
        <v>1.3156322318099687</v>
      </c>
      <c r="AI1526" s="143" t="s">
        <v>1893</v>
      </c>
      <c r="AJ1526" s="143" t="s">
        <v>49</v>
      </c>
      <c r="AK1526" s="143">
        <v>0</v>
      </c>
      <c r="AL1526" s="143">
        <v>204</v>
      </c>
      <c r="AM1526" s="143" t="s">
        <v>50</v>
      </c>
      <c r="AN1526" s="143" t="s">
        <v>50</v>
      </c>
      <c r="AO1526" s="143" t="s">
        <v>50</v>
      </c>
      <c r="AP1526" s="143">
        <v>276521.49704791483</v>
      </c>
      <c r="AQ1526" s="143" t="s">
        <v>63</v>
      </c>
    </row>
    <row r="1527" spans="1:43" s="143" customFormat="1" ht="12.5">
      <c r="A1527" s="143" t="s">
        <v>1898</v>
      </c>
      <c r="B1527" s="143">
        <v>44907</v>
      </c>
      <c r="E1527" s="143">
        <v>29.601149628939819</v>
      </c>
      <c r="F1527" s="143">
        <v>1.9084410440429076</v>
      </c>
      <c r="G1527" s="143">
        <v>0.72444881484101564</v>
      </c>
      <c r="H1527" s="143">
        <v>1.8621720475931036</v>
      </c>
      <c r="I1527" s="143">
        <v>0.97575560607741607</v>
      </c>
      <c r="J1527" s="143">
        <v>2.3112083637230887</v>
      </c>
      <c r="L1527" s="143">
        <v>1.3803597707858155</v>
      </c>
      <c r="M1527" s="143">
        <v>1.8621720475931036</v>
      </c>
      <c r="N1527" s="143">
        <v>0.29634635999999998</v>
      </c>
      <c r="O1527" s="143">
        <v>0.41768706438012898</v>
      </c>
      <c r="P1527" s="143" t="s">
        <v>1898</v>
      </c>
      <c r="R1527" s="143">
        <v>1.3803597707858155</v>
      </c>
      <c r="S1527" s="143">
        <v>1.8621720475931036</v>
      </c>
      <c r="T1527" s="143">
        <v>0.29634635999999998</v>
      </c>
      <c r="U1527" s="143">
        <v>0.41768706438012898</v>
      </c>
      <c r="V1527" s="143" t="s">
        <v>1898</v>
      </c>
      <c r="X1527" s="143">
        <v>3451.2296457219836</v>
      </c>
      <c r="Y1527" s="143">
        <v>6.4789545371408686</v>
      </c>
      <c r="Z1527" s="143">
        <v>3473.6635810791622</v>
      </c>
      <c r="AA1527" s="143">
        <v>18.919923617606749</v>
      </c>
      <c r="AB1527" s="143">
        <v>3512.6992541182708</v>
      </c>
      <c r="AC1527" s="143">
        <v>50.629044169401723</v>
      </c>
      <c r="AD1527" s="143" t="s">
        <v>1898</v>
      </c>
      <c r="AE1527" s="143">
        <v>283.23588969375572</v>
      </c>
      <c r="AF1527" s="143">
        <v>374.34354514795342</v>
      </c>
      <c r="AG1527" s="143">
        <v>337.36652324077568</v>
      </c>
      <c r="AH1527" s="143">
        <v>1.3216670583403338</v>
      </c>
      <c r="AI1527" s="143" t="s">
        <v>1898</v>
      </c>
      <c r="AJ1527" s="143" t="s">
        <v>49</v>
      </c>
      <c r="AK1527" s="143">
        <v>0</v>
      </c>
      <c r="AL1527" s="143">
        <v>204</v>
      </c>
      <c r="AM1527" s="143" t="s">
        <v>50</v>
      </c>
      <c r="AN1527" s="143" t="s">
        <v>50</v>
      </c>
      <c r="AO1527" s="143" t="s">
        <v>50</v>
      </c>
      <c r="AP1527" s="143">
        <v>492801.94997101848</v>
      </c>
      <c r="AQ1527" s="143" t="s">
        <v>79</v>
      </c>
    </row>
    <row r="1530" spans="1:43" s="126" customFormat="1" ht="21">
      <c r="A1530" s="126">
        <v>91500</v>
      </c>
    </row>
    <row r="1531" spans="1:43" s="143" customFormat="1" ht="12.5">
      <c r="E1531" s="143" t="s">
        <v>0</v>
      </c>
      <c r="L1531" s="143" t="s">
        <v>1</v>
      </c>
      <c r="R1531" s="143" t="s">
        <v>2</v>
      </c>
    </row>
    <row r="1532" spans="1:43" s="143" customFormat="1" ht="16">
      <c r="A1532" s="143" t="s">
        <v>5</v>
      </c>
      <c r="B1532" s="143" t="s">
        <v>1793</v>
      </c>
      <c r="C1532" s="143" t="s">
        <v>1794</v>
      </c>
      <c r="E1532" s="143" t="s">
        <v>6</v>
      </c>
      <c r="F1532" s="143" t="s">
        <v>7</v>
      </c>
      <c r="G1532" s="143" t="s">
        <v>8</v>
      </c>
      <c r="H1532" s="143" t="s">
        <v>7</v>
      </c>
      <c r="I1532" s="143" t="s">
        <v>9</v>
      </c>
      <c r="J1532" s="143" t="s">
        <v>10</v>
      </c>
      <c r="L1532" s="143" t="s">
        <v>11</v>
      </c>
      <c r="M1532" s="143" t="s">
        <v>7</v>
      </c>
      <c r="N1532" s="143" t="s">
        <v>12</v>
      </c>
      <c r="O1532" s="143" t="s">
        <v>7</v>
      </c>
      <c r="P1532" s="143" t="s">
        <v>5</v>
      </c>
      <c r="Q1532" s="143" t="s">
        <v>1794</v>
      </c>
      <c r="R1532" s="143" t="s">
        <v>11</v>
      </c>
      <c r="S1532" s="143" t="s">
        <v>7</v>
      </c>
      <c r="T1532" s="143" t="s">
        <v>12</v>
      </c>
      <c r="U1532" s="143" t="s">
        <v>7</v>
      </c>
      <c r="V1532" s="143" t="s">
        <v>5</v>
      </c>
      <c r="W1532" s="143" t="s">
        <v>1794</v>
      </c>
      <c r="X1532" s="143" t="s">
        <v>13</v>
      </c>
      <c r="Y1532" s="143" t="s">
        <v>14</v>
      </c>
      <c r="Z1532" s="143" t="s">
        <v>15</v>
      </c>
      <c r="AA1532" s="143" t="s">
        <v>14</v>
      </c>
      <c r="AB1532" s="143" t="s">
        <v>16</v>
      </c>
      <c r="AC1532" s="143" t="s">
        <v>14</v>
      </c>
      <c r="AD1532" s="143" t="s">
        <v>5</v>
      </c>
      <c r="AE1532" s="143" t="s">
        <v>17</v>
      </c>
      <c r="AF1532" s="143" t="s">
        <v>18</v>
      </c>
      <c r="AG1532" s="143" t="s">
        <v>19</v>
      </c>
      <c r="AH1532" s="143" t="s">
        <v>20</v>
      </c>
      <c r="AI1532" s="143" t="s">
        <v>1795</v>
      </c>
      <c r="AJ1532" s="143" t="s">
        <v>21</v>
      </c>
      <c r="AK1532" s="143" t="s">
        <v>22</v>
      </c>
      <c r="AL1532" s="143" t="s">
        <v>23</v>
      </c>
      <c r="AM1532" s="143" t="s">
        <v>24</v>
      </c>
      <c r="AN1532" s="143" t="s">
        <v>25</v>
      </c>
      <c r="AO1532" s="143" t="s">
        <v>26</v>
      </c>
      <c r="AP1532" s="143" t="s">
        <v>24</v>
      </c>
      <c r="AQ1532" s="143" t="s">
        <v>27</v>
      </c>
    </row>
    <row r="1533" spans="1:43" s="143" customFormat="1" ht="13">
      <c r="A1533" s="143" t="s">
        <v>28</v>
      </c>
      <c r="B1533" s="143" t="s">
        <v>1796</v>
      </c>
      <c r="E1533" s="143" t="s">
        <v>29</v>
      </c>
      <c r="F1533" s="143" t="s">
        <v>30</v>
      </c>
      <c r="G1533" s="143" t="s">
        <v>31</v>
      </c>
      <c r="H1533" s="143" t="s">
        <v>30</v>
      </c>
      <c r="J1533" s="143" t="s">
        <v>32</v>
      </c>
      <c r="L1533" s="143" t="s">
        <v>33</v>
      </c>
      <c r="M1533" s="143" t="s">
        <v>30</v>
      </c>
      <c r="N1533" s="143" t="s">
        <v>33</v>
      </c>
      <c r="O1533" s="143" t="s">
        <v>30</v>
      </c>
      <c r="P1533" s="143" t="s">
        <v>28</v>
      </c>
      <c r="R1533" s="143" t="s">
        <v>33</v>
      </c>
      <c r="S1533" s="143" t="s">
        <v>30</v>
      </c>
      <c r="T1533" s="143" t="s">
        <v>33</v>
      </c>
      <c r="U1533" s="143" t="s">
        <v>30</v>
      </c>
      <c r="V1533" s="143" t="s">
        <v>28</v>
      </c>
      <c r="X1533" s="143" t="s">
        <v>34</v>
      </c>
      <c r="Z1533" s="143" t="s">
        <v>35</v>
      </c>
      <c r="AB1533" s="143" t="s">
        <v>36</v>
      </c>
      <c r="AD1533" s="143" t="s">
        <v>28</v>
      </c>
      <c r="AE1533" s="143" t="s">
        <v>37</v>
      </c>
      <c r="AF1533" s="143" t="s">
        <v>37</v>
      </c>
      <c r="AG1533" s="143" t="s">
        <v>37</v>
      </c>
      <c r="AH1533" s="143" t="s">
        <v>38</v>
      </c>
      <c r="AM1533" s="143" t="s">
        <v>39</v>
      </c>
      <c r="AN1533" s="143" t="s">
        <v>39</v>
      </c>
      <c r="AO1533" s="143" t="s">
        <v>39</v>
      </c>
      <c r="AP1533" s="143" t="s">
        <v>40</v>
      </c>
    </row>
    <row r="1534" spans="1:43" s="143" customFormat="1" ht="12.5">
      <c r="A1534" s="143" t="s">
        <v>1900</v>
      </c>
      <c r="B1534" s="143">
        <v>44834</v>
      </c>
      <c r="E1534" s="143">
        <v>1.7862329663396848</v>
      </c>
      <c r="F1534" s="143">
        <v>2.4681121718698287</v>
      </c>
      <c r="G1534" s="143">
        <v>0.17667319287054856</v>
      </c>
      <c r="H1534" s="143">
        <v>2.0069268197248755</v>
      </c>
      <c r="I1534" s="143">
        <v>0.81314246678036439</v>
      </c>
      <c r="J1534" s="143">
        <v>2.7285730425228598</v>
      </c>
      <c r="L1534" s="143">
        <v>5.6601682674785696</v>
      </c>
      <c r="M1534" s="143">
        <v>2.0069268197248755</v>
      </c>
      <c r="N1534" s="143">
        <v>7.3327379999999998E-2</v>
      </c>
      <c r="O1534" s="143">
        <v>1.436601</v>
      </c>
      <c r="P1534" s="143" t="s">
        <v>1900</v>
      </c>
      <c r="R1534" s="143">
        <v>5.6601682674785696</v>
      </c>
      <c r="S1534" s="143">
        <v>2.0069268197248755</v>
      </c>
      <c r="T1534" s="143">
        <v>7.3327379999999998E-2</v>
      </c>
      <c r="U1534" s="143">
        <v>1.436601</v>
      </c>
      <c r="V1534" s="143" t="s">
        <v>1900</v>
      </c>
      <c r="X1534" s="143">
        <v>1023.0144635925016</v>
      </c>
      <c r="Y1534" s="143">
        <v>29.076392926554728</v>
      </c>
      <c r="Z1534" s="143">
        <v>1040.4533606413456</v>
      </c>
      <c r="AA1534" s="143">
        <v>16.194749820974465</v>
      </c>
      <c r="AB1534" s="143">
        <v>1048.7743987791964</v>
      </c>
      <c r="AC1534" s="143">
        <v>19.454483241191809</v>
      </c>
      <c r="AD1534" s="143" t="s">
        <v>1900</v>
      </c>
      <c r="AE1534" s="143">
        <v>70.717950439969727</v>
      </c>
      <c r="AF1534" s="143">
        <v>26.631025069312219</v>
      </c>
      <c r="AG1534" s="143">
        <v>14.796846182321165</v>
      </c>
      <c r="AH1534" s="143">
        <v>0.37658083843816248</v>
      </c>
      <c r="AI1534" s="143" t="s">
        <v>1900</v>
      </c>
      <c r="AJ1534" s="143" t="s">
        <v>49</v>
      </c>
      <c r="AK1534" s="143">
        <v>0</v>
      </c>
      <c r="AL1534" s="143">
        <v>204</v>
      </c>
      <c r="AM1534" s="143" t="s">
        <v>50</v>
      </c>
      <c r="AN1534" s="143" t="s">
        <v>50</v>
      </c>
      <c r="AO1534" s="143" t="s">
        <v>50</v>
      </c>
      <c r="AP1534" s="143">
        <v>12359.999826960002</v>
      </c>
      <c r="AQ1534" s="143" t="s">
        <v>325</v>
      </c>
    </row>
    <row r="1535" spans="1:43" s="143" customFormat="1" ht="12.5">
      <c r="A1535" s="143" t="s">
        <v>1900</v>
      </c>
      <c r="B1535" s="143">
        <v>44839</v>
      </c>
      <c r="E1535" s="143">
        <v>1.8257973347242702</v>
      </c>
      <c r="F1535" s="143">
        <v>2.3550316361933441</v>
      </c>
      <c r="G1535" s="143">
        <v>0.17908834586009315</v>
      </c>
      <c r="H1535" s="143">
        <v>1.7398080568061236</v>
      </c>
      <c r="I1535" s="143">
        <v>0.73876207438908803</v>
      </c>
      <c r="J1535" s="143">
        <v>2.3095454631058301</v>
      </c>
      <c r="L1535" s="143">
        <v>5.5838362635903565</v>
      </c>
      <c r="M1535" s="143">
        <v>1.7398080568061236</v>
      </c>
      <c r="N1535" s="143">
        <v>7.3940770000000003E-2</v>
      </c>
      <c r="O1535" s="143">
        <v>1.5872120000000001</v>
      </c>
      <c r="P1535" s="143" t="s">
        <v>1900</v>
      </c>
      <c r="R1535" s="143">
        <v>5.5838362635903565</v>
      </c>
      <c r="S1535" s="143">
        <v>1.7398080568061236</v>
      </c>
      <c r="T1535" s="143">
        <v>7.3940770000000003E-2</v>
      </c>
      <c r="U1535" s="143">
        <v>1.5872120000000001</v>
      </c>
      <c r="V1535" s="143" t="s">
        <v>1900</v>
      </c>
      <c r="X1535" s="143">
        <v>1039.8513811062801</v>
      </c>
      <c r="Y1535" s="143">
        <v>32.043808155179491</v>
      </c>
      <c r="Z1535" s="143">
        <v>1054.7703377730511</v>
      </c>
      <c r="AA1535" s="143">
        <v>15.569100707499173</v>
      </c>
      <c r="AB1535" s="143">
        <v>1061.9922747674666</v>
      </c>
      <c r="AC1535" s="143">
        <v>17.057484117013246</v>
      </c>
      <c r="AD1535" s="143" t="s">
        <v>1900</v>
      </c>
      <c r="AE1535" s="143">
        <v>98.549494532106308</v>
      </c>
      <c r="AF1535" s="143">
        <v>35.230617490374108</v>
      </c>
      <c r="AG1535" s="143">
        <v>20.848629301587714</v>
      </c>
      <c r="AH1535" s="143">
        <v>0.35749161025779153</v>
      </c>
      <c r="AI1535" s="143" t="s">
        <v>1900</v>
      </c>
      <c r="AJ1535" s="143" t="s">
        <v>49</v>
      </c>
      <c r="AK1535" s="143">
        <v>0</v>
      </c>
      <c r="AL1535" s="143">
        <v>204</v>
      </c>
      <c r="AM1535" s="143" t="s">
        <v>50</v>
      </c>
      <c r="AN1535" s="143" t="s">
        <v>50</v>
      </c>
      <c r="AO1535" s="143" t="s">
        <v>50</v>
      </c>
      <c r="AP1535" s="143">
        <v>51455.469407665216</v>
      </c>
      <c r="AQ1535" s="143" t="s">
        <v>187</v>
      </c>
    </row>
    <row r="1536" spans="1:43" s="143" customFormat="1" ht="12.5">
      <c r="A1536" s="143" t="s">
        <v>1901</v>
      </c>
      <c r="B1536" s="143">
        <v>44840</v>
      </c>
      <c r="E1536" s="143">
        <v>1.9036999476757002</v>
      </c>
      <c r="F1536" s="143">
        <v>2.3641018957299944</v>
      </c>
      <c r="G1536" s="143">
        <v>0.1792053319313652</v>
      </c>
      <c r="H1536" s="143">
        <v>1.2112564748661956</v>
      </c>
      <c r="I1536" s="143">
        <v>0.51235375135646577</v>
      </c>
      <c r="J1536" s="143">
        <v>-5.7718668230538235</v>
      </c>
      <c r="L1536" s="143">
        <v>5.5801911093973215</v>
      </c>
      <c r="M1536" s="143">
        <v>1.2112564748661956</v>
      </c>
      <c r="N1536" s="143">
        <v>7.7045325812156132E-2</v>
      </c>
      <c r="O1536" s="143">
        <v>2.0302304119209897</v>
      </c>
      <c r="P1536" s="143" t="s">
        <v>1901</v>
      </c>
      <c r="R1536" s="143">
        <v>5.5801910050293202</v>
      </c>
      <c r="S1536" s="143">
        <v>1.2112564561273627</v>
      </c>
      <c r="T1536" s="143">
        <v>7.7045340000000004E-2</v>
      </c>
      <c r="U1536" s="143">
        <v>2.03023</v>
      </c>
      <c r="V1536" s="143" t="s">
        <v>1901</v>
      </c>
      <c r="X1536" s="143">
        <v>1122.3631183520881</v>
      </c>
      <c r="Y1536" s="143">
        <v>40.489216138035914</v>
      </c>
      <c r="Z1536" s="143">
        <v>1082.3838836585714</v>
      </c>
      <c r="AA1536" s="143">
        <v>15.860995429606506</v>
      </c>
      <c r="AB1536" s="143">
        <v>1062.6318394465204</v>
      </c>
      <c r="AC1536" s="143">
        <v>11.877248234271054</v>
      </c>
      <c r="AD1536" s="143" t="s">
        <v>1901</v>
      </c>
      <c r="AE1536" s="143">
        <v>69.04476924793093</v>
      </c>
      <c r="AF1536" s="143">
        <v>21.94160942321049</v>
      </c>
      <c r="AG1536" s="143">
        <v>14.514631158241574</v>
      </c>
      <c r="AH1536" s="143">
        <v>0.31778814908369057</v>
      </c>
      <c r="AI1536" s="143" t="s">
        <v>1901</v>
      </c>
      <c r="AJ1536" s="143" t="s">
        <v>47</v>
      </c>
      <c r="AK1536" s="143">
        <v>0</v>
      </c>
      <c r="AL1536" s="143">
        <v>204</v>
      </c>
      <c r="AM1536" s="143">
        <v>18.703302296557883</v>
      </c>
      <c r="AN1536" s="143">
        <v>15.628845900213131</v>
      </c>
      <c r="AO1536" s="143">
        <v>38.63054655199079</v>
      </c>
      <c r="AP1536" s="143" t="s">
        <v>85</v>
      </c>
      <c r="AQ1536" s="143" t="s">
        <v>53</v>
      </c>
    </row>
    <row r="1537" spans="1:43" s="143" customFormat="1" ht="12.5">
      <c r="A1537" s="143" t="s">
        <v>1902</v>
      </c>
      <c r="B1537" s="143">
        <v>44841</v>
      </c>
      <c r="E1537" s="143">
        <v>1.87821166012674</v>
      </c>
      <c r="F1537" s="143">
        <v>2.7609034015093834</v>
      </c>
      <c r="G1537" s="143">
        <v>0.18460772366127856</v>
      </c>
      <c r="H1537" s="143">
        <v>2.1829027544132802</v>
      </c>
      <c r="I1537" s="143">
        <v>0.79064800065800511</v>
      </c>
      <c r="J1537" s="143">
        <v>5.9192102146733934</v>
      </c>
      <c r="L1537" s="143">
        <v>5.4168914505159993</v>
      </c>
      <c r="M1537" s="143">
        <v>2.1829027544132802</v>
      </c>
      <c r="N1537" s="143">
        <v>7.3789300000000002E-2</v>
      </c>
      <c r="O1537" s="143">
        <v>1.690421</v>
      </c>
      <c r="P1537" s="143" t="s">
        <v>1902</v>
      </c>
      <c r="R1537" s="143">
        <v>5.4168914505159993</v>
      </c>
      <c r="S1537" s="143">
        <v>2.1829027544132802</v>
      </c>
      <c r="T1537" s="143">
        <v>7.3789300000000002E-2</v>
      </c>
      <c r="U1537" s="143">
        <v>1.690421</v>
      </c>
      <c r="V1537" s="143" t="s">
        <v>1902</v>
      </c>
      <c r="X1537" s="143">
        <v>1035.7106842808676</v>
      </c>
      <c r="Y1537" s="143">
        <v>34.14944032192868</v>
      </c>
      <c r="Z1537" s="143">
        <v>1073.4316392677465</v>
      </c>
      <c r="AA1537" s="143">
        <v>18.460560110509228</v>
      </c>
      <c r="AB1537" s="143">
        <v>1092.0978881415308</v>
      </c>
      <c r="AC1537" s="143">
        <v>21.9668428872275</v>
      </c>
      <c r="AD1537" s="143" t="s">
        <v>1902</v>
      </c>
      <c r="AE1537" s="143">
        <v>133.1308693530396</v>
      </c>
      <c r="AF1537" s="143">
        <v>42.523949997901106</v>
      </c>
      <c r="AG1537" s="143">
        <v>28.828301618157465</v>
      </c>
      <c r="AH1537" s="143">
        <v>0.3194146496943176</v>
      </c>
      <c r="AI1537" s="143" t="s">
        <v>1902</v>
      </c>
      <c r="AJ1537" s="143" t="s">
        <v>49</v>
      </c>
      <c r="AK1537" s="143">
        <v>0</v>
      </c>
      <c r="AL1537" s="143">
        <v>204</v>
      </c>
      <c r="AM1537" s="143" t="s">
        <v>50</v>
      </c>
      <c r="AN1537" s="143" t="s">
        <v>50</v>
      </c>
      <c r="AO1537" s="143" t="s">
        <v>50</v>
      </c>
      <c r="AP1537" s="143" t="s">
        <v>85</v>
      </c>
      <c r="AQ1537" s="143" t="s">
        <v>79</v>
      </c>
    </row>
    <row r="1538" spans="1:43" s="143" customFormat="1" ht="12.5">
      <c r="A1538" s="143" t="s">
        <v>1903</v>
      </c>
      <c r="B1538" s="143">
        <v>44841</v>
      </c>
      <c r="E1538" s="143">
        <v>1.7896935441350381</v>
      </c>
      <c r="F1538" s="143">
        <v>2.6106018868677876</v>
      </c>
      <c r="G1538" s="143">
        <v>0.18338589032213456</v>
      </c>
      <c r="H1538" s="143">
        <v>1.6044096505885435</v>
      </c>
      <c r="I1538" s="143">
        <v>0.61457461540163139</v>
      </c>
      <c r="J1538" s="143">
        <v>15.356114585543395</v>
      </c>
      <c r="L1538" s="143">
        <v>5.4529822236782008</v>
      </c>
      <c r="M1538" s="143">
        <v>1.6044096505885435</v>
      </c>
      <c r="N1538" s="143">
        <v>7.078015E-2</v>
      </c>
      <c r="O1538" s="143">
        <v>2.059396</v>
      </c>
      <c r="P1538" s="143" t="s">
        <v>1903</v>
      </c>
      <c r="R1538" s="143">
        <v>5.4529822236782008</v>
      </c>
      <c r="S1538" s="143">
        <v>1.6044096505885435</v>
      </c>
      <c r="T1538" s="143">
        <v>7.078015E-2</v>
      </c>
      <c r="U1538" s="143">
        <v>2.059396</v>
      </c>
      <c r="V1538" s="143" t="s">
        <v>1903</v>
      </c>
      <c r="X1538" s="143">
        <v>951.07092475413879</v>
      </c>
      <c r="Y1538" s="143">
        <v>42.14776289785604</v>
      </c>
      <c r="Z1538" s="143">
        <v>1041.7137117210909</v>
      </c>
      <c r="AA1538" s="143">
        <v>17.149645612331454</v>
      </c>
      <c r="AB1538" s="143">
        <v>1085.4454677818524</v>
      </c>
      <c r="AC1538" s="143">
        <v>16.04772440046176</v>
      </c>
      <c r="AD1538" s="143" t="s">
        <v>1903</v>
      </c>
      <c r="AE1538" s="143">
        <v>126.11629522464781</v>
      </c>
      <c r="AF1538" s="143">
        <v>40.598096684858916</v>
      </c>
      <c r="AG1538" s="143">
        <v>26.985671563618698</v>
      </c>
      <c r="AH1538" s="143">
        <v>0.32191000070643161</v>
      </c>
      <c r="AI1538" s="143" t="s">
        <v>1903</v>
      </c>
      <c r="AJ1538" s="143" t="s">
        <v>49</v>
      </c>
      <c r="AK1538" s="143">
        <v>0</v>
      </c>
      <c r="AL1538" s="143">
        <v>204</v>
      </c>
      <c r="AM1538" s="143" t="s">
        <v>1055</v>
      </c>
      <c r="AN1538" s="143" t="s">
        <v>1055</v>
      </c>
      <c r="AO1538" s="143" t="s">
        <v>1055</v>
      </c>
      <c r="AP1538" s="143">
        <v>8623.0002698432218</v>
      </c>
      <c r="AQ1538" s="143" t="s">
        <v>372</v>
      </c>
    </row>
    <row r="1539" spans="1:43" s="143" customFormat="1" ht="12.5">
      <c r="A1539" s="143" t="s">
        <v>1904</v>
      </c>
      <c r="B1539" s="143">
        <v>44842</v>
      </c>
      <c r="E1539" s="143">
        <v>1.8728429750061115</v>
      </c>
      <c r="F1539" s="143">
        <v>2.3407958562784072</v>
      </c>
      <c r="G1539" s="143">
        <v>0.17987934844758158</v>
      </c>
      <c r="H1539" s="143">
        <v>1.2647906686223735</v>
      </c>
      <c r="I1539" s="143">
        <v>0.54032506304639638</v>
      </c>
      <c r="J1539" s="143">
        <v>-1.5900171552663036</v>
      </c>
      <c r="L1539" s="143">
        <v>5.5592818665974253</v>
      </c>
      <c r="M1539" s="143">
        <v>1.2647906686223735</v>
      </c>
      <c r="N1539" s="143">
        <v>7.5512489047982675E-2</v>
      </c>
      <c r="O1539" s="143">
        <v>1.9696775891845677</v>
      </c>
      <c r="P1539" s="143" t="s">
        <v>1904</v>
      </c>
      <c r="R1539" s="143">
        <v>5.5577458124542778</v>
      </c>
      <c r="S1539" s="143">
        <v>1.2645625993878118</v>
      </c>
      <c r="T1539" s="143">
        <v>7.5722510000000007E-2</v>
      </c>
      <c r="U1539" s="143">
        <v>1.9439850000000001</v>
      </c>
      <c r="V1539" s="143" t="s">
        <v>1904</v>
      </c>
      <c r="X1539" s="143">
        <v>1082.1749897523362</v>
      </c>
      <c r="Y1539" s="143">
        <v>39.516340170401513</v>
      </c>
      <c r="Z1539" s="143">
        <v>1071.5358918547572</v>
      </c>
      <c r="AA1539" s="143">
        <v>15.614132046251283</v>
      </c>
      <c r="AB1539" s="143">
        <v>1066.3154628310319</v>
      </c>
      <c r="AC1539" s="143">
        <v>12.442269800437833</v>
      </c>
      <c r="AD1539" s="143" t="s">
        <v>1904</v>
      </c>
      <c r="AE1539" s="143">
        <v>166.7911150898361</v>
      </c>
      <c r="AF1539" s="143">
        <v>60.151433265351528</v>
      </c>
      <c r="AG1539" s="143">
        <v>35.448206097118806</v>
      </c>
      <c r="AH1539" s="143">
        <v>0.36063931362862522</v>
      </c>
      <c r="AI1539" s="143" t="s">
        <v>1904</v>
      </c>
      <c r="AJ1539" s="143" t="s">
        <v>47</v>
      </c>
      <c r="AK1539" s="143">
        <v>0</v>
      </c>
      <c r="AL1539" s="143">
        <v>204</v>
      </c>
      <c r="AM1539" s="143">
        <v>18.703302296557883</v>
      </c>
      <c r="AN1539" s="143">
        <v>15.628845900213131</v>
      </c>
      <c r="AO1539" s="143">
        <v>38.63054655199079</v>
      </c>
      <c r="AP1539" s="143">
        <v>67690.927280484204</v>
      </c>
      <c r="AQ1539" s="143" t="s">
        <v>292</v>
      </c>
    </row>
    <row r="1540" spans="1:43" s="143" customFormat="1" ht="12.5">
      <c r="A1540" s="143" t="s">
        <v>1900</v>
      </c>
      <c r="B1540" s="143">
        <v>44905</v>
      </c>
      <c r="E1540" s="143">
        <v>1.8147479135835536</v>
      </c>
      <c r="F1540" s="143">
        <v>2.8248425071323768</v>
      </c>
      <c r="G1540" s="143">
        <v>0.17855543920567765</v>
      </c>
      <c r="H1540" s="143">
        <v>1.5620819670734392</v>
      </c>
      <c r="I1540" s="143">
        <v>0.55298019734883486</v>
      </c>
      <c r="J1540" s="143">
        <v>2.6720009427024292</v>
      </c>
      <c r="L1540" s="143">
        <v>5.6005014714119241</v>
      </c>
      <c r="M1540" s="143">
        <v>1.5620819670734392</v>
      </c>
      <c r="N1540" s="143">
        <v>7.3712636787542876E-2</v>
      </c>
      <c r="O1540" s="143">
        <v>2.3536429462103863</v>
      </c>
      <c r="P1540" s="143" t="s">
        <v>1900</v>
      </c>
      <c r="R1540" s="143">
        <v>5.5961821399985476</v>
      </c>
      <c r="S1540" s="143">
        <v>1.5614526796582797</v>
      </c>
      <c r="T1540" s="143">
        <v>7.4300249999999998E-2</v>
      </c>
      <c r="U1540" s="143">
        <v>2.2652139999999998</v>
      </c>
      <c r="V1540" s="143" t="s">
        <v>1900</v>
      </c>
      <c r="X1540" s="143">
        <v>1033.6107313167963</v>
      </c>
      <c r="Y1540" s="143">
        <v>47.569697659304687</v>
      </c>
      <c r="Z1540" s="143">
        <v>1050.792208414342</v>
      </c>
      <c r="AA1540" s="143">
        <v>18.663199625222894</v>
      </c>
      <c r="AB1540" s="143">
        <v>1059.0780626247915</v>
      </c>
      <c r="AC1540" s="143">
        <v>15.27423621586399</v>
      </c>
      <c r="AD1540" s="143" t="s">
        <v>1900</v>
      </c>
      <c r="AE1540" s="143">
        <v>94.390129011907391</v>
      </c>
      <c r="AF1540" s="143">
        <v>33.932731293864485</v>
      </c>
      <c r="AG1540" s="143">
        <v>19.977118355978249</v>
      </c>
      <c r="AH1540" s="143">
        <v>0.35949449003914219</v>
      </c>
      <c r="AI1540" s="143" t="s">
        <v>1900</v>
      </c>
      <c r="AJ1540" s="143" t="s">
        <v>47</v>
      </c>
      <c r="AK1540" s="143">
        <v>0</v>
      </c>
      <c r="AL1540" s="143">
        <v>204</v>
      </c>
      <c r="AM1540" s="143">
        <v>18.703302296557883</v>
      </c>
      <c r="AN1540" s="143">
        <v>15.628845900213131</v>
      </c>
      <c r="AO1540" s="143">
        <v>38.63054655199079</v>
      </c>
      <c r="AP1540" s="143">
        <v>24250.945807892622</v>
      </c>
      <c r="AQ1540" s="143" t="s">
        <v>440</v>
      </c>
    </row>
    <row r="1541" spans="1:43" s="143" customFormat="1" ht="12.5">
      <c r="A1541" s="143" t="s">
        <v>1901</v>
      </c>
      <c r="B1541" s="143">
        <v>44906</v>
      </c>
      <c r="E1541" s="143">
        <v>1.819833733547924</v>
      </c>
      <c r="F1541" s="143">
        <v>2.6450393670440056</v>
      </c>
      <c r="G1541" s="143">
        <v>0.17996409191948093</v>
      </c>
      <c r="H1541" s="143">
        <v>1.6039044837481915</v>
      </c>
      <c r="I1541" s="143">
        <v>0.60638208403705296</v>
      </c>
      <c r="J1541" s="143">
        <v>4.601700786311568</v>
      </c>
      <c r="L1541" s="143">
        <v>5.5566640507786262</v>
      </c>
      <c r="M1541" s="143">
        <v>1.6039044837481915</v>
      </c>
      <c r="N1541" s="143">
        <v>7.3340619999999995E-2</v>
      </c>
      <c r="O1541" s="143">
        <v>2.1032649999999999</v>
      </c>
      <c r="P1541" s="143" t="s">
        <v>1901</v>
      </c>
      <c r="R1541" s="143">
        <v>5.5566640507786262</v>
      </c>
      <c r="S1541" s="143">
        <v>1.6039044837481915</v>
      </c>
      <c r="T1541" s="143">
        <v>7.3340619999999995E-2</v>
      </c>
      <c r="U1541" s="143">
        <v>2.1032649999999999</v>
      </c>
      <c r="V1541" s="143" t="s">
        <v>1901</v>
      </c>
      <c r="X1541" s="143">
        <v>1023.3798279645176</v>
      </c>
      <c r="Y1541" s="143">
        <v>42.572590423011476</v>
      </c>
      <c r="Z1541" s="143">
        <v>1052.6251951840891</v>
      </c>
      <c r="AA1541" s="143">
        <v>17.482504958872269</v>
      </c>
      <c r="AB1541" s="143">
        <v>1066.778452459906</v>
      </c>
      <c r="AC1541" s="143">
        <v>15.788668532205063</v>
      </c>
      <c r="AD1541" s="143" t="s">
        <v>1901</v>
      </c>
      <c r="AE1541" s="143">
        <v>71.244284188928191</v>
      </c>
      <c r="AF1541" s="143">
        <v>23.020675994445444</v>
      </c>
      <c r="AG1541" s="143">
        <v>14.954144168837649</v>
      </c>
      <c r="AH1541" s="143">
        <v>0.32312312849404701</v>
      </c>
      <c r="AI1541" s="143" t="s">
        <v>1901</v>
      </c>
      <c r="AJ1541" s="143" t="s">
        <v>49</v>
      </c>
      <c r="AK1541" s="143">
        <v>0</v>
      </c>
      <c r="AL1541" s="143">
        <v>204</v>
      </c>
      <c r="AM1541" s="143" t="s">
        <v>50</v>
      </c>
      <c r="AN1541" s="143" t="s">
        <v>50</v>
      </c>
      <c r="AO1541" s="143" t="s">
        <v>50</v>
      </c>
      <c r="AP1541" s="143">
        <v>17449.912553169124</v>
      </c>
      <c r="AQ1541" s="143" t="s">
        <v>235</v>
      </c>
    </row>
    <row r="1542" spans="1:43" s="143" customFormat="1" ht="12.5">
      <c r="A1542" s="143" t="s">
        <v>1901</v>
      </c>
      <c r="B1542" s="143">
        <v>44907</v>
      </c>
      <c r="E1542" s="143">
        <v>1.7945979531411544</v>
      </c>
      <c r="F1542" s="143">
        <v>3.1267221362773632</v>
      </c>
      <c r="G1542" s="143">
        <v>0.17558963376464257</v>
      </c>
      <c r="H1542" s="143">
        <v>1.9705380605335687</v>
      </c>
      <c r="I1542" s="143">
        <v>0.63022487277352579</v>
      </c>
      <c r="J1542" s="143">
        <v>-0.21229424119380075</v>
      </c>
      <c r="L1542" s="143">
        <v>5.6950970200233089</v>
      </c>
      <c r="M1542" s="143">
        <v>1.9705380605335687</v>
      </c>
      <c r="N1542" s="143">
        <v>7.4125394945417158E-2</v>
      </c>
      <c r="O1542" s="143">
        <v>2.4276266330462519</v>
      </c>
      <c r="P1542" s="143" t="s">
        <v>1901</v>
      </c>
      <c r="R1542" s="143">
        <v>5.6846862259447368</v>
      </c>
      <c r="S1542" s="143">
        <v>1.9686245924351982</v>
      </c>
      <c r="T1542" s="143">
        <v>7.5517427300000009E-2</v>
      </c>
      <c r="U1542" s="143">
        <v>2.1270980000000002</v>
      </c>
      <c r="V1542" s="143" t="s">
        <v>1901</v>
      </c>
      <c r="X1542" s="143">
        <v>1044.883487089819</v>
      </c>
      <c r="Y1542" s="143">
        <v>48.982493436838865</v>
      </c>
      <c r="Z1542" s="143">
        <v>1043.4972343304823</v>
      </c>
      <c r="AA1542" s="143">
        <v>20.595104633273962</v>
      </c>
      <c r="AB1542" s="143">
        <v>1042.8353759774598</v>
      </c>
      <c r="AC1542" s="143">
        <v>19.001420248140775</v>
      </c>
      <c r="AD1542" s="143" t="s">
        <v>1901</v>
      </c>
      <c r="AE1542" s="143">
        <v>60.053678935548213</v>
      </c>
      <c r="AF1542" s="143">
        <v>19.78891502411625</v>
      </c>
      <c r="AG1542" s="143">
        <v>12.34974814633023</v>
      </c>
      <c r="AH1542" s="143">
        <v>0.3295204452895289</v>
      </c>
      <c r="AI1542" s="143" t="s">
        <v>1901</v>
      </c>
      <c r="AJ1542" s="143" t="s">
        <v>47</v>
      </c>
      <c r="AK1542" s="143">
        <v>0</v>
      </c>
      <c r="AL1542" s="143">
        <v>204</v>
      </c>
      <c r="AM1542" s="143">
        <v>18.703302296557883</v>
      </c>
      <c r="AN1542" s="143">
        <v>15.628845900213131</v>
      </c>
      <c r="AO1542" s="143">
        <v>38.63054655199079</v>
      </c>
      <c r="AP1542" s="143">
        <v>10231.411779911696</v>
      </c>
      <c r="AQ1542" s="143" t="s">
        <v>1872</v>
      </c>
    </row>
    <row r="1543" spans="1:43" s="143" customFormat="1" ht="12.5">
      <c r="A1543" s="143" t="s">
        <v>1900</v>
      </c>
      <c r="B1543" s="143">
        <v>44906</v>
      </c>
      <c r="E1543" s="143">
        <v>1.827639664760462</v>
      </c>
      <c r="F1543" s="143">
        <v>2.9359388908601054</v>
      </c>
      <c r="G1543" s="143">
        <v>0.18040289463761822</v>
      </c>
      <c r="H1543" s="143">
        <v>1.7216014953478649</v>
      </c>
      <c r="I1543" s="143">
        <v>0.58638873605557518</v>
      </c>
      <c r="J1543" s="143">
        <v>4.4446810525652287</v>
      </c>
      <c r="L1543" s="143">
        <v>5.5431483070642296</v>
      </c>
      <c r="M1543" s="143">
        <v>1.7216014953478649</v>
      </c>
      <c r="N1543" s="143">
        <v>7.3476049562230861E-2</v>
      </c>
      <c r="O1543" s="143">
        <v>2.3781979442596577</v>
      </c>
      <c r="P1543" s="143" t="s">
        <v>1900</v>
      </c>
      <c r="R1543" s="143">
        <v>5.5403454595523938</v>
      </c>
      <c r="S1543" s="143">
        <v>1.7212654277226873</v>
      </c>
      <c r="T1543" s="143">
        <v>7.3861421200000013E-2</v>
      </c>
      <c r="U1543" s="143">
        <v>2.3063129999999998</v>
      </c>
      <c r="V1543" s="143" t="s">
        <v>1900</v>
      </c>
      <c r="X1543" s="143">
        <v>1027.1121319773581</v>
      </c>
      <c r="Y1543" s="143">
        <v>48.113573593096035</v>
      </c>
      <c r="Z1543" s="143">
        <v>1055.4321195400169</v>
      </c>
      <c r="AA1543" s="143">
        <v>19.453469112573394</v>
      </c>
      <c r="AB1543" s="143">
        <v>1069.175286608194</v>
      </c>
      <c r="AC1543" s="143">
        <v>16.983846156421791</v>
      </c>
      <c r="AD1543" s="143" t="s">
        <v>1900</v>
      </c>
      <c r="AE1543" s="143">
        <v>89.780845389579241</v>
      </c>
      <c r="AF1543" s="143">
        <v>32.876029534070966</v>
      </c>
      <c r="AG1543" s="143">
        <v>19.111701134454417</v>
      </c>
      <c r="AH1543" s="143">
        <v>0.36618088626159062</v>
      </c>
      <c r="AI1543" s="143" t="s">
        <v>1900</v>
      </c>
      <c r="AJ1543" s="143" t="s">
        <v>47</v>
      </c>
      <c r="AK1543" s="143">
        <v>0</v>
      </c>
      <c r="AL1543" s="143">
        <v>204</v>
      </c>
      <c r="AM1543" s="143">
        <v>18.703302296557883</v>
      </c>
      <c r="AN1543" s="143">
        <v>15.628845900213131</v>
      </c>
      <c r="AO1543" s="143">
        <v>38.63054655199079</v>
      </c>
      <c r="AP1543" s="143">
        <v>36989.232565766943</v>
      </c>
      <c r="AQ1543" s="143" t="s">
        <v>829</v>
      </c>
    </row>
    <row r="1544" spans="1:43" s="143" customFormat="1" ht="12.5">
      <c r="A1544" s="143" t="s">
        <v>1902</v>
      </c>
      <c r="B1544" s="143">
        <v>44908</v>
      </c>
      <c r="E1544" s="143">
        <v>1.8533569697415859</v>
      </c>
      <c r="F1544" s="143">
        <v>3.3899914386484133</v>
      </c>
      <c r="G1544" s="143">
        <v>0.17751999666250204</v>
      </c>
      <c r="H1544" s="143">
        <v>2.1879097317231069</v>
      </c>
      <c r="I1544" s="143">
        <v>0.6454027307500888</v>
      </c>
      <c r="J1544" s="143">
        <v>-3.4144352049151698</v>
      </c>
      <c r="L1544" s="143">
        <v>5.6331681996433494</v>
      </c>
      <c r="M1544" s="143">
        <v>2.1879097317231069</v>
      </c>
      <c r="N1544" s="143">
        <v>7.5719985092367742E-2</v>
      </c>
      <c r="O1544" s="143">
        <v>2.589419425265219</v>
      </c>
      <c r="P1544" s="143" t="s">
        <v>1902</v>
      </c>
      <c r="R1544" s="143">
        <v>5.6331681158193883</v>
      </c>
      <c r="S1544" s="143">
        <v>2.1879097206814975</v>
      </c>
      <c r="T1544" s="143">
        <v>7.5719996399999989E-2</v>
      </c>
      <c r="U1544" s="143">
        <v>2.5894189999999999</v>
      </c>
      <c r="V1544" s="143" t="s">
        <v>1902</v>
      </c>
      <c r="X1544" s="143">
        <v>1087.6768249756944</v>
      </c>
      <c r="Y1544" s="143">
        <v>51.915068956034489</v>
      </c>
      <c r="Z1544" s="143">
        <v>1064.6252578962985</v>
      </c>
      <c r="AA1544" s="143">
        <v>22.607750182141562</v>
      </c>
      <c r="AB1544" s="143">
        <v>1053.4119520892773</v>
      </c>
      <c r="AC1544" s="143">
        <v>21.298245495332104</v>
      </c>
      <c r="AD1544" s="143" t="s">
        <v>1902</v>
      </c>
      <c r="AE1544" s="143">
        <v>73.892984215637426</v>
      </c>
      <c r="AF1544" s="143">
        <v>25.256752026515787</v>
      </c>
      <c r="AG1544" s="143">
        <v>15.408031307575513</v>
      </c>
      <c r="AH1544" s="143">
        <v>0.3418017595934485</v>
      </c>
      <c r="AI1544" s="143" t="s">
        <v>1902</v>
      </c>
      <c r="AJ1544" s="143" t="s">
        <v>47</v>
      </c>
      <c r="AK1544" s="143">
        <v>0</v>
      </c>
      <c r="AL1544" s="143">
        <v>204</v>
      </c>
      <c r="AM1544" s="143">
        <v>18.703302296557883</v>
      </c>
      <c r="AN1544" s="143">
        <v>15.628845900213131</v>
      </c>
      <c r="AO1544" s="143">
        <v>38.63054655199079</v>
      </c>
      <c r="AP1544" s="143" t="s">
        <v>85</v>
      </c>
      <c r="AQ1544" s="143" t="s">
        <v>53</v>
      </c>
    </row>
    <row r="1545" spans="1:43" s="143" customFormat="1" ht="12.5">
      <c r="A1545" s="143" t="s">
        <v>1901</v>
      </c>
      <c r="B1545" s="143">
        <v>44908</v>
      </c>
      <c r="E1545" s="143">
        <v>1.8516382428751526</v>
      </c>
      <c r="F1545" s="143">
        <v>2.9471268771362364</v>
      </c>
      <c r="G1545" s="143">
        <v>0.17309380531673027</v>
      </c>
      <c r="H1545" s="143">
        <v>2.2080334396804311</v>
      </c>
      <c r="I1545" s="143">
        <v>0.74921560276563581</v>
      </c>
      <c r="J1545" s="143">
        <v>-10.197008580239435</v>
      </c>
      <c r="L1545" s="143">
        <v>5.7772142577267935</v>
      </c>
      <c r="M1545" s="143">
        <v>2.2080334396804311</v>
      </c>
      <c r="N1545" s="143">
        <v>7.7584209870108209E-2</v>
      </c>
      <c r="O1545" s="143">
        <v>1.9519593128935318</v>
      </c>
      <c r="P1545" s="143" t="s">
        <v>1901</v>
      </c>
      <c r="R1545" s="143">
        <v>5.7772141717593666</v>
      </c>
      <c r="S1545" s="143">
        <v>2.2080334281432838</v>
      </c>
      <c r="T1545" s="143">
        <v>7.7584221149999993E-2</v>
      </c>
      <c r="U1545" s="143">
        <v>1.951959</v>
      </c>
      <c r="V1545" s="143" t="s">
        <v>1901</v>
      </c>
      <c r="X1545" s="143">
        <v>1136.2462643576191</v>
      </c>
      <c r="Y1545" s="143">
        <v>38.847932503779937</v>
      </c>
      <c r="Z1545" s="143">
        <v>1064.0134550389387</v>
      </c>
      <c r="AA1545" s="143">
        <v>19.619114132985118</v>
      </c>
      <c r="AB1545" s="143">
        <v>1029.1348068065693</v>
      </c>
      <c r="AC1545" s="143">
        <v>21.036867395926695</v>
      </c>
      <c r="AD1545" s="143" t="s">
        <v>1901</v>
      </c>
      <c r="AE1545" s="143">
        <v>72.749198787061715</v>
      </c>
      <c r="AF1545" s="143">
        <v>24.80510426843928</v>
      </c>
      <c r="AG1545" s="143">
        <v>14.805792962900588</v>
      </c>
      <c r="AH1545" s="143">
        <v>0.34096738771026591</v>
      </c>
      <c r="AI1545" s="143" t="s">
        <v>1901</v>
      </c>
      <c r="AJ1545" s="143" t="s">
        <v>47</v>
      </c>
      <c r="AK1545" s="143">
        <v>0</v>
      </c>
      <c r="AL1545" s="143">
        <v>204</v>
      </c>
      <c r="AM1545" s="143">
        <v>18.703302296557883</v>
      </c>
      <c r="AN1545" s="143">
        <v>15.628845900213131</v>
      </c>
      <c r="AO1545" s="143">
        <v>38.63054655199079</v>
      </c>
      <c r="AP1545" s="143" t="s">
        <v>85</v>
      </c>
      <c r="AQ1545" s="143" t="s">
        <v>53</v>
      </c>
    </row>
    <row r="1546" spans="1:43" s="143" customFormat="1" ht="12.5">
      <c r="A1546" s="143" t="s">
        <v>1900</v>
      </c>
      <c r="B1546" s="143">
        <v>44907</v>
      </c>
      <c r="E1546" s="143">
        <v>1.9320198460452902</v>
      </c>
      <c r="F1546" s="143">
        <v>3.4510618403870907</v>
      </c>
      <c r="G1546" s="143">
        <v>0.18284115301727275</v>
      </c>
      <c r="H1546" s="143">
        <v>2.1803673382423452</v>
      </c>
      <c r="I1546" s="143">
        <v>0.6317960787389959</v>
      </c>
      <c r="J1546" s="143">
        <v>-2.8600645456443683</v>
      </c>
      <c r="L1546" s="143">
        <v>5.4692282535843084</v>
      </c>
      <c r="M1546" s="143">
        <v>2.1803673382423452</v>
      </c>
      <c r="N1546" s="143">
        <v>7.6636622631828466E-2</v>
      </c>
      <c r="O1546" s="143">
        <v>2.675037587867116</v>
      </c>
      <c r="P1546" s="143" t="s">
        <v>1900</v>
      </c>
      <c r="R1546" s="143">
        <v>5.4641112980447231</v>
      </c>
      <c r="S1546" s="143">
        <v>2.1796850582260996</v>
      </c>
      <c r="T1546" s="143">
        <v>7.7346719549999984E-2</v>
      </c>
      <c r="U1546" s="143">
        <v>2.5671840000000001</v>
      </c>
      <c r="V1546" s="143" t="s">
        <v>1900</v>
      </c>
      <c r="X1546" s="143">
        <v>1111.7496986276153</v>
      </c>
      <c r="Y1546" s="143">
        <v>53.441275937107463</v>
      </c>
      <c r="Z1546" s="143">
        <v>1092.2389732197498</v>
      </c>
      <c r="AA1546" s="143">
        <v>23.35676947727805</v>
      </c>
      <c r="AB1546" s="143">
        <v>1082.4773651566138</v>
      </c>
      <c r="AC1546" s="143">
        <v>21.763477678768517</v>
      </c>
      <c r="AD1546" s="143" t="s">
        <v>1900</v>
      </c>
      <c r="AE1546" s="143">
        <v>73.269591444627721</v>
      </c>
      <c r="AF1546" s="143">
        <v>24.589723136856531</v>
      </c>
      <c r="AG1546" s="143">
        <v>15.723079369930444</v>
      </c>
      <c r="AH1546" s="143">
        <v>0.33560611779089566</v>
      </c>
      <c r="AI1546" s="143" t="s">
        <v>1900</v>
      </c>
      <c r="AJ1546" s="143" t="s">
        <v>47</v>
      </c>
      <c r="AK1546" s="143">
        <v>0</v>
      </c>
      <c r="AL1546" s="143">
        <v>204</v>
      </c>
      <c r="AM1546" s="143">
        <v>18.703302296557883</v>
      </c>
      <c r="AN1546" s="143">
        <v>15.628845900213131</v>
      </c>
      <c r="AO1546" s="143">
        <v>38.63054655199079</v>
      </c>
      <c r="AP1546" s="143">
        <v>19990.916193096204</v>
      </c>
      <c r="AQ1546" s="143" t="s">
        <v>1905</v>
      </c>
    </row>
    <row r="1552" spans="1:43" ht="21">
      <c r="A1552" s="126" t="s">
        <v>1907</v>
      </c>
    </row>
    <row r="1554" spans="1:9" ht="21">
      <c r="A1554" s="126" t="s">
        <v>1908</v>
      </c>
    </row>
    <row r="1555" spans="1:9" s="143" customFormat="1" ht="15">
      <c r="A1555" s="143" t="s">
        <v>1909</v>
      </c>
      <c r="B1555" s="143" t="s">
        <v>1910</v>
      </c>
      <c r="C1555" s="143" t="s">
        <v>41</v>
      </c>
      <c r="D1555" s="143" t="s">
        <v>1955</v>
      </c>
      <c r="E1555" s="143" t="s">
        <v>1956</v>
      </c>
      <c r="F1555" s="143" t="s">
        <v>1957</v>
      </c>
      <c r="H1555" s="143" t="s">
        <v>1958</v>
      </c>
      <c r="I1555" s="143" t="s">
        <v>1911</v>
      </c>
    </row>
    <row r="1556" spans="1:9" s="143" customFormat="1" ht="12.5">
      <c r="A1556" s="143" t="s">
        <v>1912</v>
      </c>
      <c r="B1556" s="143">
        <v>44883.854861111111</v>
      </c>
      <c r="C1556" s="143">
        <v>0.94090609999999997</v>
      </c>
      <c r="D1556" s="143">
        <v>1778787000</v>
      </c>
      <c r="E1556" s="143">
        <v>2.0043069999999999E-3</v>
      </c>
      <c r="F1556" s="143">
        <v>-0.44534211051272532</v>
      </c>
      <c r="H1556" s="143">
        <v>5.1287711948931518</v>
      </c>
      <c r="I1556" s="143">
        <v>0.14013512</v>
      </c>
    </row>
    <row r="1557" spans="1:9" s="143" customFormat="1" ht="12.5">
      <c r="A1557" s="143" t="s">
        <v>1913</v>
      </c>
      <c r="B1557" s="143">
        <v>44883.856944444444</v>
      </c>
      <c r="C1557" s="143">
        <v>0.9513891000000001</v>
      </c>
      <c r="D1557" s="143">
        <v>1792018000</v>
      </c>
      <c r="E1557" s="143">
        <v>2.0045150000000001E-3</v>
      </c>
      <c r="F1557" s="143">
        <v>-0.34161180929570545</v>
      </c>
      <c r="H1557" s="143">
        <v>5.2325014961101717</v>
      </c>
      <c r="I1557" s="143">
        <v>0.16289589999999998</v>
      </c>
    </row>
    <row r="1558" spans="1:9" s="143" customFormat="1" ht="12.5">
      <c r="A1558" s="143" t="s">
        <v>1914</v>
      </c>
      <c r="B1558" s="143">
        <v>44884.40625</v>
      </c>
      <c r="C1558" s="143">
        <v>0.88305880000000003</v>
      </c>
      <c r="D1558" s="143">
        <v>1723676000</v>
      </c>
      <c r="E1558" s="143">
        <v>2.0059880000000002E-3</v>
      </c>
      <c r="F1558" s="143">
        <v>0.39297825653306084</v>
      </c>
      <c r="H1558" s="143">
        <v>5.0882432342576793</v>
      </c>
      <c r="I1558" s="143">
        <v>0.13479893999999998</v>
      </c>
    </row>
    <row r="1559" spans="1:9" s="143" customFormat="1" ht="12.5">
      <c r="A1559" s="143" t="s">
        <v>1915</v>
      </c>
      <c r="B1559" s="143">
        <v>44884.460416666669</v>
      </c>
      <c r="C1559" s="143">
        <v>0.9289366</v>
      </c>
      <c r="D1559" s="143">
        <v>1792882000</v>
      </c>
      <c r="E1559" s="143">
        <v>2.0048169999999999E-3</v>
      </c>
      <c r="F1559" s="143">
        <v>-0.19100339118294229</v>
      </c>
      <c r="H1559" s="143">
        <v>5.5048434071413865</v>
      </c>
      <c r="I1559" s="143">
        <v>0.17237236</v>
      </c>
    </row>
    <row r="1560" spans="1:9" s="143" customFormat="1" ht="12.5">
      <c r="A1560" s="143" t="s">
        <v>1916</v>
      </c>
      <c r="B1560" s="143">
        <v>44884.513194444444</v>
      </c>
      <c r="C1560" s="143">
        <v>0.99324290000000004</v>
      </c>
      <c r="D1560" s="143">
        <v>1813911000</v>
      </c>
      <c r="E1560" s="143">
        <v>2.0039459999999999E-3</v>
      </c>
      <c r="F1560" s="143">
        <v>-0.62537402752838034</v>
      </c>
      <c r="H1560" s="143">
        <v>5.0704727707959485</v>
      </c>
      <c r="I1560" s="143">
        <v>0.15243914</v>
      </c>
    </row>
    <row r="1561" spans="1:9" s="143" customFormat="1" ht="12.5">
      <c r="A1561" s="143" t="s">
        <v>1917</v>
      </c>
      <c r="B1561" s="143">
        <v>44884.566666666666</v>
      </c>
      <c r="C1561" s="143">
        <v>0.98886190000000007</v>
      </c>
      <c r="D1561" s="143">
        <v>1829760000</v>
      </c>
      <c r="E1561" s="143">
        <v>2.0038389999999999E-3</v>
      </c>
      <c r="F1561" s="143">
        <v>-0.67873528825057594</v>
      </c>
      <c r="H1561" s="143">
        <v>5.0171115100737529</v>
      </c>
      <c r="I1561" s="143">
        <v>0.15845921999999998</v>
      </c>
    </row>
    <row r="1562" spans="1:9" s="143" customFormat="1" ht="12.5">
      <c r="A1562" s="143" t="s">
        <v>1918</v>
      </c>
      <c r="B1562" s="143">
        <v>44884.618055555555</v>
      </c>
      <c r="C1562" s="143">
        <v>0.9646884</v>
      </c>
      <c r="D1562" s="143">
        <v>1819717000</v>
      </c>
      <c r="E1562" s="143">
        <v>2.0043650000000001E-3</v>
      </c>
      <c r="F1562" s="143">
        <v>-0.416417314980988</v>
      </c>
      <c r="H1562" s="143">
        <v>5.2794294833433408</v>
      </c>
      <c r="I1562" s="143">
        <v>0.16316903999999999</v>
      </c>
    </row>
    <row r="1563" spans="1:9" s="143" customFormat="1" ht="12.5">
      <c r="A1563" s="143" t="s">
        <v>1919</v>
      </c>
      <c r="B1563" s="143">
        <v>44884.671527777777</v>
      </c>
      <c r="C1563" s="143">
        <v>0.93848089999999995</v>
      </c>
      <c r="D1563" s="143">
        <v>1807028000</v>
      </c>
      <c r="E1563" s="143">
        <v>2.0043830000000002E-3</v>
      </c>
      <c r="F1563" s="143">
        <v>-0.40744065429865195</v>
      </c>
      <c r="H1563" s="143">
        <v>5.2884061440256769</v>
      </c>
      <c r="I1563" s="143">
        <v>0.13821184</v>
      </c>
    </row>
    <row r="1564" spans="1:9" s="143" customFormat="1" ht="12.5">
      <c r="A1564" s="143" t="s">
        <v>1920</v>
      </c>
      <c r="B1564" s="143">
        <v>44884.724999999999</v>
      </c>
      <c r="C1564" s="143">
        <v>0.93222240000000001</v>
      </c>
      <c r="D1564" s="143">
        <v>1794019000</v>
      </c>
      <c r="E1564" s="143">
        <v>2.004409E-3</v>
      </c>
      <c r="F1564" s="143">
        <v>-0.39447436664674651</v>
      </c>
      <c r="H1564" s="143">
        <v>5.3013724316775823</v>
      </c>
      <c r="I1564" s="143">
        <v>0.15060057999999998</v>
      </c>
    </row>
    <row r="1565" spans="1:9" s="143" customFormat="1" ht="12.5">
      <c r="A1565" s="143" t="s">
        <v>1921</v>
      </c>
      <c r="B1565" s="143">
        <v>44884.777777777781</v>
      </c>
      <c r="C1565" s="143">
        <v>0.91133459999999999</v>
      </c>
      <c r="D1565" s="143">
        <v>1763408000</v>
      </c>
      <c r="E1565" s="143">
        <v>2.0048119999999999E-3</v>
      </c>
      <c r="F1565" s="143">
        <v>-0.19349690803915909</v>
      </c>
      <c r="H1565" s="143">
        <v>5.5023498902851697</v>
      </c>
      <c r="I1565" s="143">
        <v>0.14050177999999999</v>
      </c>
    </row>
    <row r="1566" spans="1:9" s="143" customFormat="1" ht="12.5">
      <c r="A1566" s="143" t="s">
        <v>1922</v>
      </c>
      <c r="B1566" s="143">
        <v>44884.8125</v>
      </c>
      <c r="C1566" s="143">
        <v>0.90671889999999999</v>
      </c>
      <c r="D1566" s="143">
        <v>1778141000</v>
      </c>
      <c r="E1566" s="143">
        <v>2.00497E-3</v>
      </c>
      <c r="F1566" s="143">
        <v>-0.11470177538397408</v>
      </c>
      <c r="H1566" s="143">
        <v>5.5811450229403547</v>
      </c>
      <c r="I1566" s="143">
        <v>0.16030906</v>
      </c>
    </row>
    <row r="1567" spans="1:9" s="143" customFormat="1" ht="12.5">
      <c r="A1567" s="143" t="s">
        <v>1923</v>
      </c>
      <c r="B1567" s="143">
        <v>44884.90625</v>
      </c>
      <c r="C1567" s="143">
        <v>0.89866109999999999</v>
      </c>
      <c r="D1567" s="143">
        <v>1739051000</v>
      </c>
      <c r="E1567" s="143">
        <v>2.0050319999999999E-3</v>
      </c>
      <c r="F1567" s="143">
        <v>-8.3785676289255456E-2</v>
      </c>
      <c r="H1567" s="143">
        <v>5.3149957400271859</v>
      </c>
      <c r="I1567" s="143">
        <v>0.1675246</v>
      </c>
    </row>
    <row r="1568" spans="1:9" s="143" customFormat="1" ht="12.5">
      <c r="A1568" s="143" t="s">
        <v>1924</v>
      </c>
      <c r="B1568" s="143">
        <v>44884.908333333333</v>
      </c>
      <c r="C1568" s="143">
        <v>0.88621779999999994</v>
      </c>
      <c r="D1568" s="143">
        <v>1724875000</v>
      </c>
      <c r="E1568" s="143">
        <v>2.0048930000000002E-3</v>
      </c>
      <c r="F1568" s="143">
        <v>-0.15311365626660975</v>
      </c>
      <c r="H1568" s="143">
        <v>5.245667760049832</v>
      </c>
      <c r="I1568" s="143">
        <v>0.15616321999999999</v>
      </c>
    </row>
    <row r="1569" spans="1:9" s="143" customFormat="1" ht="12.5">
      <c r="A1569" s="143" t="s">
        <v>1925</v>
      </c>
      <c r="B1569" s="143">
        <v>44884.963888888888</v>
      </c>
      <c r="C1569" s="143">
        <v>0.87671889999999997</v>
      </c>
      <c r="D1569" s="143">
        <v>1736928000</v>
      </c>
      <c r="E1569" s="143">
        <v>2.0047699999999999E-3</v>
      </c>
      <c r="F1569" s="143">
        <v>-0.21446544570069678</v>
      </c>
      <c r="H1569" s="143">
        <v>5.1843159706157449</v>
      </c>
      <c r="I1569" s="143">
        <v>0.14641950000000001</v>
      </c>
    </row>
    <row r="1570" spans="1:9" s="143" customFormat="1" ht="12.5">
      <c r="A1570" s="143" t="s">
        <v>1926</v>
      </c>
      <c r="B1570" s="143">
        <v>44885.066666666666</v>
      </c>
      <c r="C1570" s="143">
        <v>0.86721769999999998</v>
      </c>
      <c r="D1570" s="143">
        <v>1742169000</v>
      </c>
      <c r="E1570" s="143">
        <v>2.0051740000000002E-3</v>
      </c>
      <c r="F1570" s="143">
        <v>-1.2966371715050858E-2</v>
      </c>
      <c r="H1570" s="143">
        <v>5.3858150446013902</v>
      </c>
      <c r="I1570" s="143">
        <v>0.18298081999999999</v>
      </c>
    </row>
    <row r="1571" spans="1:9" s="143" customFormat="1" ht="12.5">
      <c r="A1571" s="143" t="s">
        <v>1927</v>
      </c>
      <c r="B1571" s="143">
        <v>44885.015277777777</v>
      </c>
      <c r="C1571" s="143">
        <v>0.8727533999999999</v>
      </c>
      <c r="D1571" s="143">
        <v>1741593000</v>
      </c>
      <c r="E1571" s="143">
        <v>2.0046259999999998E-3</v>
      </c>
      <c r="F1571" s="143">
        <v>-0.28629671408232849</v>
      </c>
      <c r="H1571" s="143">
        <v>5.1124847022341129</v>
      </c>
      <c r="I1571" s="143">
        <v>0.20137280000000002</v>
      </c>
    </row>
    <row r="1572" spans="1:9" s="143" customFormat="1" ht="12.5">
      <c r="A1572" s="143" t="s">
        <v>1928</v>
      </c>
      <c r="B1572" s="143">
        <v>44885.118055555555</v>
      </c>
      <c r="C1572" s="143">
        <v>0.88558329999999996</v>
      </c>
      <c r="D1572" s="143">
        <v>1760883000</v>
      </c>
      <c r="E1572" s="143">
        <v>2.0048959999999999E-3</v>
      </c>
      <c r="F1572" s="143">
        <v>-0.15161731818012167</v>
      </c>
      <c r="H1572" s="143">
        <v>5.2471640981363201</v>
      </c>
      <c r="I1572" s="143">
        <v>0.16921045999999998</v>
      </c>
    </row>
    <row r="1573" spans="1:9" s="143" customFormat="1" ht="12.5">
      <c r="A1573" s="143" t="s">
        <v>1929</v>
      </c>
      <c r="B1573" s="143">
        <v>44885.168749999997</v>
      </c>
      <c r="C1573" s="143">
        <v>0.87217290000000003</v>
      </c>
      <c r="D1573" s="143">
        <v>1752426000</v>
      </c>
      <c r="E1573" s="143">
        <v>2.0046080000000002E-3</v>
      </c>
      <c r="F1573" s="143">
        <v>-0.29527598543424921</v>
      </c>
      <c r="H1573" s="143">
        <v>5.1035054308821923</v>
      </c>
      <c r="I1573" s="143">
        <v>0.11825545999999999</v>
      </c>
    </row>
    <row r="1574" spans="1:9" s="143" customFormat="1" ht="12.5">
      <c r="A1574" s="143" t="s">
        <v>1930</v>
      </c>
      <c r="B1574" s="143">
        <v>44885.447916666664</v>
      </c>
      <c r="C1574" s="143">
        <v>0.81826829999999995</v>
      </c>
      <c r="D1574" s="143">
        <v>1643514000</v>
      </c>
      <c r="E1574" s="143">
        <v>2.0046339999999999E-3</v>
      </c>
      <c r="F1574" s="143">
        <v>-0.2823059526947998</v>
      </c>
      <c r="H1574" s="143">
        <v>5.0188332156602335</v>
      </c>
      <c r="I1574" s="143">
        <v>0.17057728</v>
      </c>
    </row>
    <row r="1575" spans="1:9" s="143" customFormat="1" ht="12.5">
      <c r="A1575" s="143" t="s">
        <v>1931</v>
      </c>
      <c r="B1575" s="143">
        <v>44885.5</v>
      </c>
      <c r="C1575" s="143">
        <v>0.91415089999999999</v>
      </c>
      <c r="D1575" s="143">
        <v>1714695000</v>
      </c>
      <c r="E1575" s="143">
        <v>2.0043679999999999E-3</v>
      </c>
      <c r="F1575" s="143">
        <v>-0.41500730848884027</v>
      </c>
      <c r="H1575" s="143">
        <v>5.5371898423458354</v>
      </c>
      <c r="I1575" s="143">
        <v>0.11668661999999999</v>
      </c>
    </row>
    <row r="1576" spans="1:9" s="143" customFormat="1" ht="12.5">
      <c r="A1576" s="143" t="s">
        <v>1932</v>
      </c>
      <c r="B1576" s="143">
        <v>44885.675000000003</v>
      </c>
      <c r="C1576" s="143">
        <v>0.81737959999999998</v>
      </c>
      <c r="D1576" s="143">
        <v>1641105000</v>
      </c>
      <c r="E1576" s="143">
        <v>2.004362E-3</v>
      </c>
      <c r="F1576" s="143">
        <v>-0.41800077524760404</v>
      </c>
      <c r="H1576" s="143">
        <v>5.1698211620902903</v>
      </c>
      <c r="I1576" s="143">
        <v>0.16007737999999999</v>
      </c>
    </row>
    <row r="1577" spans="1:9" s="143" customFormat="1" ht="12.5">
      <c r="A1577" s="143" t="s">
        <v>1933</v>
      </c>
      <c r="B1577" s="143">
        <v>44885.732638888891</v>
      </c>
      <c r="C1577" s="143">
        <v>0.84646449999999995</v>
      </c>
      <c r="D1577" s="143">
        <v>1671724000</v>
      </c>
      <c r="E1577" s="143">
        <v>2.004249E-3</v>
      </c>
      <c r="F1577" s="143">
        <v>-0.47437940616478724</v>
      </c>
      <c r="H1577" s="143">
        <v>5.1134425311731073</v>
      </c>
      <c r="I1577" s="143">
        <v>0.15218725999999999</v>
      </c>
    </row>
    <row r="1578" spans="1:9" s="143" customFormat="1" ht="12.5">
      <c r="A1578" s="143" t="s">
        <v>1934</v>
      </c>
      <c r="B1578" s="143">
        <v>44886.525000000001</v>
      </c>
      <c r="C1578" s="143">
        <v>0.7422164</v>
      </c>
      <c r="D1578" s="143">
        <v>1529930000</v>
      </c>
      <c r="E1578" s="143">
        <v>2.007778E-3</v>
      </c>
      <c r="F1578" s="143">
        <v>1.2848315413866143</v>
      </c>
      <c r="H1578" s="143">
        <v>5.1655199385235031</v>
      </c>
      <c r="I1578" s="143">
        <v>0.18705050000000001</v>
      </c>
    </row>
    <row r="1579" spans="1:9" s="143" customFormat="1" ht="12.5">
      <c r="A1579" s="143" t="s">
        <v>1935</v>
      </c>
      <c r="B1579" s="143">
        <v>44886.555555555555</v>
      </c>
      <c r="C1579" s="143">
        <v>0.73263310000000004</v>
      </c>
      <c r="D1579" s="143">
        <v>1523262000</v>
      </c>
      <c r="E1579" s="143">
        <v>2.0082889999999999E-3</v>
      </c>
      <c r="F1579" s="143">
        <v>1.5393093689515294</v>
      </c>
      <c r="H1579" s="143">
        <v>5.419997766088418</v>
      </c>
      <c r="I1579" s="143">
        <v>0.2140804</v>
      </c>
    </row>
    <row r="1580" spans="1:9" s="143" customFormat="1" ht="12.5">
      <c r="A1580" s="143" t="s">
        <v>1936</v>
      </c>
      <c r="B1580" s="143">
        <v>44886.586111111108</v>
      </c>
      <c r="C1580" s="143">
        <v>0.72774989999999995</v>
      </c>
      <c r="D1580" s="143">
        <v>1508179000</v>
      </c>
      <c r="E1580" s="143">
        <v>2.0076629999999998E-3</v>
      </c>
      <c r="F1580" s="143">
        <v>1.227552652202657</v>
      </c>
      <c r="H1580" s="143">
        <v>5.1082410493395454</v>
      </c>
      <c r="I1580" s="143">
        <v>0.20225179999999998</v>
      </c>
    </row>
    <row r="1581" spans="1:9" s="143" customFormat="1" ht="12.5">
      <c r="A1581" s="143" t="s">
        <v>1937</v>
      </c>
      <c r="B1581" s="143">
        <v>44886.617361111108</v>
      </c>
      <c r="C1581" s="143">
        <v>0.73684119999999997</v>
      </c>
      <c r="D1581" s="143">
        <v>1509818000</v>
      </c>
      <c r="E1581" s="143">
        <v>2.0081700000000001E-3</v>
      </c>
      <c r="F1581" s="143">
        <v>1.4800531932830638</v>
      </c>
      <c r="H1581" s="143">
        <v>5.3607415904199529</v>
      </c>
      <c r="I1581" s="143">
        <v>0.1944467</v>
      </c>
    </row>
    <row r="1582" spans="1:9" s="143" customFormat="1" ht="12.5">
      <c r="A1582" s="143" t="s">
        <v>1938</v>
      </c>
      <c r="B1582" s="143">
        <v>44886.647916666669</v>
      </c>
      <c r="C1582" s="143">
        <v>0.73365089999999999</v>
      </c>
      <c r="D1582" s="143">
        <v>1507435000</v>
      </c>
      <c r="E1582" s="143">
        <v>2.0079820000000002E-3</v>
      </c>
      <c r="F1582" s="143">
        <v>1.3864312386671309</v>
      </c>
      <c r="H1582" s="143">
        <v>5.2671196358040202</v>
      </c>
      <c r="I1582" s="143">
        <v>0.2007562</v>
      </c>
    </row>
    <row r="1583" spans="1:9" s="143" customFormat="1" ht="12.5">
      <c r="A1583" s="143" t="s">
        <v>1939</v>
      </c>
      <c r="B1583" s="143">
        <v>44886.678472222222</v>
      </c>
      <c r="C1583" s="143">
        <v>0.73072970000000004</v>
      </c>
      <c r="D1583" s="143">
        <v>1507965000</v>
      </c>
      <c r="E1583" s="143">
        <v>2.0078549999999998E-3</v>
      </c>
      <c r="F1583" s="143">
        <v>1.323181659541979</v>
      </c>
      <c r="H1583" s="143">
        <v>5.203870056678868</v>
      </c>
      <c r="I1583" s="143">
        <v>0.17481027999999998</v>
      </c>
    </row>
    <row r="1584" spans="1:9" s="143" customFormat="1" ht="12.5">
      <c r="A1584" s="143" t="s">
        <v>1940</v>
      </c>
      <c r="B1584" s="143">
        <v>44886.709722222222</v>
      </c>
      <c r="C1584" s="143">
        <v>0.71591510000000003</v>
      </c>
      <c r="D1584" s="143">
        <v>1492460000</v>
      </c>
      <c r="E1584" s="143">
        <v>2.0084310000000002E-3</v>
      </c>
      <c r="F1584" s="143">
        <v>1.6100138243576612</v>
      </c>
      <c r="H1584" s="143">
        <v>5.4907022214945496</v>
      </c>
      <c r="I1584" s="143">
        <v>0.19403279999999998</v>
      </c>
    </row>
    <row r="1585" spans="1:9" s="143" customFormat="1" ht="12.5">
      <c r="A1585" s="143" t="s">
        <v>1941</v>
      </c>
      <c r="B1585" s="143">
        <v>44886.756944444445</v>
      </c>
      <c r="C1585" s="143">
        <v>0.72046969999999999</v>
      </c>
      <c r="D1585" s="143">
        <v>1466308000</v>
      </c>
      <c r="E1585" s="143">
        <v>2.0081539999999998E-3</v>
      </c>
      <c r="F1585" s="143">
        <v>1.4720857085877919</v>
      </c>
      <c r="H1585" s="143">
        <v>5.3527741057246807</v>
      </c>
      <c r="I1585" s="143">
        <v>0.16628276</v>
      </c>
    </row>
    <row r="1586" spans="1:9" s="143" customFormat="1" ht="12.5">
      <c r="A1586" s="143" t="s">
        <v>1942</v>
      </c>
      <c r="B1586" s="143">
        <v>44886.820833333331</v>
      </c>
      <c r="C1586" s="143">
        <v>0.70256409999999991</v>
      </c>
      <c r="D1586" s="143">
        <v>1459646000</v>
      </c>
      <c r="E1586" s="143">
        <v>2.0079429999999999E-3</v>
      </c>
      <c r="F1586" s="143">
        <v>1.3670085651852277</v>
      </c>
      <c r="H1586" s="143">
        <v>5.2476969623221166</v>
      </c>
      <c r="I1586" s="143">
        <v>0.18380904000000001</v>
      </c>
    </row>
    <row r="1587" spans="1:9" s="143" customFormat="1" ht="12.5">
      <c r="A1587" s="143" t="s">
        <v>1943</v>
      </c>
      <c r="B1587" s="143">
        <v>44886.853472222225</v>
      </c>
      <c r="C1587" s="143">
        <v>0.69626880000000002</v>
      </c>
      <c r="D1587" s="143">
        <v>1456844000</v>
      </c>
      <c r="E1587" s="143">
        <v>2.0082400000000001E-3</v>
      </c>
      <c r="F1587" s="143">
        <v>1.5149101924474691</v>
      </c>
      <c r="H1587" s="143">
        <v>5.3955985895843579</v>
      </c>
      <c r="I1587" s="143">
        <v>0.21645399999999998</v>
      </c>
    </row>
    <row r="1588" spans="1:9" s="143" customFormat="1" ht="12.5">
      <c r="A1588" s="143" t="s">
        <v>1944</v>
      </c>
      <c r="B1588" s="143">
        <v>44886.886805555558</v>
      </c>
      <c r="C1588" s="143">
        <v>0.6941425</v>
      </c>
      <c r="D1588" s="143">
        <v>1449645000</v>
      </c>
      <c r="E1588" s="143">
        <v>2.008091E-3</v>
      </c>
      <c r="F1588" s="143">
        <v>1.4407131205088264</v>
      </c>
      <c r="H1588" s="143">
        <v>5.3214015176457155</v>
      </c>
      <c r="I1588" s="143">
        <v>0.19923758</v>
      </c>
    </row>
    <row r="1589" spans="1:9" s="143" customFormat="1" ht="12.5">
      <c r="A1589" s="143" t="s">
        <v>1945</v>
      </c>
      <c r="B1589" s="143">
        <v>44886.917361111111</v>
      </c>
      <c r="C1589" s="143">
        <v>0.68898389999999998</v>
      </c>
      <c r="D1589" s="143">
        <v>1441237000</v>
      </c>
      <c r="E1589" s="143">
        <v>2.0081309999999998E-3</v>
      </c>
      <c r="F1589" s="143">
        <v>1.4606323381221327</v>
      </c>
      <c r="H1589" s="143">
        <v>5.3413207352590213</v>
      </c>
      <c r="I1589" s="143">
        <v>0.20156960000000002</v>
      </c>
    </row>
    <row r="1590" spans="1:9" s="143" customFormat="1" ht="12.5">
      <c r="A1590" s="143" t="s">
        <v>1946</v>
      </c>
      <c r="B1590" s="143">
        <v>44886.950694444444</v>
      </c>
      <c r="C1590" s="143">
        <v>0.67804399999999998</v>
      </c>
      <c r="D1590" s="143">
        <v>1431673000</v>
      </c>
      <c r="E1590" s="143">
        <v>2.0084970000000001E-3</v>
      </c>
      <c r="F1590" s="143">
        <v>1.6428747568941688</v>
      </c>
      <c r="H1590" s="143">
        <v>5.5235631540310575</v>
      </c>
      <c r="I1590" s="143">
        <v>0.16157517999999998</v>
      </c>
    </row>
    <row r="1591" spans="1:9" s="143" customFormat="1" ht="12.5">
      <c r="A1591" s="143" t="s">
        <v>1947</v>
      </c>
      <c r="B1591" s="143">
        <v>44886.979166666664</v>
      </c>
      <c r="C1591" s="143">
        <v>0.67181990000000003</v>
      </c>
      <c r="D1591" s="143">
        <v>1440731000</v>
      </c>
      <c r="E1591" s="143">
        <v>2.0082730000000001E-3</v>
      </c>
      <c r="F1591" s="143">
        <v>1.5313423563670445</v>
      </c>
      <c r="H1591" s="143">
        <v>5.4120307535039336</v>
      </c>
      <c r="I1591" s="143">
        <v>0.17772499999999999</v>
      </c>
    </row>
    <row r="1592" spans="1:9" s="143" customFormat="1" ht="12.5">
      <c r="A1592" s="143" t="s">
        <v>1948</v>
      </c>
      <c r="B1592" s="143">
        <v>44886.99722222222</v>
      </c>
      <c r="C1592" s="143">
        <v>0.66943780000000008</v>
      </c>
      <c r="D1592" s="143">
        <v>1429816000</v>
      </c>
      <c r="E1592" s="143">
        <v>2.0082440000000002E-3</v>
      </c>
      <c r="F1592" s="143">
        <v>1.5169019842734783</v>
      </c>
      <c r="H1592" s="143">
        <v>5.3975903814103674</v>
      </c>
      <c r="I1592" s="143">
        <v>0.18398458000000001</v>
      </c>
    </row>
    <row r="1593" spans="1:9" s="143" customFormat="1" ht="12.5">
      <c r="A1593" s="143" t="s">
        <v>1949</v>
      </c>
      <c r="B1593" s="143">
        <v>44887.030555555553</v>
      </c>
      <c r="C1593" s="143">
        <v>0.67245129999999997</v>
      </c>
      <c r="D1593" s="143">
        <v>1426414000</v>
      </c>
      <c r="E1593" s="143">
        <v>2.0086079999999998E-3</v>
      </c>
      <c r="F1593" s="143">
        <v>1.6981384356018605</v>
      </c>
      <c r="H1593" s="143">
        <v>5.5788268327387494</v>
      </c>
      <c r="I1593" s="143">
        <v>0.18831664000000001</v>
      </c>
    </row>
    <row r="1594" spans="1:9" s="143" customFormat="1" ht="12.5">
      <c r="A1594" s="143" t="s">
        <v>1950</v>
      </c>
      <c r="B1594" s="143">
        <v>44887.063194444447</v>
      </c>
      <c r="C1594" s="143">
        <v>0.67003309999999994</v>
      </c>
      <c r="D1594" s="143">
        <v>1421699000</v>
      </c>
      <c r="E1594" s="143">
        <v>2.0087270000000001E-3</v>
      </c>
      <c r="F1594" s="143">
        <v>1.75738169016491</v>
      </c>
      <c r="H1594" s="143">
        <v>5.6380700873017986</v>
      </c>
      <c r="I1594" s="143">
        <v>0.18045410000000001</v>
      </c>
    </row>
    <row r="1595" spans="1:9" s="143" customFormat="1" ht="12.5">
      <c r="A1595" s="143" t="s">
        <v>1951</v>
      </c>
      <c r="B1595" s="143">
        <v>44887.094444444447</v>
      </c>
      <c r="C1595" s="143">
        <v>0.66162169999999998</v>
      </c>
      <c r="D1595" s="143">
        <v>1422334000</v>
      </c>
      <c r="E1595" s="143">
        <v>2.0081700000000001E-3</v>
      </c>
      <c r="F1595" s="143">
        <v>1.4800531932830638</v>
      </c>
      <c r="H1595" s="143">
        <v>5.3607415904199529</v>
      </c>
      <c r="I1595" s="143">
        <v>0.14026462000000001</v>
      </c>
    </row>
    <row r="1596" spans="1:9" s="143" customFormat="1" ht="12.5">
      <c r="A1596" s="143" t="s">
        <v>1952</v>
      </c>
      <c r="B1596" s="143">
        <v>44887.12777777778</v>
      </c>
      <c r="C1596" s="143">
        <v>0.65480300000000002</v>
      </c>
      <c r="D1596" s="143">
        <v>1422219000</v>
      </c>
      <c r="E1596" s="143">
        <v>2.0084080000000002E-3</v>
      </c>
      <c r="F1596" s="143">
        <v>1.5985620335339139</v>
      </c>
      <c r="H1596" s="143">
        <v>5.4792504306708025</v>
      </c>
      <c r="I1596" s="143">
        <v>0.18541952</v>
      </c>
    </row>
    <row r="1597" spans="1:9" s="143" customFormat="1" ht="12.5">
      <c r="A1597" s="143" t="s">
        <v>1953</v>
      </c>
      <c r="B1597" s="143">
        <v>44887.160416666666</v>
      </c>
      <c r="C1597" s="143">
        <v>0.64830279999999996</v>
      </c>
      <c r="D1597" s="143">
        <v>1410919000</v>
      </c>
      <c r="E1597" s="143">
        <v>2.0083129999999999E-3</v>
      </c>
      <c r="F1597" s="143">
        <v>1.5512597688168808</v>
      </c>
      <c r="H1597" s="143">
        <v>5.4319481659537701</v>
      </c>
      <c r="I1597" s="143">
        <v>0.18982408000000001</v>
      </c>
    </row>
    <row r="1598" spans="1:9" s="143" customFormat="1" ht="12.5">
      <c r="A1598" s="143" t="s">
        <v>1954</v>
      </c>
      <c r="B1598" s="143">
        <v>44887.193055555559</v>
      </c>
      <c r="C1598" s="143">
        <v>0.65187799999999996</v>
      </c>
      <c r="D1598" s="143">
        <v>1408015000</v>
      </c>
      <c r="E1598" s="143">
        <v>2.00782E-3</v>
      </c>
      <c r="F1598" s="143">
        <v>1.3057499699750594</v>
      </c>
      <c r="H1598" s="143">
        <v>5.1864383671119487</v>
      </c>
      <c r="I1598" s="143">
        <v>0.15034486</v>
      </c>
    </row>
    <row r="1599" spans="1:9" s="143" customFormat="1" ht="12.5">
      <c r="A1599" s="143" t="s">
        <v>1912</v>
      </c>
      <c r="B1599" s="143">
        <v>44922.554166666669</v>
      </c>
      <c r="C1599" s="143">
        <v>0.87901889999999994</v>
      </c>
      <c r="D1599" s="143">
        <v>1833112000</v>
      </c>
      <c r="E1599" s="143">
        <v>2.0056639999999999E-3</v>
      </c>
      <c r="F1599" s="143">
        <v>0.23137159578089508</v>
      </c>
      <c r="H1599" s="143">
        <v>4.9754764127871978</v>
      </c>
      <c r="I1599" s="143">
        <v>0.16803222000000001</v>
      </c>
    </row>
    <row r="1600" spans="1:9" s="143" customFormat="1" ht="12.5">
      <c r="A1600" s="143" t="s">
        <v>1913</v>
      </c>
      <c r="B1600" s="143">
        <v>44922.586805555555</v>
      </c>
      <c r="C1600" s="143">
        <v>0.86192610000000003</v>
      </c>
      <c r="D1600" s="143">
        <v>1823633000</v>
      </c>
      <c r="E1600" s="143">
        <v>2.0060490000000002E-3</v>
      </c>
      <c r="F1600" s="143">
        <v>0.42330955404566378</v>
      </c>
      <c r="H1600" s="143">
        <v>5.1674143710519669</v>
      </c>
      <c r="I1600" s="143">
        <v>0.18295964000000001</v>
      </c>
    </row>
    <row r="1601" spans="1:9" s="143" customFormat="1" ht="12.5">
      <c r="A1601" s="143" t="s">
        <v>1914</v>
      </c>
      <c r="B1601" s="143">
        <v>44922.619444444441</v>
      </c>
      <c r="C1601" s="143">
        <v>0.85564960000000001</v>
      </c>
      <c r="D1601" s="143">
        <v>1796939000</v>
      </c>
      <c r="E1601" s="143">
        <v>2.0069829999999999E-3</v>
      </c>
      <c r="F1601" s="143">
        <v>0.88879301735434346</v>
      </c>
      <c r="H1601" s="143">
        <v>5.6328978343606462</v>
      </c>
      <c r="I1601" s="143">
        <v>0.13427714000000002</v>
      </c>
    </row>
    <row r="1602" spans="1:9" s="143" customFormat="1" ht="12.5">
      <c r="A1602" s="143" t="s">
        <v>1915</v>
      </c>
      <c r="B1602" s="143">
        <v>44922.652777777781</v>
      </c>
      <c r="C1602" s="143">
        <v>0.85427900000000001</v>
      </c>
      <c r="D1602" s="143">
        <v>1793029000</v>
      </c>
      <c r="E1602" s="143">
        <v>2.0061800000000002E-3</v>
      </c>
      <c r="F1602" s="143">
        <v>0.48860991454184655</v>
      </c>
      <c r="H1602" s="143">
        <v>5.2327147315481497</v>
      </c>
      <c r="I1602" s="143">
        <v>0.16823709999999997</v>
      </c>
    </row>
    <row r="1603" spans="1:9" s="143" customFormat="1" ht="12.5">
      <c r="A1603" s="143" t="s">
        <v>1916</v>
      </c>
      <c r="B1603" s="143">
        <v>44922.68472222222</v>
      </c>
      <c r="C1603" s="143">
        <v>0.85922560000000003</v>
      </c>
      <c r="D1603" s="143">
        <v>1789048000</v>
      </c>
      <c r="E1603" s="143">
        <v>2.0061469999999998E-3</v>
      </c>
      <c r="F1603" s="143">
        <v>0.47216060719404324</v>
      </c>
      <c r="H1603" s="143">
        <v>5.2162654242003459</v>
      </c>
      <c r="I1603" s="143">
        <v>0.21702979999999999</v>
      </c>
    </row>
    <row r="1604" spans="1:9" s="143" customFormat="1" ht="12.5">
      <c r="A1604" s="143" t="s">
        <v>1917</v>
      </c>
      <c r="B1604" s="143">
        <v>44922.718055555553</v>
      </c>
      <c r="C1604" s="143">
        <v>0.84825209999999995</v>
      </c>
      <c r="D1604" s="143">
        <v>1777444000</v>
      </c>
      <c r="E1604" s="143">
        <v>2.0063949999999998E-3</v>
      </c>
      <c r="F1604" s="143">
        <v>0.59577302062969195</v>
      </c>
      <c r="H1604" s="143">
        <v>5.3398778376359948</v>
      </c>
      <c r="I1604" s="143">
        <v>0.1774076</v>
      </c>
    </row>
    <row r="1605" spans="1:9" s="143" customFormat="1" ht="12.5">
      <c r="A1605" s="143" t="s">
        <v>1918</v>
      </c>
      <c r="B1605" s="143">
        <v>44922.750694444447</v>
      </c>
      <c r="C1605" s="143">
        <v>0.85581700000000005</v>
      </c>
      <c r="D1605" s="143">
        <v>1772087000</v>
      </c>
      <c r="E1605" s="143">
        <v>2.0061889999999998E-3</v>
      </c>
      <c r="F1605" s="143">
        <v>0.4930960423130859</v>
      </c>
      <c r="H1605" s="143">
        <v>5.2372008593193886</v>
      </c>
      <c r="I1605" s="143">
        <v>0.16435630000000001</v>
      </c>
    </row>
    <row r="1606" spans="1:9" s="143" customFormat="1" ht="12.5">
      <c r="A1606" s="143" t="s">
        <v>1919</v>
      </c>
      <c r="B1606" s="143">
        <v>44922.783333333333</v>
      </c>
      <c r="C1606" s="143">
        <v>0.83770650000000002</v>
      </c>
      <c r="D1606" s="143">
        <v>1764779000</v>
      </c>
      <c r="E1606" s="143">
        <v>2.0056509999999998E-3</v>
      </c>
      <c r="F1606" s="143">
        <v>0.22488993079053535</v>
      </c>
      <c r="H1606" s="143">
        <v>4.9689947477968381</v>
      </c>
      <c r="I1606" s="143">
        <v>0.14175363999999999</v>
      </c>
    </row>
    <row r="1607" spans="1:9" s="143" customFormat="1" ht="12.5">
      <c r="A1607" s="143" t="s">
        <v>1912</v>
      </c>
      <c r="B1607" s="143">
        <v>44922.878472222219</v>
      </c>
      <c r="C1607" s="143">
        <v>0.85727999999999993</v>
      </c>
      <c r="D1607" s="143">
        <v>1798188000</v>
      </c>
      <c r="E1607" s="143">
        <v>2.005448E-3</v>
      </c>
      <c r="F1607" s="143">
        <v>0.12367078851908753</v>
      </c>
      <c r="H1607" s="143">
        <v>4.878650266682282</v>
      </c>
      <c r="I1607" s="143">
        <v>0.15407662</v>
      </c>
    </row>
    <row r="1608" spans="1:9" s="143" customFormat="1" ht="12.5">
      <c r="A1608" s="143" t="s">
        <v>1913</v>
      </c>
      <c r="B1608" s="143">
        <v>44922.911111111112</v>
      </c>
      <c r="C1608" s="143">
        <v>0.83686859999999996</v>
      </c>
      <c r="D1608" s="143">
        <v>1776033000</v>
      </c>
      <c r="E1608" s="143">
        <v>2.005649E-3</v>
      </c>
      <c r="F1608" s="143">
        <v>0.22389274783255247</v>
      </c>
      <c r="H1608" s="143">
        <v>4.9788722259957474</v>
      </c>
      <c r="I1608" s="143">
        <v>0.14839062</v>
      </c>
    </row>
    <row r="1609" spans="1:9" s="143" customFormat="1" ht="12.5">
      <c r="A1609" s="143" t="s">
        <v>1914</v>
      </c>
      <c r="B1609" s="143">
        <v>44922.944444444445</v>
      </c>
      <c r="C1609" s="143">
        <v>0.83377610000000002</v>
      </c>
      <c r="D1609" s="143">
        <v>1752939000</v>
      </c>
      <c r="E1609" s="143">
        <v>2.005761E-3</v>
      </c>
      <c r="F1609" s="143">
        <v>0.27973346220923817</v>
      </c>
      <c r="H1609" s="143">
        <v>5.0347129403724331</v>
      </c>
      <c r="I1609" s="143">
        <v>0.15061817999999999</v>
      </c>
    </row>
    <row r="1610" spans="1:9" s="143" customFormat="1" ht="12.5">
      <c r="A1610" s="143" t="s">
        <v>1915</v>
      </c>
      <c r="B1610" s="143">
        <v>44922.977083333331</v>
      </c>
      <c r="C1610" s="143">
        <v>0.81341639999999993</v>
      </c>
      <c r="D1610" s="143">
        <v>1739987000</v>
      </c>
      <c r="E1610" s="143">
        <v>2.0061979999999998E-3</v>
      </c>
      <c r="F1610" s="143">
        <v>0.49758214995907313</v>
      </c>
      <c r="H1610" s="143">
        <v>5.252561628122268</v>
      </c>
      <c r="I1610" s="143">
        <v>0.14308226000000002</v>
      </c>
    </row>
    <row r="1611" spans="1:9" s="143" customFormat="1" ht="12.5">
      <c r="A1611" s="143" t="s">
        <v>1916</v>
      </c>
      <c r="B1611" s="143">
        <v>44923.009722222225</v>
      </c>
      <c r="C1611" s="143">
        <v>0.80388629999999994</v>
      </c>
      <c r="D1611" s="143">
        <v>1730819000</v>
      </c>
      <c r="E1611" s="143">
        <v>2.0059819999999999E-3</v>
      </c>
      <c r="F1611" s="143">
        <v>0.38991001151652799</v>
      </c>
      <c r="H1611" s="143">
        <v>5.1448894896797226</v>
      </c>
      <c r="I1611" s="143">
        <v>0.11574878</v>
      </c>
    </row>
    <row r="1612" spans="1:9" s="143" customFormat="1" ht="12.5">
      <c r="A1612" s="143" t="s">
        <v>1917</v>
      </c>
      <c r="B1612" s="143">
        <v>44923.043055555558</v>
      </c>
      <c r="C1612" s="143">
        <v>0.81541370000000002</v>
      </c>
      <c r="D1612" s="143">
        <v>1728933000</v>
      </c>
      <c r="E1612" s="143">
        <v>2.0063860000000002E-3</v>
      </c>
      <c r="F1612" s="143">
        <v>0.59128735345788264</v>
      </c>
      <c r="H1612" s="143">
        <v>5.3462668316210777</v>
      </c>
      <c r="I1612" s="143">
        <v>0.13809373999999999</v>
      </c>
    </row>
    <row r="1613" spans="1:9" s="143" customFormat="1" ht="12.5">
      <c r="A1613" s="143" t="s">
        <v>1918</v>
      </c>
      <c r="B1613" s="143">
        <v>44923.075694444444</v>
      </c>
      <c r="C1613" s="143">
        <v>0.8065156</v>
      </c>
      <c r="D1613" s="143">
        <v>1723643000</v>
      </c>
      <c r="E1613" s="143">
        <v>2.005887E-3</v>
      </c>
      <c r="F1613" s="143">
        <v>0.34255053890272613</v>
      </c>
      <c r="H1613" s="143">
        <v>5.097530017065921</v>
      </c>
      <c r="I1613" s="143">
        <v>0.15339120000000001</v>
      </c>
    </row>
    <row r="1614" spans="1:9" s="143" customFormat="1" ht="12.5">
      <c r="A1614" s="143" t="s">
        <v>1919</v>
      </c>
      <c r="B1614" s="143">
        <v>44923.10833333333</v>
      </c>
      <c r="C1614" s="143">
        <v>0.79859469999999999</v>
      </c>
      <c r="D1614" s="143">
        <v>1703700000</v>
      </c>
      <c r="E1614" s="143">
        <v>2.0058960000000001E-3</v>
      </c>
      <c r="F1614" s="143">
        <v>0.34703732196159304</v>
      </c>
      <c r="H1614" s="143">
        <v>5.1020168001247876</v>
      </c>
      <c r="I1614" s="143">
        <v>0.14559130000000001</v>
      </c>
    </row>
    <row r="1615" spans="1:9" s="143" customFormat="1" ht="12.5">
      <c r="A1615" s="143" t="s">
        <v>1920</v>
      </c>
      <c r="B1615" s="143">
        <v>44923.140972222223</v>
      </c>
      <c r="C1615" s="143">
        <v>0.80016480000000001</v>
      </c>
      <c r="D1615" s="143">
        <v>1695334000</v>
      </c>
      <c r="E1615" s="143">
        <v>2.0057640000000002E-3</v>
      </c>
      <c r="F1615" s="143">
        <v>0.28122915275095761</v>
      </c>
      <c r="H1615" s="143">
        <v>5.0362086309141523</v>
      </c>
      <c r="I1615" s="143">
        <v>0.16357345999999998</v>
      </c>
    </row>
    <row r="1616" spans="1:9" s="143" customFormat="1" ht="12.5">
      <c r="A1616" s="143" t="s">
        <v>1921</v>
      </c>
      <c r="B1616" s="143">
        <v>44923.173611111109</v>
      </c>
      <c r="C1616" s="143">
        <v>0.7883675</v>
      </c>
      <c r="D1616" s="143">
        <v>1682342000</v>
      </c>
      <c r="E1616" s="143">
        <v>2.0053440000000001E-3</v>
      </c>
      <c r="F1616" s="143">
        <v>7.1810707007260013E-2</v>
      </c>
      <c r="H1616" s="143">
        <v>4.8267901851704549</v>
      </c>
      <c r="I1616" s="143">
        <v>0.23310959999999997</v>
      </c>
    </row>
    <row r="1617" spans="1:9" s="143" customFormat="1" ht="12.5">
      <c r="A1617" s="143" t="s">
        <v>1922</v>
      </c>
      <c r="B1617" s="143">
        <v>44923.206250000003</v>
      </c>
      <c r="C1617" s="143">
        <v>0.78209880000000009</v>
      </c>
      <c r="D1617" s="143">
        <v>1674574000</v>
      </c>
      <c r="E1617" s="143">
        <v>2.0054080000000002E-3</v>
      </c>
      <c r="F1617" s="143">
        <v>0.10372492160134079</v>
      </c>
      <c r="H1617" s="143">
        <v>4.8587043997645356</v>
      </c>
      <c r="I1617" s="143">
        <v>0.20324020000000001</v>
      </c>
    </row>
    <row r="1618" spans="1:9" s="143" customFormat="1" ht="12.5">
      <c r="A1618" s="143" t="s">
        <v>1923</v>
      </c>
      <c r="B1618" s="143">
        <v>44923.238888888889</v>
      </c>
      <c r="C1618" s="143">
        <v>0.78927179999999997</v>
      </c>
      <c r="D1618" s="143">
        <v>1691248000</v>
      </c>
      <c r="E1618" s="143">
        <v>2.0057109999999999E-3</v>
      </c>
      <c r="F1618" s="143">
        <v>0.25480495716043916</v>
      </c>
      <c r="H1618" s="143">
        <v>5.0097844353236338</v>
      </c>
      <c r="I1618" s="143">
        <v>0.12607882000000001</v>
      </c>
    </row>
    <row r="1619" spans="1:9" s="143" customFormat="1" ht="12.5">
      <c r="A1619" s="143" t="s">
        <v>1924</v>
      </c>
      <c r="B1619" s="143">
        <v>44923.271527777775</v>
      </c>
      <c r="C1619" s="143">
        <v>0.78541349999999999</v>
      </c>
      <c r="D1619" s="143">
        <v>1686436000</v>
      </c>
      <c r="E1619" s="143">
        <v>2.0058150000000002E-3</v>
      </c>
      <c r="F1619" s="143">
        <v>0.3066555496898079</v>
      </c>
      <c r="H1619" s="143">
        <v>5.0616350278530025</v>
      </c>
      <c r="I1619" s="143">
        <v>0.10739838</v>
      </c>
    </row>
    <row r="1620" spans="1:9" s="143" customFormat="1" ht="12.5">
      <c r="A1620" s="143" t="s">
        <v>1925</v>
      </c>
      <c r="B1620" s="143">
        <v>44923.304166666669</v>
      </c>
      <c r="C1620" s="143">
        <v>0.79750730000000003</v>
      </c>
      <c r="D1620" s="143">
        <v>1714823000</v>
      </c>
      <c r="E1620" s="143">
        <v>2.0053219999999999E-3</v>
      </c>
      <c r="F1620" s="143">
        <v>6.0839960502693184E-2</v>
      </c>
      <c r="H1620" s="143">
        <v>4.8158194386658879</v>
      </c>
      <c r="I1620" s="143">
        <v>0.14533778</v>
      </c>
    </row>
    <row r="1621" spans="1:9" s="143" customFormat="1" ht="12.5">
      <c r="A1621" s="143" t="s">
        <v>1926</v>
      </c>
      <c r="B1621" s="143">
        <v>44923.336805555555</v>
      </c>
      <c r="C1621" s="143">
        <v>0.81025900000000006</v>
      </c>
      <c r="D1621" s="143">
        <v>1724256000</v>
      </c>
      <c r="E1621" s="143">
        <v>2.005855E-3</v>
      </c>
      <c r="F1621" s="143">
        <v>0.32659736943127343</v>
      </c>
      <c r="H1621" s="143">
        <v>5.0815768475944685</v>
      </c>
      <c r="I1621" s="143">
        <v>0.19515674</v>
      </c>
    </row>
    <row r="1622" spans="1:9" s="143" customFormat="1" ht="12.5">
      <c r="A1622" s="143" t="s">
        <v>1927</v>
      </c>
      <c r="B1622" s="143">
        <v>44923.370138888888</v>
      </c>
      <c r="C1622" s="143">
        <v>0.8075021</v>
      </c>
      <c r="D1622" s="143">
        <v>1708635000</v>
      </c>
      <c r="E1622" s="143">
        <v>2.0056420000000002E-3</v>
      </c>
      <c r="F1622" s="143">
        <v>0.22040259964834252</v>
      </c>
      <c r="H1622" s="143">
        <v>4.9753820778115374</v>
      </c>
      <c r="I1622" s="143">
        <v>0.1615327</v>
      </c>
    </row>
    <row r="1623" spans="1:9" s="143" customFormat="1" ht="12.5">
      <c r="A1623" s="143" t="s">
        <v>1928</v>
      </c>
      <c r="B1623" s="143">
        <v>44923.402777777781</v>
      </c>
      <c r="C1623" s="143">
        <v>0.81550210000000001</v>
      </c>
      <c r="D1623" s="143">
        <v>1718885000</v>
      </c>
      <c r="E1623" s="143">
        <v>2.0061419999999998E-3</v>
      </c>
      <c r="F1623" s="143">
        <v>0.46966826429458319</v>
      </c>
      <c r="H1623" s="143">
        <v>5.224647742457778</v>
      </c>
      <c r="I1623" s="143">
        <v>0.18279302</v>
      </c>
    </row>
    <row r="1624" spans="1:9" s="143" customFormat="1" ht="12.5">
      <c r="A1624" s="143" t="s">
        <v>1929</v>
      </c>
      <c r="B1624" s="143">
        <v>44923.435416666667</v>
      </c>
      <c r="C1624" s="143">
        <v>0.83255560000000006</v>
      </c>
      <c r="D1624" s="143">
        <v>1716607000</v>
      </c>
      <c r="E1624" s="143">
        <v>2.006318E-3</v>
      </c>
      <c r="F1624" s="143">
        <v>0.55739499558314387</v>
      </c>
      <c r="H1624" s="143">
        <v>5.3123744737463383</v>
      </c>
      <c r="I1624" s="143">
        <v>0.19880140000000002</v>
      </c>
    </row>
    <row r="1625" spans="1:9" s="143" customFormat="1" ht="12.5">
      <c r="A1625" s="143" t="s">
        <v>1930</v>
      </c>
      <c r="B1625" s="143">
        <v>44923.468055555553</v>
      </c>
      <c r="C1625" s="143">
        <v>0.79586210000000002</v>
      </c>
      <c r="D1625" s="143">
        <v>1711077000</v>
      </c>
      <c r="E1625" s="143">
        <v>2.0054140000000001E-3</v>
      </c>
      <c r="F1625" s="143">
        <v>0.1067168270012461</v>
      </c>
      <c r="H1625" s="143">
        <v>4.8616963051644406</v>
      </c>
      <c r="I1625" s="143">
        <v>0.18722872000000002</v>
      </c>
    </row>
    <row r="1626" spans="1:9" s="143" customFormat="1" ht="12.5">
      <c r="A1626" s="143" t="s">
        <v>1931</v>
      </c>
      <c r="B1626" s="143">
        <v>44923.504166666666</v>
      </c>
      <c r="C1626" s="143">
        <v>0.816778</v>
      </c>
      <c r="D1626" s="143">
        <v>1717156000</v>
      </c>
      <c r="E1626" s="143">
        <v>2.0058900000000002E-3</v>
      </c>
      <c r="F1626" s="143">
        <v>0.3440461354925593</v>
      </c>
      <c r="H1626" s="143">
        <v>5.0990256136557539</v>
      </c>
      <c r="I1626" s="143">
        <v>0.15456508000000002</v>
      </c>
    </row>
    <row r="1629" spans="1:9" ht="21">
      <c r="A1629" s="126" t="s">
        <v>1792</v>
      </c>
    </row>
    <row r="1631" spans="1:9" s="143" customFormat="1" ht="15">
      <c r="A1631" s="143" t="s">
        <v>1909</v>
      </c>
      <c r="B1631" s="143" t="s">
        <v>1910</v>
      </c>
      <c r="C1631" s="143" t="s">
        <v>41</v>
      </c>
      <c r="D1631" s="143" t="s">
        <v>1955</v>
      </c>
      <c r="E1631" s="143" t="s">
        <v>1956</v>
      </c>
      <c r="F1631" s="143" t="s">
        <v>1957</v>
      </c>
      <c r="H1631" s="143" t="s">
        <v>1958</v>
      </c>
      <c r="I1631" s="143" t="s">
        <v>1911</v>
      </c>
    </row>
    <row r="1632" spans="1:9" s="143" customFormat="1" ht="12.5">
      <c r="A1632" s="143" t="s">
        <v>1847</v>
      </c>
      <c r="B1632" s="143">
        <v>44885.79791666667</v>
      </c>
      <c r="C1632" s="143">
        <v>0.80354130000000001</v>
      </c>
      <c r="D1632" s="143">
        <v>1616220000</v>
      </c>
      <c r="E1632" s="143">
        <v>2.0108389999999999E-3</v>
      </c>
      <c r="F1632" s="143">
        <v>2.8082415065519446</v>
      </c>
      <c r="H1632" s="143">
        <v>8.0690440614615593</v>
      </c>
      <c r="I1632" s="143">
        <v>0.17637890000000001</v>
      </c>
    </row>
    <row r="1633" spans="1:9" s="143" customFormat="1" ht="12.5">
      <c r="A1633" s="143" t="s">
        <v>1959</v>
      </c>
      <c r="B1633" s="143">
        <v>44885.8</v>
      </c>
      <c r="C1633" s="143">
        <v>0.79758079999999998</v>
      </c>
      <c r="D1633" s="143">
        <v>1622800000</v>
      </c>
      <c r="E1633" s="143">
        <v>2.0110789999999998E-3</v>
      </c>
      <c r="F1633" s="143">
        <v>2.9275875500490951</v>
      </c>
      <c r="H1633" s="143">
        <v>8.1883901049587102</v>
      </c>
      <c r="I1633" s="143">
        <v>0.17806912000000003</v>
      </c>
    </row>
    <row r="1634" spans="1:9" s="143" customFormat="1" ht="12.5">
      <c r="A1634" s="143" t="s">
        <v>1960</v>
      </c>
      <c r="B1634" s="143">
        <v>44885.834722222222</v>
      </c>
      <c r="C1634" s="143">
        <v>0.78700860000000006</v>
      </c>
      <c r="D1634" s="143">
        <v>1598739000</v>
      </c>
      <c r="E1634" s="143">
        <v>2.0108830000000002E-3</v>
      </c>
      <c r="F1634" s="143">
        <v>2.8301226808361166</v>
      </c>
      <c r="H1634" s="143">
        <v>8.0909252357457326</v>
      </c>
      <c r="I1634" s="143">
        <v>0.14073576000000002</v>
      </c>
    </row>
    <row r="1635" spans="1:9" s="143" customFormat="1" ht="12.5">
      <c r="A1635" s="143" t="s">
        <v>1961</v>
      </c>
      <c r="B1635" s="143">
        <v>44885.866666666669</v>
      </c>
      <c r="C1635" s="143">
        <v>0.7933907</v>
      </c>
      <c r="D1635" s="143">
        <v>1596864000</v>
      </c>
      <c r="E1635" s="143">
        <v>2.011376E-3</v>
      </c>
      <c r="F1635" s="143">
        <v>3.0752585621746693</v>
      </c>
      <c r="H1635" s="143">
        <v>8.3360611170842844</v>
      </c>
      <c r="I1635" s="143">
        <v>0.16960071999999998</v>
      </c>
    </row>
    <row r="1636" spans="1:9" s="143" customFormat="1" ht="12.5">
      <c r="A1636" s="143" t="s">
        <v>1962</v>
      </c>
      <c r="B1636" s="143">
        <v>44885.899305555555</v>
      </c>
      <c r="C1636" s="143">
        <v>0.78886270000000003</v>
      </c>
      <c r="D1636" s="143">
        <v>1570157000</v>
      </c>
      <c r="E1636" s="143">
        <v>2.014269E-3</v>
      </c>
      <c r="F1636" s="143">
        <v>4.5125440148300182</v>
      </c>
      <c r="H1636" s="143">
        <v>8.2249488518851699</v>
      </c>
      <c r="I1636" s="143">
        <v>0.16934628000000002</v>
      </c>
    </row>
    <row r="1637" spans="1:9" s="143" customFormat="1" ht="12.5">
      <c r="A1637" s="143" t="s">
        <v>1963</v>
      </c>
      <c r="B1637" s="143">
        <v>44885.931944444441</v>
      </c>
      <c r="C1637" s="143">
        <v>0.78533599999999992</v>
      </c>
      <c r="D1637" s="143">
        <v>1577110000</v>
      </c>
      <c r="E1637" s="143">
        <v>2.0140420000000002E-3</v>
      </c>
      <c r="F1637" s="143">
        <v>4.3998416935643387</v>
      </c>
      <c r="H1637" s="143">
        <v>8.1122465306194904</v>
      </c>
      <c r="I1637" s="143">
        <v>0.20912219999999998</v>
      </c>
    </row>
    <row r="1638" spans="1:9" s="143" customFormat="1" ht="12.5">
      <c r="A1638" s="143" t="s">
        <v>1964</v>
      </c>
      <c r="B1638" s="143">
        <v>44885.965277777781</v>
      </c>
      <c r="C1638" s="143">
        <v>0.77823810000000004</v>
      </c>
      <c r="D1638" s="143">
        <v>1584918000</v>
      </c>
      <c r="E1638" s="143">
        <v>2.0140969999999998E-3</v>
      </c>
      <c r="F1638" s="143">
        <v>4.4271495893461124</v>
      </c>
      <c r="H1638" s="143">
        <v>8.1395544264012649</v>
      </c>
      <c r="I1638" s="143">
        <v>0.21215439999999999</v>
      </c>
    </row>
    <row r="1639" spans="1:9" s="143" customFormat="1" ht="12.5">
      <c r="A1639" s="143" t="s">
        <v>1965</v>
      </c>
      <c r="B1639" s="143">
        <v>44885.997916666667</v>
      </c>
      <c r="C1639" s="143">
        <v>0.78195720000000002</v>
      </c>
      <c r="D1639" s="143">
        <v>1583254000</v>
      </c>
      <c r="E1639" s="143">
        <v>2.013908E-3</v>
      </c>
      <c r="F1639" s="143">
        <v>4.333306607453693</v>
      </c>
      <c r="H1639" s="143">
        <v>8.0457114445088465</v>
      </c>
      <c r="I1639" s="143">
        <v>0.18293108</v>
      </c>
    </row>
    <row r="1640" spans="1:9" s="143" customFormat="1" ht="12.5">
      <c r="A1640" s="143" t="s">
        <v>1966</v>
      </c>
      <c r="B1640" s="143">
        <v>44886.030555555553</v>
      </c>
      <c r="C1640" s="143">
        <v>0.77140379999999997</v>
      </c>
      <c r="D1640" s="143">
        <v>1578346000</v>
      </c>
      <c r="E1640" s="143">
        <v>2.0134300000000001E-3</v>
      </c>
      <c r="F1640" s="143">
        <v>4.0959289638368919</v>
      </c>
      <c r="H1640" s="143">
        <v>7.8083338008920444</v>
      </c>
      <c r="I1640" s="143">
        <v>0.14473761999999998</v>
      </c>
    </row>
    <row r="1641" spans="1:9" s="143" customFormat="1" ht="12.5">
      <c r="A1641" s="143" t="s">
        <v>1967</v>
      </c>
      <c r="B1641" s="143">
        <v>44886.063888888886</v>
      </c>
      <c r="C1641" s="143">
        <v>0.76714019999999994</v>
      </c>
      <c r="D1641" s="143">
        <v>1563845000</v>
      </c>
      <c r="E1641" s="143">
        <v>2.0135069999999999E-3</v>
      </c>
      <c r="F1641" s="143">
        <v>4.1341714295170044</v>
      </c>
      <c r="H1641" s="143">
        <v>7.846576266572157</v>
      </c>
      <c r="I1641" s="143">
        <v>0.11024752</v>
      </c>
    </row>
    <row r="1642" spans="1:9" s="143" customFormat="1" ht="12.5">
      <c r="A1642" s="143" t="s">
        <v>1968</v>
      </c>
      <c r="B1642" s="143">
        <v>44886.097222222219</v>
      </c>
      <c r="C1642" s="143">
        <v>0.77491719999999997</v>
      </c>
      <c r="D1642" s="143">
        <v>1566346000</v>
      </c>
      <c r="E1642" s="143">
        <v>2.0140230000000002E-3</v>
      </c>
      <c r="F1642" s="143">
        <v>4.3904078835339746</v>
      </c>
      <c r="H1642" s="143">
        <v>8.102812720589128</v>
      </c>
      <c r="I1642" s="143">
        <v>0.19653807999999998</v>
      </c>
    </row>
    <row r="1643" spans="1:9" s="143" customFormat="1" ht="12.5">
      <c r="A1643" s="143" t="s">
        <v>1969</v>
      </c>
      <c r="B1643" s="143">
        <v>44886.38958333333</v>
      </c>
      <c r="C1643" s="143">
        <v>0.75332450000000006</v>
      </c>
      <c r="D1643" s="143">
        <v>1548214000</v>
      </c>
      <c r="E1643" s="143">
        <v>2.014189E-3</v>
      </c>
      <c r="F1643" s="143">
        <v>4.4728265844829451</v>
      </c>
      <c r="H1643" s="143">
        <v>8.148438628818182</v>
      </c>
      <c r="I1643" s="143">
        <v>0.23236199999999999</v>
      </c>
    </row>
    <row r="1644" spans="1:9" s="143" customFormat="1" ht="12.5">
      <c r="A1644" s="143" t="s">
        <v>1970</v>
      </c>
      <c r="B1644" s="143">
        <v>44886.39166666667</v>
      </c>
      <c r="C1644" s="143">
        <v>0.75128189999999995</v>
      </c>
      <c r="D1644" s="143">
        <v>1545216000</v>
      </c>
      <c r="E1644" s="143">
        <v>2.0139060000000002E-3</v>
      </c>
      <c r="F1644" s="143">
        <v>4.3323135129365777</v>
      </c>
      <c r="H1644" s="143">
        <v>8.0079255572718147</v>
      </c>
      <c r="I1644" s="143">
        <v>0.13938524000000002</v>
      </c>
    </row>
    <row r="1645" spans="1:9" s="143" customFormat="1" ht="12.5">
      <c r="A1645" s="143" t="s">
        <v>1971</v>
      </c>
      <c r="B1645" s="143">
        <v>44886.401388888888</v>
      </c>
      <c r="C1645" s="143">
        <v>0.74939339999999999</v>
      </c>
      <c r="D1645" s="143">
        <v>1542893000</v>
      </c>
      <c r="E1645" s="143">
        <v>2.0149740000000001E-3</v>
      </c>
      <c r="F1645" s="143">
        <v>4.8624856823813634</v>
      </c>
      <c r="H1645" s="143">
        <v>8.5380977267166003</v>
      </c>
      <c r="I1645" s="143">
        <v>0.19667138000000001</v>
      </c>
    </row>
  </sheetData>
  <mergeCells count="9">
    <mergeCell ref="E1364:I1364"/>
    <mergeCell ref="L1364:O1364"/>
    <mergeCell ref="R1364:U1364"/>
    <mergeCell ref="AO2:AR2"/>
    <mergeCell ref="B2:F2"/>
    <mergeCell ref="I2:L2"/>
    <mergeCell ref="N2:Q2"/>
    <mergeCell ref="S2:X2"/>
    <mergeCell ref="Z2:AC2"/>
  </mergeCells>
  <hyperlinks>
    <hyperlink ref="A1632" r:id="rId1" xr:uid="{22B449F2-71BC-45E3-9CD0-B55673932901}"/>
    <hyperlink ref="A1633:A1642" r:id="rId2" display="Plesovice@1" xr:uid="{EA278104-A84D-4E1F-91EC-EF4F123E457A}"/>
    <hyperlink ref="A1643" r:id="rId3" display="Plesovice@1" xr:uid="{AA9F1562-2BC8-45B2-AACE-71CD92B17EAA}"/>
    <hyperlink ref="A1644:A1645" r:id="rId4" display="Plesovice@1" xr:uid="{270D6A02-5979-496C-BBFF-7A73F79D7002}"/>
  </hyperlinks>
  <pageMargins left="0.7" right="0.7" top="0.75" bottom="0.75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4CB49-45A2-4306-8BC2-2025E1223902}">
  <dimension ref="A1:L204"/>
  <sheetViews>
    <sheetView workbookViewId="0"/>
  </sheetViews>
  <sheetFormatPr defaultRowHeight="15.5"/>
  <cols>
    <col min="1" max="1" width="21.26953125" style="92" bestFit="1" customWidth="1"/>
    <col min="2" max="2" width="23" style="92" customWidth="1"/>
    <col min="3" max="3" width="14.26953125" style="92" bestFit="1" customWidth="1"/>
    <col min="4" max="4" width="9.26953125" style="92" bestFit="1" customWidth="1"/>
    <col min="5" max="5" width="5.81640625" style="92" customWidth="1"/>
    <col min="6" max="6" width="23" style="92" bestFit="1" customWidth="1"/>
    <col min="7" max="7" width="14.26953125" style="92" bestFit="1" customWidth="1"/>
    <col min="8" max="8" width="9.81640625" style="92" bestFit="1" customWidth="1"/>
    <col min="9" max="9" width="5.54296875" style="92" customWidth="1"/>
    <col min="10" max="10" width="23" style="92" bestFit="1" customWidth="1"/>
    <col min="11" max="11" width="14.26953125" style="92" bestFit="1" customWidth="1"/>
    <col min="12" max="12" width="10.7265625" style="92" bestFit="1" customWidth="1"/>
  </cols>
  <sheetData>
    <row r="1" spans="1:12" s="66" customFormat="1" ht="18.5">
      <c r="A1" s="66" t="s">
        <v>1695</v>
      </c>
    </row>
    <row r="3" spans="1:12" ht="17.5">
      <c r="A3" s="87" t="s">
        <v>1537</v>
      </c>
      <c r="B3" s="171" t="s">
        <v>1538</v>
      </c>
      <c r="C3" s="171"/>
      <c r="D3" s="171"/>
      <c r="E3" s="87"/>
      <c r="F3" s="171" t="s">
        <v>1539</v>
      </c>
      <c r="G3" s="171"/>
      <c r="H3" s="171"/>
      <c r="I3" s="87"/>
      <c r="J3" s="171" t="s">
        <v>1540</v>
      </c>
      <c r="K3" s="171"/>
      <c r="L3" s="171"/>
    </row>
    <row r="4" spans="1:12">
      <c r="A4" s="88" t="s">
        <v>1541</v>
      </c>
      <c r="B4" s="89" t="s">
        <v>1542</v>
      </c>
      <c r="C4" s="89" t="s">
        <v>1543</v>
      </c>
      <c r="D4" s="89" t="s">
        <v>1544</v>
      </c>
      <c r="E4" s="89"/>
      <c r="F4" s="89" t="s">
        <v>1542</v>
      </c>
      <c r="G4" s="89" t="s">
        <v>1543</v>
      </c>
      <c r="H4" s="89" t="s">
        <v>1544</v>
      </c>
      <c r="I4" s="89"/>
      <c r="J4" s="89" t="s">
        <v>1542</v>
      </c>
      <c r="K4" s="89" t="s">
        <v>1543</v>
      </c>
      <c r="L4" s="89" t="s">
        <v>1544</v>
      </c>
    </row>
    <row r="5" spans="1:12">
      <c r="A5" s="90" t="s">
        <v>1545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2">
      <c r="A6" s="90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</row>
    <row r="7" spans="1:12" s="92" customFormat="1">
      <c r="A7" s="92" t="s">
        <v>1546</v>
      </c>
      <c r="B7" s="92">
        <v>655.14599999999996</v>
      </c>
      <c r="C7" s="92">
        <v>357.30099999999999</v>
      </c>
      <c r="D7" s="92">
        <v>4.3225199999999999</v>
      </c>
      <c r="F7" s="92">
        <v>664.07399999999996</v>
      </c>
      <c r="G7" s="92">
        <v>439.66399999999999</v>
      </c>
      <c r="H7" s="92">
        <v>5.5097199999999997</v>
      </c>
      <c r="J7" s="92">
        <v>657.29600000000005</v>
      </c>
      <c r="K7" s="92">
        <v>1008.5</v>
      </c>
      <c r="L7" s="92">
        <v>3.0479699999999998</v>
      </c>
    </row>
    <row r="8" spans="1:12" s="92" customFormat="1">
      <c r="A8" s="92" t="s">
        <v>1547</v>
      </c>
      <c r="B8" s="92">
        <v>659.82899999999995</v>
      </c>
      <c r="C8" s="92">
        <v>357.29599999999999</v>
      </c>
      <c r="D8" s="92">
        <v>4.4046500000000002</v>
      </c>
      <c r="F8" s="92">
        <v>669.23599999999999</v>
      </c>
      <c r="G8" s="92">
        <v>439.762</v>
      </c>
      <c r="H8" s="92">
        <v>5.3611199999999997</v>
      </c>
      <c r="J8" s="92">
        <v>663.24599999999998</v>
      </c>
      <c r="K8" s="92">
        <v>1008.47</v>
      </c>
      <c r="L8" s="92">
        <v>3.0169299999999999</v>
      </c>
    </row>
    <row r="9" spans="1:12" s="92" customFormat="1">
      <c r="A9" s="92" t="s">
        <v>1548</v>
      </c>
      <c r="B9" s="92">
        <v>662.89499999999998</v>
      </c>
      <c r="C9" s="92">
        <v>357.32499999999999</v>
      </c>
      <c r="D9" s="92">
        <v>4.3846499999999997</v>
      </c>
      <c r="F9" s="92">
        <v>672.27499999999998</v>
      </c>
      <c r="G9" s="92">
        <v>439.77600000000001</v>
      </c>
      <c r="H9" s="92">
        <v>5.3874700000000004</v>
      </c>
      <c r="J9" s="92">
        <v>666.16700000000003</v>
      </c>
      <c r="K9" s="92">
        <v>1008.49</v>
      </c>
      <c r="L9" s="92">
        <v>2.99912</v>
      </c>
    </row>
    <row r="10" spans="1:12" s="92" customFormat="1">
      <c r="A10" s="92" t="s">
        <v>1549</v>
      </c>
      <c r="B10" s="92">
        <v>666.67899999999997</v>
      </c>
      <c r="C10" s="92">
        <v>357.31</v>
      </c>
      <c r="D10" s="92">
        <v>4.3681099999999997</v>
      </c>
      <c r="F10" s="92">
        <v>677.81500000000005</v>
      </c>
      <c r="G10" s="92">
        <v>439.72199999999998</v>
      </c>
      <c r="H10" s="92">
        <v>5.4252500000000001</v>
      </c>
      <c r="J10" s="92">
        <v>671.40800000000002</v>
      </c>
      <c r="K10" s="92">
        <v>1008.42</v>
      </c>
      <c r="L10" s="92">
        <v>3.0248599999999999</v>
      </c>
    </row>
    <row r="11" spans="1:12" s="92" customFormat="1">
      <c r="A11" s="92" t="s">
        <v>1550</v>
      </c>
      <c r="B11" s="92">
        <v>666.02099999999996</v>
      </c>
      <c r="C11" s="92">
        <v>357.31400000000002</v>
      </c>
      <c r="D11" s="92">
        <v>4.3928599999999998</v>
      </c>
      <c r="F11" s="92">
        <v>675.67899999999997</v>
      </c>
      <c r="G11" s="92">
        <v>439.68599999999998</v>
      </c>
      <c r="H11" s="92">
        <v>5.4545899999999996</v>
      </c>
      <c r="J11" s="92">
        <v>670.39300000000003</v>
      </c>
      <c r="K11" s="92">
        <v>1008.39</v>
      </c>
      <c r="L11" s="92">
        <v>3.0585300000000002</v>
      </c>
    </row>
    <row r="12" spans="1:12" s="92" customFormat="1">
      <c r="A12" s="92" t="s">
        <v>1551</v>
      </c>
      <c r="B12" s="92">
        <v>661.33299999999997</v>
      </c>
      <c r="C12" s="92">
        <v>357.32400000000001</v>
      </c>
      <c r="D12" s="92">
        <v>4.60609</v>
      </c>
      <c r="F12" s="92">
        <v>672.11599999999999</v>
      </c>
      <c r="G12" s="92">
        <v>439.74099999999999</v>
      </c>
      <c r="H12" s="92">
        <v>5.4811399999999999</v>
      </c>
      <c r="J12" s="92">
        <v>664.00199999999995</v>
      </c>
      <c r="K12" s="92">
        <v>1008.4</v>
      </c>
      <c r="L12" s="92">
        <v>3.00935</v>
      </c>
    </row>
    <row r="13" spans="1:12" s="92" customFormat="1">
      <c r="A13" s="92" t="s">
        <v>1552</v>
      </c>
      <c r="B13" s="92">
        <v>657.57299999999998</v>
      </c>
      <c r="C13" s="92">
        <v>357.19299999999998</v>
      </c>
      <c r="D13" s="92">
        <v>4.56846</v>
      </c>
      <c r="F13" s="92">
        <v>667.351</v>
      </c>
      <c r="G13" s="92">
        <v>439.76499999999999</v>
      </c>
      <c r="H13" s="92">
        <v>5.4567800000000002</v>
      </c>
      <c r="J13" s="92">
        <v>659.33900000000006</v>
      </c>
      <c r="K13" s="92">
        <v>1008.41</v>
      </c>
      <c r="L13" s="92">
        <v>3.0557799999999999</v>
      </c>
    </row>
    <row r="14" spans="1:12" s="92" customFormat="1">
      <c r="A14" s="92" t="s">
        <v>1553</v>
      </c>
      <c r="B14" s="92">
        <v>661.22400000000005</v>
      </c>
      <c r="C14" s="92">
        <v>357.31</v>
      </c>
      <c r="D14" s="92">
        <v>4.4139200000000001</v>
      </c>
      <c r="F14" s="92">
        <v>671.55</v>
      </c>
      <c r="G14" s="92">
        <v>439.74200000000002</v>
      </c>
      <c r="H14" s="92">
        <v>5.5830099999999998</v>
      </c>
      <c r="J14" s="92">
        <v>664.97699999999998</v>
      </c>
      <c r="K14" s="92">
        <v>1008.41</v>
      </c>
      <c r="L14" s="92">
        <v>3.1118399999999999</v>
      </c>
    </row>
    <row r="15" spans="1:12" s="92" customFormat="1">
      <c r="A15" s="92" t="s">
        <v>1554</v>
      </c>
      <c r="B15" s="92">
        <v>660.11400000000003</v>
      </c>
      <c r="C15" s="92">
        <v>357.25700000000001</v>
      </c>
      <c r="D15" s="92">
        <v>4.4151999999999996</v>
      </c>
      <c r="F15" s="92">
        <v>670.06399999999996</v>
      </c>
      <c r="G15" s="92">
        <v>439.68</v>
      </c>
      <c r="H15" s="92">
        <v>5.5403900000000004</v>
      </c>
      <c r="J15" s="92">
        <v>662.60500000000002</v>
      </c>
      <c r="K15" s="92">
        <v>1008.44</v>
      </c>
      <c r="L15" s="92">
        <v>2.9840100000000001</v>
      </c>
    </row>
    <row r="16" spans="1:12" s="92" customFormat="1">
      <c r="A16" s="92" t="s">
        <v>1555</v>
      </c>
      <c r="B16" s="92">
        <v>663.72799999999995</v>
      </c>
      <c r="C16" s="92">
        <v>357.298</v>
      </c>
      <c r="D16" s="92">
        <v>4.4350899999999998</v>
      </c>
      <c r="F16" s="92">
        <v>674.05399999999997</v>
      </c>
      <c r="G16" s="92">
        <v>439.64800000000002</v>
      </c>
      <c r="H16" s="92">
        <v>5.4574400000000001</v>
      </c>
      <c r="J16" s="92">
        <v>666.30200000000002</v>
      </c>
      <c r="K16" s="92">
        <v>1008.49</v>
      </c>
      <c r="L16" s="92">
        <v>2.9537399999999998</v>
      </c>
    </row>
    <row r="17" spans="1:12" s="92" customFormat="1">
      <c r="A17" s="92" t="s">
        <v>1556</v>
      </c>
      <c r="B17" s="92">
        <v>662.05399999999997</v>
      </c>
      <c r="C17" s="92">
        <v>356.971</v>
      </c>
      <c r="D17" s="92">
        <v>4.5206299999999997</v>
      </c>
      <c r="F17" s="92">
        <v>664.95899999999995</v>
      </c>
      <c r="G17" s="92">
        <v>439.483</v>
      </c>
      <c r="H17" s="92">
        <v>5.6623299999999999</v>
      </c>
      <c r="J17" s="92">
        <v>676.82799999999997</v>
      </c>
      <c r="K17" s="92">
        <v>1008.09</v>
      </c>
      <c r="L17" s="92">
        <v>3.06487</v>
      </c>
    </row>
    <row r="18" spans="1:12" s="92" customFormat="1">
      <c r="A18" s="92" t="s">
        <v>1557</v>
      </c>
      <c r="B18" s="92">
        <v>664.81700000000001</v>
      </c>
      <c r="C18" s="92">
        <v>356.91199999999998</v>
      </c>
      <c r="D18" s="92">
        <v>4.5440899999999997</v>
      </c>
      <c r="F18" s="92">
        <v>668.58</v>
      </c>
      <c r="G18" s="92">
        <v>439.45600000000002</v>
      </c>
      <c r="H18" s="92">
        <v>5.6863000000000001</v>
      </c>
      <c r="J18" s="92">
        <v>680.13800000000003</v>
      </c>
      <c r="K18" s="92">
        <v>1008.07</v>
      </c>
      <c r="L18" s="92">
        <v>3.0389499999999998</v>
      </c>
    </row>
    <row r="19" spans="1:12" s="92" customFormat="1">
      <c r="A19" s="92" t="s">
        <v>1558</v>
      </c>
      <c r="B19" s="92">
        <v>662.14499999999998</v>
      </c>
      <c r="C19" s="92">
        <v>356.90800000000002</v>
      </c>
      <c r="D19" s="92">
        <v>4.5195999999999996</v>
      </c>
      <c r="F19" s="92">
        <v>665.23</v>
      </c>
      <c r="G19" s="92">
        <v>439.45299999999997</v>
      </c>
      <c r="H19" s="92">
        <v>5.6692600000000004</v>
      </c>
      <c r="J19" s="92">
        <v>677.59100000000001</v>
      </c>
      <c r="K19" s="92">
        <v>1008.12</v>
      </c>
      <c r="L19" s="92">
        <v>3.0682399999999999</v>
      </c>
    </row>
    <row r="20" spans="1:12" s="92" customFormat="1">
      <c r="A20" s="92" t="s">
        <v>1559</v>
      </c>
      <c r="B20" s="92">
        <v>666.06299999999999</v>
      </c>
      <c r="C20" s="92">
        <v>356.85599999999999</v>
      </c>
      <c r="D20" s="92">
        <v>4.4699200000000001</v>
      </c>
      <c r="F20" s="92">
        <v>669.38400000000001</v>
      </c>
      <c r="G20" s="92">
        <v>439.44499999999999</v>
      </c>
      <c r="H20" s="92">
        <v>5.6499600000000001</v>
      </c>
      <c r="J20" s="92">
        <v>682.798</v>
      </c>
      <c r="K20" s="92">
        <v>1008.12</v>
      </c>
      <c r="L20" s="92">
        <v>3.1141700000000001</v>
      </c>
    </row>
    <row r="21" spans="1:12" s="92" customFormat="1">
      <c r="A21" s="92" t="s">
        <v>1560</v>
      </c>
      <c r="B21" s="92">
        <v>664.255</v>
      </c>
      <c r="C21" s="92">
        <v>356.923</v>
      </c>
      <c r="D21" s="92">
        <v>4.4464699999999997</v>
      </c>
      <c r="F21" s="92">
        <v>667.67100000000005</v>
      </c>
      <c r="G21" s="92">
        <v>439.42200000000003</v>
      </c>
      <c r="H21" s="92">
        <v>5.6203599999999998</v>
      </c>
      <c r="J21" s="92">
        <v>680.41300000000001</v>
      </c>
      <c r="K21" s="92">
        <v>1008.18</v>
      </c>
      <c r="L21" s="92">
        <v>3.1368100000000001</v>
      </c>
    </row>
    <row r="22" spans="1:12" s="92" customFormat="1">
      <c r="A22" s="92" t="s">
        <v>1561</v>
      </c>
      <c r="B22" s="92">
        <v>660.75800000000004</v>
      </c>
      <c r="C22" s="92">
        <v>356.904</v>
      </c>
      <c r="D22" s="92">
        <v>4.3495400000000002</v>
      </c>
      <c r="F22" s="92">
        <v>663.61500000000001</v>
      </c>
      <c r="G22" s="92">
        <v>439.416</v>
      </c>
      <c r="H22" s="92">
        <v>5.6032400000000004</v>
      </c>
      <c r="J22" s="92">
        <v>673.928</v>
      </c>
      <c r="K22" s="92">
        <v>1008.23</v>
      </c>
      <c r="L22" s="92">
        <v>3.06806</v>
      </c>
    </row>
    <row r="23" spans="1:12" s="92" customFormat="1">
      <c r="A23" s="92" t="s">
        <v>1562</v>
      </c>
      <c r="B23" s="92">
        <v>662.48699999999997</v>
      </c>
      <c r="C23" s="92">
        <v>356.92</v>
      </c>
      <c r="D23" s="92">
        <v>4.40883</v>
      </c>
      <c r="F23" s="92">
        <v>665.58399999999995</v>
      </c>
      <c r="G23" s="92">
        <v>439.375</v>
      </c>
      <c r="H23" s="92">
        <v>5.5506099999999998</v>
      </c>
      <c r="J23" s="92">
        <v>676.54100000000005</v>
      </c>
      <c r="K23" s="92">
        <v>1008.19</v>
      </c>
      <c r="L23" s="92">
        <v>3.1450999999999998</v>
      </c>
    </row>
    <row r="24" spans="1:12" s="92" customFormat="1">
      <c r="A24" s="92" t="s">
        <v>1563</v>
      </c>
      <c r="B24" s="92">
        <v>663.01099999999997</v>
      </c>
      <c r="C24" s="92">
        <v>357.01400000000001</v>
      </c>
      <c r="D24" s="92">
        <v>4.4971899999999998</v>
      </c>
      <c r="F24" s="92">
        <v>665.83100000000002</v>
      </c>
      <c r="G24" s="92">
        <v>439.40199999999999</v>
      </c>
      <c r="H24" s="92">
        <v>5.4697699999999996</v>
      </c>
      <c r="J24" s="92">
        <v>676.78099999999995</v>
      </c>
      <c r="K24" s="92">
        <v>1008.2</v>
      </c>
      <c r="L24" s="92">
        <v>3.2267600000000001</v>
      </c>
    </row>
    <row r="25" spans="1:12" s="92" customFormat="1">
      <c r="A25" s="92" t="s">
        <v>1564</v>
      </c>
      <c r="B25" s="92">
        <v>662.226</v>
      </c>
      <c r="C25" s="92">
        <v>356.99599999999998</v>
      </c>
      <c r="D25" s="92">
        <v>4.4955699999999998</v>
      </c>
      <c r="F25" s="92">
        <v>664.952</v>
      </c>
      <c r="G25" s="92">
        <v>439.45100000000002</v>
      </c>
      <c r="H25" s="92">
        <v>5.3998900000000001</v>
      </c>
      <c r="J25" s="92">
        <v>676.47799999999995</v>
      </c>
      <c r="K25" s="92">
        <v>1008.2</v>
      </c>
      <c r="L25" s="92">
        <v>3.2634300000000001</v>
      </c>
    </row>
    <row r="26" spans="1:12" s="92" customFormat="1">
      <c r="A26" s="92" t="s">
        <v>1565</v>
      </c>
      <c r="B26" s="92">
        <v>664.03499999999997</v>
      </c>
      <c r="C26" s="92">
        <v>356.98599999999999</v>
      </c>
      <c r="D26" s="92">
        <v>4.5039899999999999</v>
      </c>
      <c r="F26" s="92">
        <v>666.71600000000001</v>
      </c>
      <c r="G26" s="92">
        <v>439.46300000000002</v>
      </c>
      <c r="H26" s="92">
        <v>5.3983100000000004</v>
      </c>
      <c r="J26" s="92">
        <v>677.56399999999996</v>
      </c>
      <c r="K26" s="92">
        <v>1008.18</v>
      </c>
      <c r="L26" s="92">
        <v>3.2641399999999998</v>
      </c>
    </row>
    <row r="27" spans="1:12" s="92" customFormat="1">
      <c r="A27" s="92" t="s">
        <v>1566</v>
      </c>
      <c r="B27" s="92">
        <v>678.26</v>
      </c>
      <c r="C27" s="92">
        <v>357.27</v>
      </c>
      <c r="D27" s="92">
        <v>4.4630400000000003</v>
      </c>
      <c r="F27" s="92">
        <v>687.71500000000003</v>
      </c>
      <c r="G27" s="92">
        <v>439.76</v>
      </c>
      <c r="H27" s="92">
        <v>5.4912099999999997</v>
      </c>
      <c r="J27" s="92">
        <v>685.32299999999998</v>
      </c>
      <c r="K27" s="92">
        <v>1008.62</v>
      </c>
      <c r="L27" s="92">
        <v>3.0444300000000002</v>
      </c>
    </row>
    <row r="28" spans="1:12" s="92" customFormat="1">
      <c r="A28" s="92" t="s">
        <v>1567</v>
      </c>
      <c r="B28" s="92">
        <v>675.33799999999997</v>
      </c>
      <c r="C28" s="92">
        <v>357.37599999999998</v>
      </c>
      <c r="D28" s="92">
        <v>4.3986499999999999</v>
      </c>
      <c r="F28" s="92">
        <v>685.10599999999999</v>
      </c>
      <c r="G28" s="92">
        <v>439.74299999999999</v>
      </c>
      <c r="H28" s="92">
        <v>5.5873900000000001</v>
      </c>
      <c r="J28" s="92">
        <v>681.89300000000003</v>
      </c>
      <c r="K28" s="92">
        <v>1008.51</v>
      </c>
      <c r="L28" s="92">
        <v>3.1210599999999999</v>
      </c>
    </row>
    <row r="29" spans="1:12" s="92" customFormat="1">
      <c r="A29" s="92" t="s">
        <v>1568</v>
      </c>
      <c r="B29" s="92">
        <v>665.09699999999998</v>
      </c>
      <c r="C29" s="92">
        <v>357.38499999999999</v>
      </c>
      <c r="D29" s="92">
        <v>4.3722399999999997</v>
      </c>
      <c r="F29" s="92">
        <v>674.73500000000001</v>
      </c>
      <c r="G29" s="92">
        <v>439.733</v>
      </c>
      <c r="H29" s="92">
        <v>5.5678299999999998</v>
      </c>
      <c r="J29" s="92">
        <v>668.41200000000003</v>
      </c>
      <c r="K29" s="92">
        <v>1008.52</v>
      </c>
      <c r="L29" s="92">
        <v>3.1353599999999999</v>
      </c>
    </row>
    <row r="30" spans="1:12" s="92" customFormat="1">
      <c r="A30" s="92" t="s">
        <v>1569</v>
      </c>
      <c r="B30" s="92">
        <v>673.48599999999999</v>
      </c>
      <c r="C30" s="92">
        <v>357.40899999999999</v>
      </c>
      <c r="D30" s="92">
        <v>4.4724199999999996</v>
      </c>
      <c r="F30" s="92">
        <v>683.27700000000004</v>
      </c>
      <c r="G30" s="92">
        <v>439.71899999999999</v>
      </c>
      <c r="H30" s="92">
        <v>5.5213900000000002</v>
      </c>
      <c r="J30" s="92">
        <v>680.09900000000005</v>
      </c>
      <c r="K30" s="92">
        <v>1008.48</v>
      </c>
      <c r="L30" s="92">
        <v>3.11599</v>
      </c>
    </row>
    <row r="31" spans="1:12" s="92" customFormat="1">
      <c r="A31" s="92" t="s">
        <v>1570</v>
      </c>
      <c r="B31" s="92">
        <v>666.03800000000001</v>
      </c>
      <c r="C31" s="92">
        <v>357.39499999999998</v>
      </c>
      <c r="D31" s="92">
        <v>4.5260699999999998</v>
      </c>
      <c r="F31" s="92">
        <v>675.553</v>
      </c>
      <c r="G31" s="92">
        <v>439.72800000000001</v>
      </c>
      <c r="H31" s="92">
        <v>5.4895100000000001</v>
      </c>
      <c r="J31" s="92">
        <v>671.33900000000006</v>
      </c>
      <c r="K31" s="92">
        <v>1008.47</v>
      </c>
      <c r="L31" s="92">
        <v>3.1090499999999999</v>
      </c>
    </row>
    <row r="32" spans="1:12" s="92" customFormat="1">
      <c r="A32" s="92" t="s">
        <v>1571</v>
      </c>
      <c r="B32" s="92">
        <v>664.28300000000002</v>
      </c>
      <c r="C32" s="92">
        <v>357.45800000000003</v>
      </c>
      <c r="D32" s="92">
        <v>4.5116100000000001</v>
      </c>
      <c r="F32" s="92">
        <v>667.87800000000004</v>
      </c>
      <c r="G32" s="92">
        <v>439.85</v>
      </c>
      <c r="H32" s="92">
        <v>5.3938499999999996</v>
      </c>
      <c r="J32" s="92">
        <v>669.73400000000004</v>
      </c>
      <c r="K32" s="92">
        <v>1008.59</v>
      </c>
      <c r="L32" s="92">
        <v>3.2702800000000001</v>
      </c>
    </row>
    <row r="33" spans="1:12" s="92" customFormat="1">
      <c r="A33" s="92" t="s">
        <v>1572</v>
      </c>
      <c r="B33" s="92">
        <v>665.78599999999994</v>
      </c>
      <c r="C33" s="92">
        <v>357.43900000000002</v>
      </c>
      <c r="D33" s="92">
        <v>4.5962800000000001</v>
      </c>
      <c r="F33" s="92">
        <v>669.17200000000003</v>
      </c>
      <c r="G33" s="92">
        <v>439.858</v>
      </c>
      <c r="H33" s="92">
        <v>5.3902700000000001</v>
      </c>
      <c r="J33" s="92">
        <v>670.98599999999999</v>
      </c>
      <c r="K33" s="92">
        <v>1008.6</v>
      </c>
      <c r="L33" s="92">
        <v>3.2847</v>
      </c>
    </row>
    <row r="34" spans="1:12" s="92" customFormat="1">
      <c r="A34" s="92" t="s">
        <v>1573</v>
      </c>
      <c r="B34" s="92">
        <v>676.47299999999996</v>
      </c>
      <c r="C34" s="92">
        <v>357.416</v>
      </c>
      <c r="D34" s="92">
        <v>4.6637300000000002</v>
      </c>
      <c r="F34" s="92">
        <v>680.14</v>
      </c>
      <c r="G34" s="92">
        <v>439.887</v>
      </c>
      <c r="H34" s="92">
        <v>5.3811900000000001</v>
      </c>
      <c r="J34" s="92">
        <v>684.02200000000005</v>
      </c>
      <c r="K34" s="92">
        <v>1008.57</v>
      </c>
      <c r="L34" s="92">
        <v>3.2908400000000002</v>
      </c>
    </row>
    <row r="35" spans="1:12" s="92" customFormat="1">
      <c r="A35" s="92" t="s">
        <v>1574</v>
      </c>
      <c r="B35" s="92">
        <v>673.47299999999996</v>
      </c>
      <c r="C35" s="92">
        <v>357.40899999999999</v>
      </c>
      <c r="D35" s="92">
        <v>4.5837599999999998</v>
      </c>
      <c r="F35" s="92">
        <v>677.23400000000004</v>
      </c>
      <c r="G35" s="92">
        <v>439.86200000000002</v>
      </c>
      <c r="H35" s="92">
        <v>5.41594</v>
      </c>
      <c r="J35" s="92">
        <v>679.62300000000005</v>
      </c>
      <c r="K35" s="92">
        <v>1008.6</v>
      </c>
      <c r="L35" s="92">
        <v>3.25949</v>
      </c>
    </row>
    <row r="36" spans="1:12" s="92" customFormat="1">
      <c r="A36" s="92" t="s">
        <v>1575</v>
      </c>
      <c r="B36" s="92">
        <v>663.41200000000003</v>
      </c>
      <c r="C36" s="92">
        <v>357.41699999999997</v>
      </c>
      <c r="D36" s="92">
        <v>4.5895799999999998</v>
      </c>
      <c r="F36" s="92">
        <v>666.46299999999997</v>
      </c>
      <c r="G36" s="92">
        <v>439.892</v>
      </c>
      <c r="H36" s="92">
        <v>5.4210399999999996</v>
      </c>
      <c r="J36" s="92">
        <v>667.93799999999999</v>
      </c>
      <c r="K36" s="92">
        <v>1008.65</v>
      </c>
      <c r="L36" s="92">
        <v>3.2508300000000001</v>
      </c>
    </row>
    <row r="37" spans="1:12" s="92" customFormat="1"/>
    <row r="38" spans="1:12" s="92" customFormat="1">
      <c r="A38" s="92" t="s">
        <v>1576</v>
      </c>
      <c r="B38" s="92">
        <v>679.68399999999997</v>
      </c>
      <c r="C38" s="92">
        <v>353.19900000000001</v>
      </c>
      <c r="D38" s="92">
        <v>13.0329</v>
      </c>
      <c r="F38" s="92">
        <v>684.66700000000003</v>
      </c>
      <c r="G38" s="92">
        <v>438.59899999999999</v>
      </c>
      <c r="H38" s="92">
        <v>15.226900000000001</v>
      </c>
      <c r="J38" s="92">
        <v>672.65599999999995</v>
      </c>
      <c r="K38" s="92">
        <v>1002.56</v>
      </c>
      <c r="L38" s="92">
        <v>9.5964100000000006</v>
      </c>
    </row>
    <row r="39" spans="1:12" s="92" customFormat="1">
      <c r="A39" s="92" t="s">
        <v>1577</v>
      </c>
      <c r="B39" s="92">
        <v>716.11900000000003</v>
      </c>
      <c r="C39" s="92">
        <v>353.416</v>
      </c>
      <c r="D39" s="92">
        <v>13.0679</v>
      </c>
      <c r="F39" s="92">
        <v>724.59699999999998</v>
      </c>
      <c r="G39" s="92">
        <v>438.55</v>
      </c>
      <c r="H39" s="92">
        <v>14.0014</v>
      </c>
      <c r="J39" s="92">
        <v>726.32100000000003</v>
      </c>
      <c r="K39" s="92">
        <v>1002.76</v>
      </c>
      <c r="L39" s="92">
        <v>8.8271499999999996</v>
      </c>
    </row>
    <row r="40" spans="1:12" s="92" customFormat="1">
      <c r="A40" s="92" t="s">
        <v>1578</v>
      </c>
      <c r="B40" s="92">
        <v>686.39800000000002</v>
      </c>
      <c r="C40" s="92">
        <v>353.06400000000002</v>
      </c>
      <c r="D40" s="92">
        <v>13.193899999999999</v>
      </c>
      <c r="F40" s="92">
        <v>690.86099999999999</v>
      </c>
      <c r="G40" s="92">
        <v>438.44799999999998</v>
      </c>
      <c r="H40" s="92">
        <v>14.9069</v>
      </c>
      <c r="J40" s="92">
        <v>682.28099999999995</v>
      </c>
      <c r="K40" s="92">
        <v>1002.22</v>
      </c>
      <c r="L40" s="92">
        <v>9.3885400000000008</v>
      </c>
    </row>
    <row r="41" spans="1:12" s="92" customFormat="1">
      <c r="A41" s="92" t="s">
        <v>1579</v>
      </c>
      <c r="B41" s="92">
        <v>678.16499999999996</v>
      </c>
      <c r="C41" s="92">
        <v>353.423</v>
      </c>
      <c r="D41" s="92">
        <v>13.0571</v>
      </c>
      <c r="F41" s="92">
        <v>685.2</v>
      </c>
      <c r="G41" s="92">
        <v>438.642</v>
      </c>
      <c r="H41" s="92">
        <v>14.4034</v>
      </c>
      <c r="J41" s="92">
        <v>676.59400000000005</v>
      </c>
      <c r="K41" s="92">
        <v>1002.79</v>
      </c>
      <c r="L41" s="92">
        <v>9.3586600000000004</v>
      </c>
    </row>
    <row r="42" spans="1:12" s="92" customFormat="1">
      <c r="A42" s="92" t="s">
        <v>1580</v>
      </c>
      <c r="B42" s="92">
        <v>677.84900000000005</v>
      </c>
      <c r="C42" s="92">
        <v>353.60199999999998</v>
      </c>
      <c r="D42" s="92">
        <v>11.916600000000001</v>
      </c>
      <c r="F42" s="92">
        <v>683.87599999999998</v>
      </c>
      <c r="G42" s="92">
        <v>438.71499999999997</v>
      </c>
      <c r="H42" s="92">
        <v>13.5977</v>
      </c>
      <c r="J42" s="92">
        <v>674.346</v>
      </c>
      <c r="K42" s="92">
        <v>1003.28</v>
      </c>
      <c r="L42" s="92">
        <v>8.6537100000000002</v>
      </c>
    </row>
    <row r="43" spans="1:12" s="92" customFormat="1">
      <c r="A43" s="92" t="s">
        <v>1581</v>
      </c>
      <c r="B43" s="92">
        <v>688.21100000000001</v>
      </c>
      <c r="C43" s="92">
        <v>353.53</v>
      </c>
      <c r="D43" s="92">
        <v>11.729799999999999</v>
      </c>
      <c r="F43" s="92">
        <v>689.50199999999995</v>
      </c>
      <c r="G43" s="92">
        <v>438.64600000000002</v>
      </c>
      <c r="H43" s="92">
        <v>12.4048</v>
      </c>
      <c r="J43" s="92">
        <v>692.06899999999996</v>
      </c>
      <c r="K43" s="92">
        <v>1003.41</v>
      </c>
      <c r="L43" s="92">
        <v>6.8008199999999999</v>
      </c>
    </row>
    <row r="44" spans="1:12" s="92" customFormat="1">
      <c r="A44" s="92" t="s">
        <v>1582</v>
      </c>
      <c r="B44" s="92">
        <v>679.48299999999995</v>
      </c>
      <c r="C44" s="92">
        <v>353.81299999999999</v>
      </c>
      <c r="D44" s="92">
        <v>11.201499999999999</v>
      </c>
      <c r="F44" s="92">
        <v>680.88900000000001</v>
      </c>
      <c r="G44" s="92">
        <v>438.67</v>
      </c>
      <c r="H44" s="92">
        <v>11.850199999999999</v>
      </c>
      <c r="J44" s="92">
        <v>682.21600000000001</v>
      </c>
      <c r="K44" s="92">
        <v>1003.58</v>
      </c>
      <c r="L44" s="92">
        <v>6.7227800000000002</v>
      </c>
    </row>
    <row r="45" spans="1:12" s="92" customFormat="1">
      <c r="A45" s="92" t="s">
        <v>1583</v>
      </c>
      <c r="B45" s="92">
        <v>684.48</v>
      </c>
      <c r="C45" s="92">
        <v>353.53199999999998</v>
      </c>
      <c r="D45" s="92">
        <v>12.696099999999999</v>
      </c>
      <c r="F45" s="92">
        <v>686.08199999999999</v>
      </c>
      <c r="G45" s="92">
        <v>438.62900000000002</v>
      </c>
      <c r="H45" s="92">
        <v>13.169499999999999</v>
      </c>
      <c r="J45" s="92">
        <v>684.81600000000003</v>
      </c>
      <c r="K45" s="92">
        <v>1003.17</v>
      </c>
      <c r="L45" s="92">
        <v>7.58629</v>
      </c>
    </row>
    <row r="46" spans="1:12" s="92" customFormat="1">
      <c r="A46" s="92" t="s">
        <v>1584</v>
      </c>
      <c r="B46" s="92">
        <v>683.68700000000001</v>
      </c>
      <c r="C46" s="92">
        <v>353.51100000000002</v>
      </c>
      <c r="D46" s="92">
        <v>12.776999999999999</v>
      </c>
      <c r="F46" s="92">
        <v>685.05100000000004</v>
      </c>
      <c r="G46" s="92">
        <v>438.56799999999998</v>
      </c>
      <c r="H46" s="92">
        <v>13.343999999999999</v>
      </c>
      <c r="J46" s="92">
        <v>683.48800000000006</v>
      </c>
      <c r="K46" s="92">
        <v>1003.04</v>
      </c>
      <c r="L46" s="92">
        <v>7.8112000000000004</v>
      </c>
    </row>
    <row r="47" spans="1:12" s="92" customFormat="1">
      <c r="A47" s="92" t="s">
        <v>1585</v>
      </c>
      <c r="B47" s="92">
        <v>683.18</v>
      </c>
      <c r="C47" s="92">
        <v>353.61200000000002</v>
      </c>
      <c r="D47" s="92">
        <v>12.339600000000001</v>
      </c>
      <c r="F47" s="92">
        <v>684.72199999999998</v>
      </c>
      <c r="G47" s="92">
        <v>438.58600000000001</v>
      </c>
      <c r="H47" s="92">
        <v>12.867800000000001</v>
      </c>
      <c r="J47" s="92">
        <v>684.82799999999997</v>
      </c>
      <c r="K47" s="92">
        <v>1003.33</v>
      </c>
      <c r="L47" s="92">
        <v>7.38483</v>
      </c>
    </row>
    <row r="48" spans="1:12" s="92" customFormat="1">
      <c r="A48" s="92" t="s">
        <v>1586</v>
      </c>
      <c r="B48" s="92">
        <v>681.67</v>
      </c>
      <c r="C48" s="92">
        <v>353.73500000000001</v>
      </c>
      <c r="D48" s="92">
        <v>12.3659</v>
      </c>
      <c r="F48" s="92">
        <v>683.28800000000001</v>
      </c>
      <c r="G48" s="92">
        <v>438.55500000000001</v>
      </c>
      <c r="H48" s="92">
        <v>12.995100000000001</v>
      </c>
      <c r="J48" s="92">
        <v>683.25199999999995</v>
      </c>
      <c r="K48" s="92">
        <v>1003.36</v>
      </c>
      <c r="L48" s="92">
        <v>7.4848800000000004</v>
      </c>
    </row>
    <row r="49" spans="1:12" s="92" customFormat="1">
      <c r="A49" s="92" t="s">
        <v>1587</v>
      </c>
      <c r="B49" s="92">
        <v>687.31399999999996</v>
      </c>
      <c r="C49" s="92">
        <v>353.43799999999999</v>
      </c>
      <c r="D49" s="92">
        <v>13.2515</v>
      </c>
      <c r="F49" s="92">
        <v>688.97900000000004</v>
      </c>
      <c r="G49" s="92">
        <v>438.62299999999999</v>
      </c>
      <c r="H49" s="92">
        <v>13.808999999999999</v>
      </c>
      <c r="J49" s="92">
        <v>687.22199999999998</v>
      </c>
      <c r="K49" s="92">
        <v>1003.13</v>
      </c>
      <c r="L49" s="92">
        <v>7.9518800000000001</v>
      </c>
    </row>
    <row r="50" spans="1:12" s="92" customFormat="1">
      <c r="A50" s="92" t="s">
        <v>1588</v>
      </c>
      <c r="B50" s="92">
        <v>683.63900000000001</v>
      </c>
      <c r="C50" s="92">
        <v>353.31700000000001</v>
      </c>
      <c r="D50" s="92">
        <v>12.808</v>
      </c>
      <c r="F50" s="92">
        <v>685.18799999999999</v>
      </c>
      <c r="G50" s="92">
        <v>438.60500000000002</v>
      </c>
      <c r="H50" s="92">
        <v>13.5321</v>
      </c>
      <c r="J50" s="92">
        <v>683.59299999999996</v>
      </c>
      <c r="K50" s="92">
        <v>1003.17</v>
      </c>
      <c r="L50" s="92">
        <v>7.76844</v>
      </c>
    </row>
    <row r="51" spans="1:12" s="92" customFormat="1">
      <c r="A51" s="92" t="s">
        <v>1589</v>
      </c>
      <c r="B51" s="92">
        <v>674.62099999999998</v>
      </c>
      <c r="C51" s="92">
        <v>352.649</v>
      </c>
      <c r="D51" s="92">
        <v>13.712999999999999</v>
      </c>
      <c r="F51" s="92">
        <v>674.97500000000002</v>
      </c>
      <c r="G51" s="92">
        <v>438.185</v>
      </c>
      <c r="H51" s="92">
        <v>15.2681</v>
      </c>
      <c r="J51" s="92">
        <v>668.072</v>
      </c>
      <c r="K51" s="92">
        <v>1002.14</v>
      </c>
      <c r="L51" s="92">
        <v>8.7967700000000004</v>
      </c>
    </row>
    <row r="52" spans="1:12" s="92" customFormat="1">
      <c r="A52" s="92" t="s">
        <v>1590</v>
      </c>
      <c r="B52" s="92">
        <v>680.81299999999999</v>
      </c>
      <c r="C52" s="92">
        <v>353.56200000000001</v>
      </c>
      <c r="D52" s="92">
        <v>11.505699999999999</v>
      </c>
      <c r="F52" s="92">
        <v>681.202</v>
      </c>
      <c r="G52" s="92">
        <v>438.51</v>
      </c>
      <c r="H52" s="92">
        <v>12.893000000000001</v>
      </c>
      <c r="J52" s="92">
        <v>682.09199999999998</v>
      </c>
      <c r="K52" s="92">
        <v>1003.4</v>
      </c>
      <c r="L52" s="92">
        <v>7.2703199999999999</v>
      </c>
    </row>
    <row r="53" spans="1:12" s="92" customFormat="1">
      <c r="A53" s="92" t="s">
        <v>1591</v>
      </c>
      <c r="B53" s="92">
        <v>662.00199999999995</v>
      </c>
      <c r="C53" s="92">
        <v>354.50299999999999</v>
      </c>
      <c r="D53" s="92">
        <v>9.9990799999999993</v>
      </c>
      <c r="F53" s="92">
        <v>663.78499999999997</v>
      </c>
      <c r="G53" s="92">
        <v>438.82400000000001</v>
      </c>
      <c r="H53" s="92">
        <v>10.239800000000001</v>
      </c>
      <c r="J53" s="92">
        <v>659.64700000000005</v>
      </c>
      <c r="K53" s="92">
        <v>1004.41</v>
      </c>
      <c r="L53" s="92">
        <v>6.4848800000000004</v>
      </c>
    </row>
    <row r="54" spans="1:12" s="92" customFormat="1">
      <c r="A54" s="92" t="s">
        <v>1592</v>
      </c>
      <c r="B54" s="92">
        <v>666.61199999999997</v>
      </c>
      <c r="C54" s="92">
        <v>354.40300000000002</v>
      </c>
      <c r="D54" s="92">
        <v>10.742100000000001</v>
      </c>
      <c r="F54" s="92">
        <v>667.85799999999995</v>
      </c>
      <c r="G54" s="92">
        <v>439.15100000000001</v>
      </c>
      <c r="H54" s="92">
        <v>10.550700000000001</v>
      </c>
      <c r="J54" s="92">
        <v>665.76499999999999</v>
      </c>
      <c r="K54" s="92">
        <v>1004.22</v>
      </c>
      <c r="L54" s="92">
        <v>7.1812800000000001</v>
      </c>
    </row>
    <row r="55" spans="1:12" s="92" customFormat="1"/>
    <row r="56" spans="1:12" s="92" customFormat="1">
      <c r="A56" s="92" t="s">
        <v>1593</v>
      </c>
      <c r="B56" s="92">
        <v>678.28499999999997</v>
      </c>
      <c r="C56" s="92">
        <v>349.41199999999998</v>
      </c>
      <c r="D56" s="92">
        <v>17.2043</v>
      </c>
      <c r="F56" s="92">
        <v>680.09</v>
      </c>
      <c r="G56" s="92">
        <v>433.96699999999998</v>
      </c>
      <c r="H56" s="92">
        <v>19.025200000000002</v>
      </c>
      <c r="J56" s="92">
        <v>679.55399999999997</v>
      </c>
      <c r="K56" s="92">
        <v>994.49599999999998</v>
      </c>
      <c r="L56" s="92">
        <v>17.191800000000001</v>
      </c>
    </row>
    <row r="57" spans="1:12" s="92" customFormat="1">
      <c r="A57" s="92" t="s">
        <v>1594</v>
      </c>
      <c r="B57" s="92">
        <v>701.61599999999999</v>
      </c>
      <c r="C57" s="92">
        <v>351.339</v>
      </c>
      <c r="D57" s="92">
        <v>16.144300000000001</v>
      </c>
      <c r="F57" s="92">
        <v>700.60400000000004</v>
      </c>
      <c r="G57" s="92">
        <v>435.892</v>
      </c>
      <c r="H57" s="92">
        <v>21.4771</v>
      </c>
      <c r="J57" s="92">
        <v>685.19200000000001</v>
      </c>
      <c r="K57" s="92">
        <v>999.00699999999995</v>
      </c>
      <c r="L57" s="92">
        <v>13.216900000000001</v>
      </c>
    </row>
    <row r="58" spans="1:12" s="92" customFormat="1">
      <c r="A58" s="92" t="s">
        <v>1595</v>
      </c>
      <c r="B58" s="92">
        <v>683.17399999999998</v>
      </c>
      <c r="C58" s="92">
        <v>349.18200000000002</v>
      </c>
      <c r="D58" s="92">
        <v>18.2498</v>
      </c>
      <c r="F58" s="92">
        <v>686.48099999999999</v>
      </c>
      <c r="G58" s="92">
        <v>447.99599999999998</v>
      </c>
      <c r="H58" s="92">
        <v>0.94363900000000001</v>
      </c>
      <c r="J58" s="92">
        <v>674.99699999999996</v>
      </c>
      <c r="K58" s="92">
        <v>997.41</v>
      </c>
      <c r="L58" s="92">
        <v>15.135199999999999</v>
      </c>
    </row>
    <row r="59" spans="1:12" s="92" customFormat="1">
      <c r="A59" s="92" t="s">
        <v>1596</v>
      </c>
      <c r="B59" s="92">
        <v>712.94200000000001</v>
      </c>
      <c r="C59" s="92">
        <v>343.709</v>
      </c>
      <c r="D59" s="92">
        <v>20.4038</v>
      </c>
      <c r="F59" s="92">
        <v>710.15800000000002</v>
      </c>
      <c r="G59" s="92">
        <v>429.76600000000002</v>
      </c>
      <c r="H59" s="92">
        <v>31.8491</v>
      </c>
      <c r="J59" s="92">
        <v>684.38099999999997</v>
      </c>
      <c r="K59" s="92">
        <v>984.42399999999998</v>
      </c>
      <c r="L59" s="92">
        <v>25.148800000000001</v>
      </c>
    </row>
    <row r="60" spans="1:12" s="92" customFormat="1">
      <c r="A60" s="92" t="s">
        <v>1597</v>
      </c>
      <c r="B60" s="92">
        <v>733.47199999999998</v>
      </c>
      <c r="C60" s="92">
        <v>348.88099999999997</v>
      </c>
      <c r="D60" s="92">
        <v>19.058700000000002</v>
      </c>
      <c r="F60" s="92">
        <v>734.86400000000003</v>
      </c>
      <c r="G60" s="92">
        <v>436.67399999999998</v>
      </c>
      <c r="H60" s="92">
        <v>31.734999999999999</v>
      </c>
      <c r="J60" s="92">
        <v>692.26599999999996</v>
      </c>
      <c r="K60" s="92">
        <v>994.91200000000003</v>
      </c>
      <c r="L60" s="92">
        <v>20.735900000000001</v>
      </c>
    </row>
    <row r="61" spans="1:12" s="92" customFormat="1">
      <c r="A61" s="92" t="s">
        <v>1598</v>
      </c>
      <c r="B61" s="92">
        <v>709.45100000000002</v>
      </c>
      <c r="C61" s="92">
        <v>348.40300000000002</v>
      </c>
      <c r="D61" s="92">
        <v>21.5625</v>
      </c>
      <c r="F61" s="92">
        <v>703.87300000000005</v>
      </c>
      <c r="G61" s="92">
        <v>431.58199999999999</v>
      </c>
      <c r="H61" s="92">
        <v>39.197400000000002</v>
      </c>
      <c r="J61" s="92">
        <v>691.995</v>
      </c>
      <c r="K61" s="92">
        <v>995.46100000000001</v>
      </c>
      <c r="L61" s="92">
        <v>14.2849</v>
      </c>
    </row>
    <row r="62" spans="1:12" s="92" customFormat="1">
      <c r="A62" s="92" t="s">
        <v>1599</v>
      </c>
      <c r="B62" s="92">
        <v>743.06</v>
      </c>
      <c r="C62" s="92">
        <v>346.34300000000002</v>
      </c>
      <c r="D62" s="92">
        <v>20.807400000000001</v>
      </c>
      <c r="F62" s="92">
        <v>742.08500000000004</v>
      </c>
      <c r="G62" s="92">
        <v>435.23599999999999</v>
      </c>
      <c r="H62" s="92">
        <v>39.198399999999999</v>
      </c>
      <c r="J62" s="92">
        <v>690.995</v>
      </c>
      <c r="K62" s="92">
        <v>990.10299999999995</v>
      </c>
      <c r="L62" s="92">
        <v>33.122100000000003</v>
      </c>
    </row>
    <row r="63" spans="1:12" s="92" customFormat="1">
      <c r="A63" s="92" t="s">
        <v>1600</v>
      </c>
      <c r="B63" s="92">
        <v>712.94200000000001</v>
      </c>
      <c r="C63" s="92">
        <v>345.81700000000001</v>
      </c>
      <c r="D63" s="92">
        <v>23.135999999999999</v>
      </c>
      <c r="F63" s="92">
        <v>707.98599999999999</v>
      </c>
      <c r="G63" s="92">
        <v>431.774</v>
      </c>
      <c r="H63" s="92">
        <v>33.906300000000002</v>
      </c>
      <c r="J63" s="92">
        <v>694.04600000000005</v>
      </c>
      <c r="K63" s="92">
        <v>989.39400000000001</v>
      </c>
      <c r="L63" s="92">
        <v>22.245200000000001</v>
      </c>
    </row>
    <row r="64" spans="1:12" s="92" customFormat="1">
      <c r="A64" s="92" t="s">
        <v>1601</v>
      </c>
      <c r="B64" s="92">
        <v>697.04200000000003</v>
      </c>
      <c r="C64" s="92">
        <v>346.959</v>
      </c>
      <c r="D64" s="92">
        <v>18.394400000000001</v>
      </c>
      <c r="F64" s="92">
        <v>695.53200000000004</v>
      </c>
      <c r="G64" s="92">
        <v>434.363</v>
      </c>
      <c r="H64" s="92">
        <v>27.756699999999999</v>
      </c>
      <c r="J64" s="92">
        <v>683.60500000000002</v>
      </c>
      <c r="K64" s="92">
        <v>995.18200000000002</v>
      </c>
      <c r="L64" s="92">
        <v>19.514399999999998</v>
      </c>
    </row>
    <row r="65" spans="1:12" s="92" customFormat="1"/>
    <row r="66" spans="1:12" s="92" customFormat="1">
      <c r="A66" s="92" t="s">
        <v>1602</v>
      </c>
      <c r="B66" s="92">
        <v>671.47199999999998</v>
      </c>
      <c r="C66" s="92">
        <v>355.56700000000001</v>
      </c>
      <c r="D66" s="92">
        <v>7.3444000000000003</v>
      </c>
      <c r="F66" s="92">
        <v>672.23099999999999</v>
      </c>
      <c r="G66" s="92">
        <v>473.92899999999997</v>
      </c>
      <c r="H66" s="92">
        <v>1.6713100000000001</v>
      </c>
      <c r="J66" s="92">
        <v>674.29100000000005</v>
      </c>
      <c r="K66" s="92">
        <v>1005.82</v>
      </c>
      <c r="L66" s="92">
        <v>4.4494999999999996</v>
      </c>
    </row>
    <row r="67" spans="1:12" s="92" customFormat="1">
      <c r="A67" s="92" t="s">
        <v>1603</v>
      </c>
      <c r="B67" s="92">
        <v>669.82500000000005</v>
      </c>
      <c r="C67" s="92">
        <v>354.30700000000002</v>
      </c>
      <c r="D67" s="92">
        <v>8.5389499999999998</v>
      </c>
      <c r="F67" s="92">
        <v>670.69200000000001</v>
      </c>
      <c r="G67" s="92">
        <v>437.31200000000001</v>
      </c>
      <c r="H67" s="92">
        <v>9.5371100000000002</v>
      </c>
      <c r="J67" s="92">
        <v>671.25900000000001</v>
      </c>
      <c r="K67" s="92">
        <v>1003.42</v>
      </c>
      <c r="L67" s="92">
        <v>5.67849</v>
      </c>
    </row>
    <row r="68" spans="1:12" s="92" customFormat="1">
      <c r="A68" s="92" t="s">
        <v>1604</v>
      </c>
      <c r="B68" s="92">
        <v>664.04499999999996</v>
      </c>
      <c r="C68" s="92">
        <v>355.39800000000002</v>
      </c>
      <c r="D68" s="92">
        <v>7.3128900000000003</v>
      </c>
      <c r="F68" s="92">
        <v>664.53499999999997</v>
      </c>
      <c r="G68" s="92">
        <v>438.33300000000003</v>
      </c>
      <c r="H68" s="92">
        <v>8.5461200000000002</v>
      </c>
      <c r="J68" s="92">
        <v>665.23599999999999</v>
      </c>
      <c r="K68" s="92">
        <v>1005.33</v>
      </c>
      <c r="L68" s="92">
        <v>4.9309099999999999</v>
      </c>
    </row>
    <row r="69" spans="1:12" s="92" customFormat="1">
      <c r="A69" s="92" t="s">
        <v>1605</v>
      </c>
      <c r="B69" s="92">
        <v>658.69600000000003</v>
      </c>
      <c r="C69" s="92">
        <v>355.262</v>
      </c>
      <c r="D69" s="92">
        <v>7.6596700000000002</v>
      </c>
      <c r="F69" s="92">
        <v>659.11</v>
      </c>
      <c r="G69" s="92">
        <v>438.17599999999999</v>
      </c>
      <c r="H69" s="92">
        <v>8.7125500000000002</v>
      </c>
      <c r="J69" s="92">
        <v>659.22299999999996</v>
      </c>
      <c r="K69" s="92">
        <v>1005.02</v>
      </c>
      <c r="L69" s="92">
        <v>4.9216100000000003</v>
      </c>
    </row>
    <row r="70" spans="1:12" s="92" customFormat="1"/>
    <row r="71" spans="1:12" s="92" customFormat="1">
      <c r="A71" s="92" t="s">
        <v>1606</v>
      </c>
      <c r="B71" s="92">
        <v>667.01700000000005</v>
      </c>
      <c r="C71" s="92">
        <v>356.85700000000003</v>
      </c>
      <c r="D71" s="92">
        <v>4.5500600000000002</v>
      </c>
      <c r="F71" s="92">
        <v>667.78</v>
      </c>
      <c r="G71" s="92">
        <v>439.404</v>
      </c>
      <c r="H71" s="92">
        <v>5.8468099999999996</v>
      </c>
      <c r="J71" s="92">
        <v>679.55499999999995</v>
      </c>
      <c r="K71" s="92">
        <v>1008.16</v>
      </c>
      <c r="L71" s="92">
        <v>3.19936</v>
      </c>
    </row>
    <row r="72" spans="1:12" s="92" customFormat="1">
      <c r="A72" s="92" t="s">
        <v>1607</v>
      </c>
      <c r="B72" s="92">
        <v>662.67</v>
      </c>
      <c r="C72" s="92">
        <v>356.90600000000001</v>
      </c>
      <c r="D72" s="92">
        <v>4.4738100000000003</v>
      </c>
      <c r="F72" s="92">
        <v>663.274</v>
      </c>
      <c r="G72" s="92">
        <v>439.41500000000002</v>
      </c>
      <c r="H72" s="92">
        <v>5.7552099999999999</v>
      </c>
      <c r="J72" s="92">
        <v>674.77700000000004</v>
      </c>
      <c r="K72" s="92">
        <v>1008.25</v>
      </c>
      <c r="L72" s="92">
        <v>3.1740200000000001</v>
      </c>
    </row>
    <row r="73" spans="1:12" s="92" customFormat="1">
      <c r="A73" s="92" t="s">
        <v>1608</v>
      </c>
      <c r="B73" s="92">
        <v>658.81399999999996</v>
      </c>
      <c r="C73" s="92">
        <v>356.88900000000001</v>
      </c>
      <c r="D73" s="92">
        <v>4.56616</v>
      </c>
      <c r="F73" s="92">
        <v>658.94100000000003</v>
      </c>
      <c r="G73" s="92">
        <v>439.37700000000001</v>
      </c>
      <c r="H73" s="92">
        <v>5.7534400000000003</v>
      </c>
      <c r="J73" s="92">
        <v>669.19</v>
      </c>
      <c r="K73" s="92">
        <v>1008.17</v>
      </c>
      <c r="L73" s="92">
        <v>3.1923499999999998</v>
      </c>
    </row>
    <row r="74" spans="1:12" s="92" customFormat="1">
      <c r="A74" s="92" t="s">
        <v>1609</v>
      </c>
      <c r="B74" s="92">
        <v>660.33600000000001</v>
      </c>
      <c r="C74" s="92">
        <v>356.91699999999997</v>
      </c>
      <c r="D74" s="92">
        <v>4.5570500000000003</v>
      </c>
      <c r="F74" s="92">
        <v>660.577</v>
      </c>
      <c r="G74" s="92">
        <v>439.43599999999998</v>
      </c>
      <c r="H74" s="92">
        <v>5.7095900000000004</v>
      </c>
      <c r="J74" s="92">
        <v>671.68899999999996</v>
      </c>
      <c r="K74" s="92">
        <v>1008.25</v>
      </c>
      <c r="L74" s="92">
        <v>3.1697600000000001</v>
      </c>
    </row>
    <row r="75" spans="1:12" s="92" customFormat="1">
      <c r="A75" s="92" t="s">
        <v>1610</v>
      </c>
      <c r="B75" s="92">
        <v>660.32600000000002</v>
      </c>
      <c r="C75" s="92">
        <v>356.92500000000001</v>
      </c>
      <c r="D75" s="92">
        <v>4.5902700000000003</v>
      </c>
      <c r="F75" s="92">
        <v>660.55899999999997</v>
      </c>
      <c r="G75" s="92">
        <v>439.44900000000001</v>
      </c>
      <c r="H75" s="92">
        <v>5.6855900000000004</v>
      </c>
      <c r="J75" s="92">
        <v>671.48900000000003</v>
      </c>
      <c r="K75" s="92">
        <v>1008.25</v>
      </c>
      <c r="L75" s="92">
        <v>3.1700400000000002</v>
      </c>
    </row>
    <row r="76" spans="1:12" s="92" customFormat="1">
      <c r="A76" s="92" t="s">
        <v>1611</v>
      </c>
      <c r="B76" s="92">
        <v>661.60400000000004</v>
      </c>
      <c r="C76" s="92">
        <v>356.95400000000001</v>
      </c>
      <c r="D76" s="92">
        <v>4.6055599999999997</v>
      </c>
      <c r="F76" s="92">
        <v>661.98299999999995</v>
      </c>
      <c r="G76" s="92">
        <v>439.44600000000003</v>
      </c>
      <c r="H76" s="92">
        <v>5.6795099999999996</v>
      </c>
      <c r="J76" s="92">
        <v>673.35199999999998</v>
      </c>
      <c r="K76" s="92">
        <v>1008.25</v>
      </c>
      <c r="L76" s="92">
        <v>3.1430799999999999</v>
      </c>
    </row>
    <row r="77" spans="1:12" s="92" customFormat="1">
      <c r="A77" s="92" t="s">
        <v>1612</v>
      </c>
      <c r="B77" s="92">
        <v>661.32500000000005</v>
      </c>
      <c r="C77" s="92">
        <v>356.96499999999997</v>
      </c>
      <c r="D77" s="92">
        <v>4.6145399999999999</v>
      </c>
      <c r="F77" s="92">
        <v>661.52499999999998</v>
      </c>
      <c r="G77" s="92">
        <v>439.452</v>
      </c>
      <c r="H77" s="92">
        <v>5.7052800000000001</v>
      </c>
      <c r="J77" s="92">
        <v>672.524</v>
      </c>
      <c r="K77" s="92">
        <v>1008.24</v>
      </c>
      <c r="L77" s="92">
        <v>3.1496300000000002</v>
      </c>
    </row>
    <row r="78" spans="1:12" s="92" customFormat="1">
      <c r="A78" s="92" t="s">
        <v>1613</v>
      </c>
      <c r="B78" s="92">
        <v>660.75</v>
      </c>
      <c r="C78" s="92">
        <v>356.983</v>
      </c>
      <c r="D78" s="92">
        <v>4.5979599999999996</v>
      </c>
      <c r="F78" s="92">
        <v>660.77300000000002</v>
      </c>
      <c r="G78" s="92">
        <v>439.44400000000002</v>
      </c>
      <c r="H78" s="92">
        <v>5.6657700000000002</v>
      </c>
      <c r="J78" s="92">
        <v>671.86699999999996</v>
      </c>
      <c r="K78" s="92">
        <v>1008.22</v>
      </c>
      <c r="L78" s="92">
        <v>3.1551399999999998</v>
      </c>
    </row>
    <row r="79" spans="1:12" s="92" customFormat="1">
      <c r="A79" s="92" t="s">
        <v>1614</v>
      </c>
      <c r="B79" s="92">
        <v>663.05700000000002</v>
      </c>
      <c r="C79" s="92">
        <v>356.94</v>
      </c>
      <c r="D79" s="92">
        <v>4.5583299999999998</v>
      </c>
      <c r="F79" s="92">
        <v>663.49699999999996</v>
      </c>
      <c r="G79" s="92">
        <v>439.43299999999999</v>
      </c>
      <c r="H79" s="92">
        <v>5.7119099999999996</v>
      </c>
      <c r="J79" s="92">
        <v>675.16800000000001</v>
      </c>
      <c r="K79" s="92">
        <v>1008.15</v>
      </c>
      <c r="L79" s="92">
        <v>3.1576399999999998</v>
      </c>
    </row>
    <row r="80" spans="1:12" s="92" customFormat="1">
      <c r="A80" s="92" t="s">
        <v>1615</v>
      </c>
      <c r="B80" s="92">
        <v>662.44600000000003</v>
      </c>
      <c r="C80" s="92">
        <v>356.875</v>
      </c>
      <c r="D80" s="92">
        <v>4.5729199999999999</v>
      </c>
      <c r="F80" s="92">
        <v>662.48299999999995</v>
      </c>
      <c r="G80" s="92">
        <v>439.41300000000001</v>
      </c>
      <c r="H80" s="92">
        <v>5.7660200000000001</v>
      </c>
      <c r="J80" s="92">
        <v>674.327</v>
      </c>
      <c r="K80" s="92">
        <v>1008.08</v>
      </c>
      <c r="L80" s="92">
        <v>3.1619899999999999</v>
      </c>
    </row>
    <row r="81" spans="1:12" s="92" customFormat="1"/>
    <row r="82" spans="1:12" s="92" customFormat="1">
      <c r="A82" s="92" t="s">
        <v>1616</v>
      </c>
      <c r="B82" s="92">
        <v>688.20699999999999</v>
      </c>
      <c r="C82" s="92">
        <v>356.20299999999997</v>
      </c>
      <c r="D82" s="92">
        <v>5.7616199999999997</v>
      </c>
      <c r="F82" s="92">
        <v>698.62699999999995</v>
      </c>
      <c r="G82" s="92">
        <v>439.36700000000002</v>
      </c>
      <c r="H82" s="92">
        <v>6.5916699999999997</v>
      </c>
      <c r="J82" s="92">
        <v>696.46600000000001</v>
      </c>
      <c r="K82" s="92">
        <v>1006.94</v>
      </c>
      <c r="L82" s="92">
        <v>4.3297999999999996</v>
      </c>
    </row>
    <row r="83" spans="1:12" s="92" customFormat="1">
      <c r="A83" s="92" t="s">
        <v>1617</v>
      </c>
      <c r="B83" s="92">
        <v>684.12099999999998</v>
      </c>
      <c r="C83" s="92">
        <v>356.27300000000002</v>
      </c>
      <c r="D83" s="92">
        <v>5.5107799999999996</v>
      </c>
      <c r="F83" s="92">
        <v>687.096</v>
      </c>
      <c r="G83" s="92">
        <v>439.351</v>
      </c>
      <c r="H83" s="92">
        <v>6.34964</v>
      </c>
      <c r="J83" s="92">
        <v>688.93399999999997</v>
      </c>
      <c r="K83" s="92">
        <v>1007.03</v>
      </c>
      <c r="L83" s="92">
        <v>3.9197899999999999</v>
      </c>
    </row>
    <row r="84" spans="1:12" s="92" customFormat="1">
      <c r="A84" s="92" t="s">
        <v>1618</v>
      </c>
      <c r="B84" s="92">
        <v>691.86699999999996</v>
      </c>
      <c r="C84" s="92">
        <v>355.48899999999998</v>
      </c>
      <c r="D84" s="92">
        <v>6.90815</v>
      </c>
      <c r="F84" s="92">
        <v>698.08900000000006</v>
      </c>
      <c r="G84" s="92">
        <v>438.95</v>
      </c>
      <c r="H84" s="92">
        <v>7.6143599999999996</v>
      </c>
      <c r="J84" s="92">
        <v>690.00099999999998</v>
      </c>
      <c r="K84" s="92">
        <v>1006.41</v>
      </c>
      <c r="L84" s="92">
        <v>5.4036299999999997</v>
      </c>
    </row>
    <row r="85" spans="1:12" s="92" customFormat="1">
      <c r="A85" s="92" t="s">
        <v>1619</v>
      </c>
      <c r="B85" s="92">
        <v>694.04399999999998</v>
      </c>
      <c r="C85" s="92">
        <v>355.01499999999999</v>
      </c>
      <c r="D85" s="92">
        <v>8.0258099999999999</v>
      </c>
      <c r="F85" s="92">
        <v>700.35</v>
      </c>
      <c r="G85" s="92">
        <v>438.94099999999997</v>
      </c>
      <c r="H85" s="92">
        <v>8.3631200000000003</v>
      </c>
      <c r="J85" s="92">
        <v>694.33399999999995</v>
      </c>
      <c r="K85" s="92">
        <v>1005.2</v>
      </c>
      <c r="L85" s="92">
        <v>5.7571300000000001</v>
      </c>
    </row>
    <row r="86" spans="1:12" s="92" customFormat="1">
      <c r="A86" s="92" t="s">
        <v>1620</v>
      </c>
      <c r="B86" s="92">
        <v>705.601</v>
      </c>
      <c r="C86" s="92">
        <v>353.55399999999997</v>
      </c>
      <c r="D86" s="92">
        <v>10.354200000000001</v>
      </c>
      <c r="F86" s="92">
        <v>718.36300000000006</v>
      </c>
      <c r="G86" s="92">
        <v>438.024</v>
      </c>
      <c r="H86" s="92">
        <v>11.097300000000001</v>
      </c>
      <c r="J86" s="92">
        <v>698.64</v>
      </c>
      <c r="K86" s="92">
        <v>1002.62</v>
      </c>
      <c r="L86" s="92">
        <v>6.8776299999999999</v>
      </c>
    </row>
    <row r="87" spans="1:12" s="92" customFormat="1">
      <c r="A87" s="92" t="s">
        <v>1621</v>
      </c>
      <c r="B87" s="92">
        <v>680.70699999999999</v>
      </c>
      <c r="C87" s="92">
        <v>355.09100000000001</v>
      </c>
      <c r="D87" s="92">
        <v>7.4196600000000004</v>
      </c>
      <c r="F87" s="92">
        <v>682.30499999999995</v>
      </c>
      <c r="G87" s="92">
        <v>438.95499999999998</v>
      </c>
      <c r="H87" s="92">
        <v>7.4706000000000001</v>
      </c>
      <c r="J87" s="92">
        <v>681.46100000000001</v>
      </c>
      <c r="K87" s="92">
        <v>1005.62</v>
      </c>
      <c r="L87" s="92">
        <v>5.1800699999999997</v>
      </c>
    </row>
    <row r="88" spans="1:12" s="92" customFormat="1">
      <c r="A88" s="92" t="s">
        <v>1622</v>
      </c>
      <c r="B88" s="92">
        <v>707.58699999999999</v>
      </c>
      <c r="C88" s="92">
        <v>355.005</v>
      </c>
      <c r="D88" s="92">
        <v>7.8894099999999998</v>
      </c>
      <c r="F88" s="92">
        <v>714.53099999999995</v>
      </c>
      <c r="G88" s="92">
        <v>438.98399999999998</v>
      </c>
      <c r="H88" s="92">
        <v>7.4274800000000001</v>
      </c>
      <c r="J88" s="92">
        <v>710.22400000000005</v>
      </c>
      <c r="K88" s="92">
        <v>1005.15</v>
      </c>
      <c r="L88" s="92">
        <v>5.32578</v>
      </c>
    </row>
    <row r="89" spans="1:12" s="92" customFormat="1">
      <c r="A89" s="92" t="s">
        <v>1623</v>
      </c>
      <c r="B89" s="92">
        <v>693.125</v>
      </c>
      <c r="C89" s="92">
        <v>354.95</v>
      </c>
      <c r="D89" s="92">
        <v>8.9359300000000008</v>
      </c>
      <c r="F89" s="92">
        <v>702.44399999999996</v>
      </c>
      <c r="G89" s="92">
        <v>438.96300000000002</v>
      </c>
      <c r="H89" s="92">
        <v>8.8066300000000002</v>
      </c>
      <c r="J89" s="92">
        <v>691.73699999999997</v>
      </c>
      <c r="K89" s="92">
        <v>1005.07</v>
      </c>
      <c r="L89" s="92">
        <v>6.1968100000000002</v>
      </c>
    </row>
    <row r="90" spans="1:12" s="92" customFormat="1"/>
    <row r="91" spans="1:12" s="92" customFormat="1">
      <c r="A91" s="90"/>
    </row>
    <row r="92" spans="1:12" s="92" customFormat="1">
      <c r="A92" s="74" t="s">
        <v>1535</v>
      </c>
    </row>
    <row r="93" spans="1:12" s="95" customFormat="1">
      <c r="A93" s="93" t="s">
        <v>1624</v>
      </c>
      <c r="B93" s="93">
        <v>705.76199999999994</v>
      </c>
      <c r="C93" s="93">
        <v>354.149</v>
      </c>
      <c r="D93" s="93">
        <v>12.092700000000001</v>
      </c>
      <c r="E93" s="93"/>
      <c r="F93" s="93">
        <v>738.30700000000002</v>
      </c>
      <c r="G93" s="93">
        <v>438.80200000000002</v>
      </c>
      <c r="H93" s="93">
        <v>12.546799999999999</v>
      </c>
      <c r="I93" s="93"/>
      <c r="J93" s="93">
        <v>694.02</v>
      </c>
      <c r="K93" s="93">
        <v>1003.28</v>
      </c>
      <c r="L93" s="94">
        <v>9.7317599999999995</v>
      </c>
    </row>
    <row r="94" spans="1:12" s="95" customFormat="1">
      <c r="A94" s="93" t="s">
        <v>1625</v>
      </c>
      <c r="B94" s="93">
        <v>684.548</v>
      </c>
      <c r="C94" s="93">
        <v>353.84800000000001</v>
      </c>
      <c r="D94" s="93">
        <v>12.369</v>
      </c>
      <c r="E94" s="93"/>
      <c r="F94" s="93">
        <v>698.24400000000003</v>
      </c>
      <c r="G94" s="93">
        <v>439.233</v>
      </c>
      <c r="H94" s="93">
        <v>12.237399999999999</v>
      </c>
      <c r="I94" s="93"/>
      <c r="J94" s="93">
        <v>680.46500000000003</v>
      </c>
      <c r="K94" s="93">
        <v>1003.59</v>
      </c>
      <c r="L94" s="94">
        <v>10.2067</v>
      </c>
    </row>
    <row r="95" spans="1:12" s="95" customFormat="1">
      <c r="A95" s="93" t="s">
        <v>1626</v>
      </c>
      <c r="B95" s="93">
        <v>691.43600000000004</v>
      </c>
      <c r="C95" s="93">
        <v>354.77</v>
      </c>
      <c r="D95" s="93">
        <v>7.8207899999999997</v>
      </c>
      <c r="E95" s="93"/>
      <c r="F95" s="93">
        <v>710.02200000000005</v>
      </c>
      <c r="G95" s="93">
        <v>438.089</v>
      </c>
      <c r="H95" s="93">
        <v>9.6925899999999992</v>
      </c>
      <c r="I95" s="93"/>
      <c r="J95" s="93">
        <v>681.58100000000002</v>
      </c>
      <c r="K95" s="93">
        <v>1004.21</v>
      </c>
      <c r="L95" s="94">
        <v>5.7189899999999998</v>
      </c>
    </row>
    <row r="96" spans="1:12" s="95" customFormat="1">
      <c r="A96" s="93" t="s">
        <v>1627</v>
      </c>
      <c r="B96" s="93">
        <v>719.76099999999997</v>
      </c>
      <c r="C96" s="93">
        <v>353.30799999999999</v>
      </c>
      <c r="D96" s="93">
        <v>12.7904</v>
      </c>
      <c r="E96" s="93"/>
      <c r="F96" s="93">
        <v>764.70699999999999</v>
      </c>
      <c r="G96" s="93">
        <v>439.84899999999999</v>
      </c>
      <c r="H96" s="93">
        <v>18.0306</v>
      </c>
      <c r="I96" s="93"/>
      <c r="J96" s="93">
        <v>692.72400000000005</v>
      </c>
      <c r="K96" s="93">
        <v>1002.09</v>
      </c>
      <c r="L96" s="94">
        <v>10.841200000000001</v>
      </c>
    </row>
    <row r="97" spans="1:12" s="95" customFormat="1">
      <c r="A97" s="93" t="s">
        <v>1628</v>
      </c>
      <c r="B97" s="93">
        <v>719.65099999999995</v>
      </c>
      <c r="C97" s="93">
        <v>353.33300000000003</v>
      </c>
      <c r="D97" s="93">
        <v>11.507999999999999</v>
      </c>
      <c r="E97" s="93"/>
      <c r="F97" s="93">
        <v>772.25699999999995</v>
      </c>
      <c r="G97" s="93">
        <v>438.245</v>
      </c>
      <c r="H97" s="93">
        <v>12.1388</v>
      </c>
      <c r="I97" s="93"/>
      <c r="J97" s="93">
        <v>695.51599999999996</v>
      </c>
      <c r="K97" s="93">
        <v>1001.98</v>
      </c>
      <c r="L97" s="94">
        <v>9.0267999999999997</v>
      </c>
    </row>
    <row r="98" spans="1:12" s="95" customForma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4"/>
    </row>
    <row r="99" spans="1:12" s="95" customFormat="1">
      <c r="A99" s="93" t="s">
        <v>1629</v>
      </c>
      <c r="B99" s="93">
        <v>692.053</v>
      </c>
      <c r="C99" s="93">
        <v>353.42899999999997</v>
      </c>
      <c r="D99" s="93">
        <v>12.815799999999999</v>
      </c>
      <c r="E99" s="93"/>
      <c r="F99" s="93">
        <v>716.83900000000006</v>
      </c>
      <c r="G99" s="93">
        <v>437.95499999999998</v>
      </c>
      <c r="H99" s="93">
        <v>15.821899999999999</v>
      </c>
      <c r="I99" s="93"/>
      <c r="J99" s="93">
        <v>672.91600000000005</v>
      </c>
      <c r="K99" s="93">
        <v>1000.75</v>
      </c>
      <c r="L99" s="94">
        <v>14.8048</v>
      </c>
    </row>
    <row r="100" spans="1:12" s="95" customFormat="1">
      <c r="A100" s="93" t="s">
        <v>1630</v>
      </c>
      <c r="B100" s="93">
        <v>661.995</v>
      </c>
      <c r="C100" s="93">
        <v>354.19400000000002</v>
      </c>
      <c r="D100" s="93">
        <v>13.706899999999999</v>
      </c>
      <c r="E100" s="93"/>
      <c r="F100" s="93">
        <v>668.92700000000002</v>
      </c>
      <c r="G100" s="93">
        <v>438.065</v>
      </c>
      <c r="H100" s="93">
        <v>13.489100000000001</v>
      </c>
      <c r="I100" s="93"/>
      <c r="J100" s="93">
        <v>657.75300000000004</v>
      </c>
      <c r="K100" s="93">
        <v>1002.43</v>
      </c>
      <c r="L100" s="94">
        <v>10.291</v>
      </c>
    </row>
    <row r="101" spans="1:12" s="95" customFormat="1">
      <c r="A101" s="93" t="s">
        <v>1631</v>
      </c>
      <c r="B101" s="93">
        <v>666.351</v>
      </c>
      <c r="C101" s="93">
        <v>354.584</v>
      </c>
      <c r="D101" s="93">
        <v>15.553000000000001</v>
      </c>
      <c r="E101" s="93"/>
      <c r="F101" s="93">
        <v>679.39800000000002</v>
      </c>
      <c r="G101" s="93">
        <v>437.71100000000001</v>
      </c>
      <c r="H101" s="93">
        <v>12.897</v>
      </c>
      <c r="I101" s="93"/>
      <c r="J101" s="93">
        <v>660.76199999999994</v>
      </c>
      <c r="K101" s="93">
        <v>1002.51</v>
      </c>
      <c r="L101" s="94">
        <v>9.3612900000000003</v>
      </c>
    </row>
    <row r="102" spans="1:12" s="95" customFormat="1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4"/>
    </row>
    <row r="103" spans="1:12" s="95" customFormat="1">
      <c r="A103" s="93" t="s">
        <v>1632</v>
      </c>
      <c r="B103" s="93">
        <v>711.03800000000001</v>
      </c>
      <c r="C103" s="93">
        <v>353.32900000000001</v>
      </c>
      <c r="D103" s="93">
        <v>13.2895</v>
      </c>
      <c r="E103" s="93"/>
      <c r="F103" s="93">
        <v>683.63199999999995</v>
      </c>
      <c r="G103" s="93">
        <v>436.44600000000003</v>
      </c>
      <c r="H103" s="93">
        <v>17.002500000000001</v>
      </c>
      <c r="I103" s="93"/>
      <c r="J103" s="93">
        <v>670.17399999999998</v>
      </c>
      <c r="K103" s="93">
        <v>1001.84</v>
      </c>
      <c r="L103" s="94">
        <v>9.9604199999999992</v>
      </c>
    </row>
    <row r="104" spans="1:12" s="95" customFormat="1">
      <c r="A104" s="93" t="s">
        <v>1633</v>
      </c>
      <c r="B104" s="93">
        <v>681.12400000000002</v>
      </c>
      <c r="C104" s="93">
        <v>352.822</v>
      </c>
      <c r="D104" s="93">
        <v>12.278700000000001</v>
      </c>
      <c r="E104" s="93"/>
      <c r="F104" s="93">
        <v>678.99400000000003</v>
      </c>
      <c r="G104" s="93">
        <v>436.339</v>
      </c>
      <c r="H104" s="93">
        <v>17.1645</v>
      </c>
      <c r="I104" s="93"/>
      <c r="J104" s="93">
        <v>666.91200000000003</v>
      </c>
      <c r="K104" s="93">
        <v>1001.89</v>
      </c>
      <c r="L104" s="94">
        <v>9.9162499999999998</v>
      </c>
    </row>
    <row r="105" spans="1:12" s="95" customFormat="1">
      <c r="A105" s="93" t="s">
        <v>1634</v>
      </c>
      <c r="B105" s="93">
        <v>653.01400000000001</v>
      </c>
      <c r="C105" s="93">
        <v>352.35199999999998</v>
      </c>
      <c r="D105" s="93">
        <v>10.7873</v>
      </c>
      <c r="E105" s="93"/>
      <c r="F105" s="93">
        <v>652.88300000000004</v>
      </c>
      <c r="G105" s="93">
        <v>435.77300000000002</v>
      </c>
      <c r="H105" s="93">
        <v>17.432600000000001</v>
      </c>
      <c r="I105" s="93"/>
      <c r="J105" s="93">
        <v>650.86599999999999</v>
      </c>
      <c r="K105" s="93">
        <v>1003.75</v>
      </c>
      <c r="L105" s="94">
        <v>1.83046</v>
      </c>
    </row>
    <row r="106" spans="1:12" s="95" customFormat="1">
      <c r="A106" s="93" t="s">
        <v>1635</v>
      </c>
      <c r="B106" s="93">
        <v>676.10699999999997</v>
      </c>
      <c r="C106" s="93">
        <v>352.60599999999999</v>
      </c>
      <c r="D106" s="93">
        <v>11.348800000000001</v>
      </c>
      <c r="E106" s="93"/>
      <c r="F106" s="93">
        <v>674.80200000000002</v>
      </c>
      <c r="G106" s="93">
        <v>436.791</v>
      </c>
      <c r="H106" s="93">
        <v>15.7646</v>
      </c>
      <c r="I106" s="93"/>
      <c r="J106" s="93">
        <v>665.07600000000002</v>
      </c>
      <c r="K106" s="93">
        <v>1001.92</v>
      </c>
      <c r="L106" s="94">
        <v>8.8775300000000001</v>
      </c>
    </row>
    <row r="107" spans="1:12" s="95" customFormat="1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4"/>
    </row>
    <row r="108" spans="1:12" s="95" customFormat="1">
      <c r="A108" s="93" t="s">
        <v>1636</v>
      </c>
      <c r="B108" s="93">
        <v>686.26</v>
      </c>
      <c r="C108" s="93">
        <v>354.92700000000002</v>
      </c>
      <c r="D108" s="93">
        <v>8.36327</v>
      </c>
      <c r="E108" s="93"/>
      <c r="F108" s="93">
        <v>687.947</v>
      </c>
      <c r="G108" s="93">
        <v>436.96800000000002</v>
      </c>
      <c r="H108" s="93">
        <v>10.319000000000001</v>
      </c>
      <c r="I108" s="93"/>
      <c r="J108" s="93">
        <v>673.97799999999995</v>
      </c>
      <c r="K108" s="93">
        <v>1003.89</v>
      </c>
      <c r="L108" s="94">
        <v>5.8224200000000002</v>
      </c>
    </row>
    <row r="109" spans="1:12" s="95" customFormat="1">
      <c r="A109" s="93" t="s">
        <v>1637</v>
      </c>
      <c r="B109" s="93">
        <v>685.43700000000001</v>
      </c>
      <c r="C109" s="93">
        <v>354.14800000000002</v>
      </c>
      <c r="D109" s="93">
        <v>8.2633600000000005</v>
      </c>
      <c r="E109" s="93"/>
      <c r="F109" s="93">
        <v>688.64800000000002</v>
      </c>
      <c r="G109" s="93">
        <v>436.96499999999997</v>
      </c>
      <c r="H109" s="93">
        <v>11.1496</v>
      </c>
      <c r="I109" s="93"/>
      <c r="J109" s="93">
        <v>674.077</v>
      </c>
      <c r="K109" s="93">
        <v>1003.27</v>
      </c>
      <c r="L109" s="94">
        <v>5.7967199999999997</v>
      </c>
    </row>
    <row r="110" spans="1:12" s="95" customFormat="1">
      <c r="A110" s="93" t="s">
        <v>1638</v>
      </c>
      <c r="B110" s="93">
        <v>705.84</v>
      </c>
      <c r="C110" s="93">
        <v>352.87099999999998</v>
      </c>
      <c r="D110" s="93">
        <v>13.5838</v>
      </c>
      <c r="E110" s="93"/>
      <c r="F110" s="93">
        <v>710.60299999999995</v>
      </c>
      <c r="G110" s="93">
        <v>435.411</v>
      </c>
      <c r="H110" s="93">
        <v>19.539200000000001</v>
      </c>
      <c r="I110" s="93"/>
      <c r="J110" s="93">
        <v>678.98199999999997</v>
      </c>
      <c r="K110" s="93">
        <v>1001.3</v>
      </c>
      <c r="L110" s="94">
        <v>10.1919</v>
      </c>
    </row>
    <row r="111" spans="1:12" s="95" customForma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4"/>
    </row>
    <row r="112" spans="1:12" s="95" customFormat="1">
      <c r="A112" s="93" t="s">
        <v>1639</v>
      </c>
      <c r="B112" s="93">
        <v>767.18600000000004</v>
      </c>
      <c r="C112" s="93">
        <v>348.51</v>
      </c>
      <c r="D112" s="93">
        <v>20.4099</v>
      </c>
      <c r="E112" s="93"/>
      <c r="F112" s="93">
        <v>774.24800000000005</v>
      </c>
      <c r="G112" s="93">
        <v>433.04300000000001</v>
      </c>
      <c r="H112" s="93">
        <v>18.376000000000001</v>
      </c>
      <c r="I112" s="93"/>
      <c r="J112" s="93">
        <v>790.85599999999999</v>
      </c>
      <c r="K112" s="93">
        <v>994.34699999999998</v>
      </c>
      <c r="L112" s="94">
        <v>14.1594</v>
      </c>
    </row>
    <row r="113" spans="1:12" s="95" customFormat="1">
      <c r="A113" s="93" t="s">
        <v>1640</v>
      </c>
      <c r="B113" s="93">
        <v>699.64800000000002</v>
      </c>
      <c r="C113" s="93">
        <v>353.36</v>
      </c>
      <c r="D113" s="93">
        <v>14.5702</v>
      </c>
      <c r="E113" s="93"/>
      <c r="F113" s="93">
        <v>702.33699999999999</v>
      </c>
      <c r="G113" s="93">
        <v>438.15199999999999</v>
      </c>
      <c r="H113" s="93">
        <v>13.2372</v>
      </c>
      <c r="I113" s="93"/>
      <c r="J113" s="93">
        <v>705.24800000000005</v>
      </c>
      <c r="K113" s="93">
        <v>1001.35</v>
      </c>
      <c r="L113" s="94">
        <v>12.075100000000001</v>
      </c>
    </row>
    <row r="114" spans="1:12" s="95" customFormat="1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4"/>
    </row>
    <row r="115" spans="1:12" s="95" customFormat="1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4"/>
    </row>
    <row r="116" spans="1:12" s="95" customFormat="1">
      <c r="A116" s="74" t="s">
        <v>1536</v>
      </c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4"/>
    </row>
    <row r="117" spans="1:12" s="95" customFormat="1">
      <c r="A117" s="93" t="s">
        <v>1641</v>
      </c>
      <c r="B117" s="93">
        <v>770.077</v>
      </c>
      <c r="C117" s="93">
        <v>353.596</v>
      </c>
      <c r="D117" s="93">
        <v>11.785500000000001</v>
      </c>
      <c r="E117" s="93"/>
      <c r="F117" s="93">
        <v>763.05700000000002</v>
      </c>
      <c r="G117" s="93">
        <v>436.69499999999999</v>
      </c>
      <c r="H117" s="93">
        <v>15.5345</v>
      </c>
      <c r="I117" s="93"/>
      <c r="J117" s="93">
        <v>736.053</v>
      </c>
      <c r="K117" s="93">
        <v>1002.75</v>
      </c>
      <c r="L117" s="93">
        <v>13.3582</v>
      </c>
    </row>
    <row r="118" spans="1:12" s="95" customFormat="1">
      <c r="A118" s="93" t="s">
        <v>1642</v>
      </c>
      <c r="B118" s="93">
        <v>741.72299999999996</v>
      </c>
      <c r="C118" s="93">
        <v>352.38099999999997</v>
      </c>
      <c r="D118" s="93">
        <v>12.9072</v>
      </c>
      <c r="E118" s="93"/>
      <c r="F118" s="93">
        <v>736.279</v>
      </c>
      <c r="G118" s="93">
        <v>436.036</v>
      </c>
      <c r="H118" s="93">
        <v>17.9237</v>
      </c>
      <c r="I118" s="93"/>
      <c r="J118" s="93">
        <v>722.971</v>
      </c>
      <c r="K118" s="93">
        <v>1001.96</v>
      </c>
      <c r="L118" s="93">
        <v>11.3833</v>
      </c>
    </row>
    <row r="119" spans="1:12" s="95" customFormat="1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4"/>
    </row>
    <row r="120" spans="1:12" s="95" customFormat="1">
      <c r="A120" s="93" t="s">
        <v>1643</v>
      </c>
      <c r="B120" s="93">
        <v>812.38</v>
      </c>
      <c r="C120" s="93">
        <v>351.56099999999998</v>
      </c>
      <c r="D120" s="93">
        <v>15.8156</v>
      </c>
      <c r="E120" s="93"/>
      <c r="F120" s="93">
        <v>846.39499999999998</v>
      </c>
      <c r="G120" s="93">
        <v>441.11</v>
      </c>
      <c r="H120" s="93">
        <v>28.8612</v>
      </c>
      <c r="I120" s="93"/>
      <c r="J120" s="93">
        <v>748.33100000000002</v>
      </c>
      <c r="K120" s="93">
        <v>999.20699999999999</v>
      </c>
      <c r="L120" s="94">
        <v>18.699300000000001</v>
      </c>
    </row>
    <row r="121" spans="1:12" s="95" customFormat="1">
      <c r="A121" s="93" t="s">
        <v>1644</v>
      </c>
      <c r="B121" s="93">
        <v>799.74</v>
      </c>
      <c r="C121" s="93">
        <v>350.54700000000003</v>
      </c>
      <c r="D121" s="93">
        <v>16.2317</v>
      </c>
      <c r="E121" s="93"/>
      <c r="F121" s="93">
        <v>838.62400000000002</v>
      </c>
      <c r="G121" s="93">
        <v>439.05</v>
      </c>
      <c r="H121" s="93">
        <v>28.922599999999999</v>
      </c>
      <c r="I121" s="93"/>
      <c r="J121" s="93">
        <v>720.27099999999996</v>
      </c>
      <c r="K121" s="93">
        <v>1001.95</v>
      </c>
      <c r="L121" s="94">
        <v>12.079599999999999</v>
      </c>
    </row>
    <row r="122" spans="1:12" s="95" customFormat="1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4"/>
    </row>
    <row r="123" spans="1:12" s="95" customFormat="1">
      <c r="A123" s="93" t="s">
        <v>1645</v>
      </c>
      <c r="B123" s="93">
        <v>824.33100000000002</v>
      </c>
      <c r="C123" s="93">
        <v>352.69600000000003</v>
      </c>
      <c r="D123" s="93">
        <v>12.936999999999999</v>
      </c>
      <c r="E123" s="93"/>
      <c r="F123" s="93">
        <v>891.726</v>
      </c>
      <c r="G123" s="93">
        <v>444.262</v>
      </c>
      <c r="H123" s="93">
        <v>21.433900000000001</v>
      </c>
      <c r="I123" s="93"/>
      <c r="J123" s="93">
        <v>752.60500000000002</v>
      </c>
      <c r="K123" s="93">
        <v>1000.93</v>
      </c>
      <c r="L123" s="94">
        <v>14.437099999999999</v>
      </c>
    </row>
    <row r="124" spans="1:12" s="95" customFormat="1">
      <c r="A124" s="93" t="s">
        <v>1646</v>
      </c>
      <c r="B124" s="93">
        <v>797.95</v>
      </c>
      <c r="C124" s="93">
        <v>353.05</v>
      </c>
      <c r="D124" s="93">
        <v>13.848599999999999</v>
      </c>
      <c r="E124" s="93"/>
      <c r="F124" s="93">
        <v>873.42600000000004</v>
      </c>
      <c r="G124" s="93">
        <v>441.15800000000002</v>
      </c>
      <c r="H124" s="93">
        <v>17.5702</v>
      </c>
      <c r="I124" s="93"/>
      <c r="J124" s="93">
        <v>744.47799999999995</v>
      </c>
      <c r="K124" s="93">
        <v>1001.5</v>
      </c>
      <c r="L124" s="94">
        <v>12.882400000000001</v>
      </c>
    </row>
    <row r="125" spans="1:12" s="95" customForma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4"/>
    </row>
    <row r="126" spans="1:12" s="95" customFormat="1">
      <c r="A126" s="93" t="s">
        <v>1647</v>
      </c>
      <c r="B126" s="93">
        <v>735.31600000000003</v>
      </c>
      <c r="C126" s="93">
        <v>348.31400000000002</v>
      </c>
      <c r="D126" s="93">
        <v>25.595800000000001</v>
      </c>
      <c r="E126" s="93"/>
      <c r="F126" s="93">
        <v>740.46400000000006</v>
      </c>
      <c r="G126" s="93">
        <v>445.07600000000002</v>
      </c>
      <c r="H126" s="93">
        <v>2.9843099999999998</v>
      </c>
      <c r="I126" s="93"/>
      <c r="J126" s="93">
        <v>738.52499999999998</v>
      </c>
      <c r="K126" s="93">
        <v>996.68700000000001</v>
      </c>
      <c r="L126" s="94">
        <v>6.6661999999999999</v>
      </c>
    </row>
    <row r="127" spans="1:12" s="95" customFormat="1">
      <c r="A127" s="93" t="s">
        <v>1648</v>
      </c>
      <c r="B127" s="93">
        <v>694.98900000000003</v>
      </c>
      <c r="C127" s="93">
        <v>364.65199999999999</v>
      </c>
      <c r="D127" s="93">
        <v>1.43567</v>
      </c>
      <c r="E127" s="93"/>
      <c r="F127" s="93">
        <v>697.63300000000004</v>
      </c>
      <c r="G127" s="93">
        <v>467.47699999999998</v>
      </c>
      <c r="H127" s="93">
        <v>3.3536600000000001</v>
      </c>
      <c r="I127" s="93"/>
      <c r="J127" s="93"/>
      <c r="K127" s="93"/>
      <c r="L127" s="94"/>
    </row>
    <row r="128" spans="1:12" s="95" customFormat="1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4"/>
    </row>
    <row r="129" spans="1:12" s="95" customFormat="1">
      <c r="A129" s="93" t="s">
        <v>1649</v>
      </c>
      <c r="B129" s="93">
        <v>1015.79</v>
      </c>
      <c r="C129" s="93">
        <v>350.19299999999998</v>
      </c>
      <c r="D129" s="93">
        <v>15.3667</v>
      </c>
      <c r="E129" s="93"/>
      <c r="F129" s="93">
        <v>1029.32</v>
      </c>
      <c r="G129" s="93">
        <v>472.01799999999997</v>
      </c>
      <c r="H129" s="93">
        <v>4.9908000000000001</v>
      </c>
      <c r="I129" s="93"/>
      <c r="J129" s="93">
        <v>1026.78</v>
      </c>
      <c r="K129" s="93">
        <v>1003.72</v>
      </c>
      <c r="L129" s="94">
        <v>3.9880399999999998</v>
      </c>
    </row>
    <row r="130" spans="1:12" s="95" customFormat="1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4"/>
    </row>
    <row r="131" spans="1:12" s="95" customFormat="1">
      <c r="A131" s="93" t="s">
        <v>1650</v>
      </c>
      <c r="B131" s="93">
        <v>748.76099999999997</v>
      </c>
      <c r="C131" s="93">
        <v>352.48399999999998</v>
      </c>
      <c r="D131" s="93">
        <v>13.7683</v>
      </c>
      <c r="E131" s="93"/>
      <c r="F131" s="93">
        <v>757.08100000000002</v>
      </c>
      <c r="G131" s="93">
        <v>438.89800000000002</v>
      </c>
      <c r="H131" s="93">
        <v>30.454599999999999</v>
      </c>
      <c r="I131" s="93"/>
      <c r="J131" s="93">
        <v>738.36099999999999</v>
      </c>
      <c r="K131" s="93">
        <v>1000.96</v>
      </c>
      <c r="L131" s="94">
        <v>12.398</v>
      </c>
    </row>
    <row r="132" spans="1:12" s="95" customFormat="1">
      <c r="A132" s="93" t="s">
        <v>1651</v>
      </c>
      <c r="B132" s="93">
        <v>726.971</v>
      </c>
      <c r="C132" s="93">
        <v>353.59300000000002</v>
      </c>
      <c r="D132" s="93">
        <v>12.6221</v>
      </c>
      <c r="E132" s="93"/>
      <c r="F132" s="93">
        <v>745.18899999999996</v>
      </c>
      <c r="G132" s="93">
        <v>438.32400000000001</v>
      </c>
      <c r="H132" s="93">
        <v>18.401599999999998</v>
      </c>
      <c r="I132" s="93"/>
      <c r="J132" s="93">
        <v>719.10900000000004</v>
      </c>
      <c r="K132" s="93">
        <v>1001.35</v>
      </c>
      <c r="L132" s="94">
        <v>10.4373</v>
      </c>
    </row>
    <row r="133" spans="1:12" s="95" customFormat="1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4"/>
    </row>
    <row r="134" spans="1:12" s="95" customFormat="1">
      <c r="A134" s="93" t="s">
        <v>1652</v>
      </c>
      <c r="B134" s="93">
        <v>795.65599999999995</v>
      </c>
      <c r="C134" s="93">
        <v>352.202</v>
      </c>
      <c r="D134" s="93">
        <v>14.741400000000001</v>
      </c>
      <c r="E134" s="93"/>
      <c r="F134" s="93">
        <v>823.32799999999997</v>
      </c>
      <c r="G134" s="93">
        <v>439.25599999999997</v>
      </c>
      <c r="H134" s="93">
        <v>30.052499999999998</v>
      </c>
      <c r="I134" s="93"/>
      <c r="J134" s="93">
        <v>742.02499999999998</v>
      </c>
      <c r="K134" s="93">
        <v>1001.21</v>
      </c>
      <c r="L134" s="94">
        <v>14.3424</v>
      </c>
    </row>
    <row r="135" spans="1:12" s="95" customFormat="1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4"/>
    </row>
    <row r="136" spans="1:12" s="95" customFormat="1">
      <c r="A136" s="93" t="s">
        <v>1653</v>
      </c>
      <c r="B136" s="93">
        <v>736.93799999999999</v>
      </c>
      <c r="C136" s="93">
        <v>353.22</v>
      </c>
      <c r="D136" s="93">
        <v>11.990600000000001</v>
      </c>
      <c r="E136" s="93"/>
      <c r="F136" s="93">
        <v>742.39200000000005</v>
      </c>
      <c r="G136" s="93">
        <v>437.202</v>
      </c>
      <c r="H136" s="93">
        <v>14.9398</v>
      </c>
      <c r="I136" s="93"/>
      <c r="J136" s="93">
        <v>739.06600000000003</v>
      </c>
      <c r="K136" s="93">
        <v>1002.26</v>
      </c>
      <c r="L136" s="94">
        <v>9.4382199999999994</v>
      </c>
    </row>
    <row r="137" spans="1:12" s="95" customFormat="1">
      <c r="A137" s="93" t="s">
        <v>1654</v>
      </c>
      <c r="B137" s="93">
        <v>706.24199999999996</v>
      </c>
      <c r="C137" s="93">
        <v>351.36599999999999</v>
      </c>
      <c r="D137" s="93">
        <v>15.414400000000001</v>
      </c>
      <c r="E137" s="93"/>
      <c r="F137" s="93">
        <v>705.93</v>
      </c>
      <c r="G137" s="93">
        <v>435.70299999999997</v>
      </c>
      <c r="H137" s="93">
        <v>21.333600000000001</v>
      </c>
      <c r="I137" s="93"/>
      <c r="J137" s="93">
        <v>697.37699999999995</v>
      </c>
      <c r="K137" s="93">
        <v>999.44100000000003</v>
      </c>
      <c r="L137" s="94">
        <v>12.5291</v>
      </c>
    </row>
    <row r="138" spans="1:12" s="95" customFormat="1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4"/>
    </row>
    <row r="139" spans="1:12" s="95" customFormat="1">
      <c r="A139" s="93" t="s">
        <v>1655</v>
      </c>
      <c r="B139" s="93">
        <v>772.69100000000003</v>
      </c>
      <c r="C139" s="93">
        <v>350.89400000000001</v>
      </c>
      <c r="D139" s="93">
        <v>14.5322</v>
      </c>
      <c r="E139" s="93"/>
      <c r="F139" s="93">
        <v>773.80700000000002</v>
      </c>
      <c r="G139" s="93">
        <v>435.47899999999998</v>
      </c>
      <c r="H139" s="93">
        <v>18.877800000000001</v>
      </c>
      <c r="I139" s="93"/>
      <c r="J139" s="93">
        <v>744.11300000000006</v>
      </c>
      <c r="K139" s="93">
        <v>1000.34</v>
      </c>
      <c r="L139" s="94">
        <v>10.860900000000001</v>
      </c>
    </row>
    <row r="140" spans="1:12" s="95" customFormat="1">
      <c r="A140" s="93" t="s">
        <v>1656</v>
      </c>
      <c r="B140" s="93">
        <v>691.59299999999996</v>
      </c>
      <c r="C140" s="93">
        <v>347.12099999999998</v>
      </c>
      <c r="D140" s="93">
        <v>26.326899999999998</v>
      </c>
      <c r="E140" s="93"/>
      <c r="F140" s="93">
        <v>692.87900000000002</v>
      </c>
      <c r="G140" s="93">
        <v>430.29500000000002</v>
      </c>
      <c r="H140" s="93">
        <v>49.527799999999999</v>
      </c>
      <c r="I140" s="93"/>
      <c r="J140" s="93"/>
      <c r="K140" s="93"/>
      <c r="L140" s="94"/>
    </row>
    <row r="141" spans="1:12" s="95" customForma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4"/>
    </row>
    <row r="142" spans="1:12" s="95" customFormat="1">
      <c r="A142" s="93" t="s">
        <v>1657</v>
      </c>
      <c r="B142" s="93">
        <v>763.81500000000005</v>
      </c>
      <c r="C142" s="93">
        <v>351.351</v>
      </c>
      <c r="D142" s="93">
        <v>18.216899999999999</v>
      </c>
      <c r="E142" s="93"/>
      <c r="F142" s="93">
        <v>766.81200000000001</v>
      </c>
      <c r="G142" s="93">
        <v>437.245</v>
      </c>
      <c r="H142" s="93">
        <v>44.15</v>
      </c>
      <c r="I142" s="93"/>
      <c r="J142" s="93">
        <v>707.87900000000002</v>
      </c>
      <c r="K142" s="93">
        <v>998.08100000000002</v>
      </c>
      <c r="L142" s="94">
        <v>18.4068</v>
      </c>
    </row>
    <row r="143" spans="1:12" s="95" customForma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4"/>
    </row>
    <row r="144" spans="1:12" s="95" customFormat="1">
      <c r="A144" s="93" t="s">
        <v>1658</v>
      </c>
      <c r="B144" s="93">
        <v>752.33799999999997</v>
      </c>
      <c r="C144" s="93">
        <v>347.55599999999998</v>
      </c>
      <c r="D144" s="93">
        <v>19.312899999999999</v>
      </c>
      <c r="E144" s="93"/>
      <c r="F144" s="93">
        <v>745.58399999999995</v>
      </c>
      <c r="G144" s="93">
        <v>427.85599999999999</v>
      </c>
      <c r="H144" s="93">
        <v>36.1676</v>
      </c>
      <c r="I144" s="93"/>
      <c r="J144" s="93">
        <v>740.92399999999998</v>
      </c>
      <c r="K144" s="93">
        <v>989.01</v>
      </c>
      <c r="L144" s="94">
        <v>27.2059</v>
      </c>
    </row>
    <row r="145" spans="1:12" s="95" customFormat="1">
      <c r="A145" s="93" t="s">
        <v>1659</v>
      </c>
      <c r="B145" s="93">
        <v>751.99900000000002</v>
      </c>
      <c r="C145" s="93">
        <v>349.721</v>
      </c>
      <c r="D145" s="93">
        <v>20.173300000000001</v>
      </c>
      <c r="E145" s="93"/>
      <c r="F145" s="93">
        <v>758.91200000000003</v>
      </c>
      <c r="G145" s="93">
        <v>433.97699999999998</v>
      </c>
      <c r="H145" s="93">
        <v>24.161100000000001</v>
      </c>
      <c r="I145" s="93"/>
      <c r="J145" s="93">
        <v>732.875</v>
      </c>
      <c r="K145" s="93">
        <v>995.96</v>
      </c>
      <c r="L145" s="94">
        <v>13.188599999999999</v>
      </c>
    </row>
    <row r="146" spans="1:12" s="95" customFormat="1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4"/>
    </row>
    <row r="147" spans="1:12" s="95" customFormat="1">
      <c r="A147" s="93" t="s">
        <v>1660</v>
      </c>
      <c r="B147" s="93">
        <v>757.63400000000001</v>
      </c>
      <c r="C147" s="93">
        <v>354.74</v>
      </c>
      <c r="D147" s="93">
        <v>10.3544</v>
      </c>
      <c r="E147" s="93"/>
      <c r="F147" s="93">
        <v>780.05200000000002</v>
      </c>
      <c r="G147" s="93">
        <v>437.73399999999998</v>
      </c>
      <c r="H147" s="93">
        <v>13.876200000000001</v>
      </c>
      <c r="I147" s="93"/>
      <c r="J147" s="93">
        <v>762.46799999999996</v>
      </c>
      <c r="K147" s="93">
        <v>1003.94</v>
      </c>
      <c r="L147" s="94">
        <v>8.6853800000000003</v>
      </c>
    </row>
    <row r="148" spans="1:12" s="95" customFormat="1">
      <c r="A148" s="93" t="s">
        <v>1661</v>
      </c>
      <c r="B148" s="93">
        <v>781.52</v>
      </c>
      <c r="C148" s="93">
        <v>354.61700000000002</v>
      </c>
      <c r="D148" s="93">
        <v>12.815899999999999</v>
      </c>
      <c r="E148" s="93"/>
      <c r="F148" s="93">
        <v>838.69399999999996</v>
      </c>
      <c r="G148" s="93">
        <v>438.07900000000001</v>
      </c>
      <c r="H148" s="93">
        <v>18.287099999999999</v>
      </c>
      <c r="I148" s="93"/>
      <c r="J148" s="93">
        <v>761.22299999999996</v>
      </c>
      <c r="K148" s="93">
        <v>1001.97</v>
      </c>
      <c r="L148" s="94">
        <v>11.442</v>
      </c>
    </row>
    <row r="149" spans="1:12" s="95" customFormat="1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4"/>
    </row>
    <row r="150" spans="1:12" s="95" customFormat="1">
      <c r="A150" s="93" t="s">
        <v>1662</v>
      </c>
      <c r="B150" s="93">
        <v>722.97299999999996</v>
      </c>
      <c r="C150" s="93">
        <v>351.90300000000002</v>
      </c>
      <c r="D150" s="93">
        <v>14.5947</v>
      </c>
      <c r="E150" s="93"/>
      <c r="F150" s="93">
        <v>731.15</v>
      </c>
      <c r="G150" s="93">
        <v>435.68799999999999</v>
      </c>
      <c r="H150" s="93">
        <v>18.151700000000002</v>
      </c>
      <c r="I150" s="93"/>
      <c r="J150" s="93">
        <v>706.70500000000004</v>
      </c>
      <c r="K150" s="93">
        <v>999.68899999999996</v>
      </c>
      <c r="L150" s="94">
        <v>11.088200000000001</v>
      </c>
    </row>
    <row r="151" spans="1:12" s="95" customFormat="1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4"/>
    </row>
    <row r="152" spans="1:12" s="95" customFormat="1">
      <c r="A152" s="93" t="s">
        <v>1663</v>
      </c>
      <c r="B152" s="93">
        <v>785.41300000000001</v>
      </c>
      <c r="C152" s="93">
        <v>351.221</v>
      </c>
      <c r="D152" s="93">
        <v>17.168199999999999</v>
      </c>
      <c r="E152" s="93"/>
      <c r="F152" s="93">
        <v>797.78899999999999</v>
      </c>
      <c r="G152" s="93">
        <v>436.19799999999998</v>
      </c>
      <c r="H152" s="93">
        <v>21.8522</v>
      </c>
      <c r="I152" s="93"/>
      <c r="J152" s="93">
        <v>738.15899999999999</v>
      </c>
      <c r="K152" s="93">
        <v>998.92100000000005</v>
      </c>
      <c r="L152" s="94">
        <v>14.750999999999999</v>
      </c>
    </row>
    <row r="153" spans="1:12" s="95" customFormat="1">
      <c r="A153" s="93" t="s">
        <v>1664</v>
      </c>
      <c r="B153" s="93">
        <v>757.06600000000003</v>
      </c>
      <c r="C153" s="93">
        <v>351.30900000000003</v>
      </c>
      <c r="D153" s="93">
        <v>16.846</v>
      </c>
      <c r="E153" s="93"/>
      <c r="F153" s="93">
        <v>762.774</v>
      </c>
      <c r="G153" s="93">
        <v>434.67399999999998</v>
      </c>
      <c r="H153" s="93">
        <v>18.7624</v>
      </c>
      <c r="I153" s="93"/>
      <c r="J153" s="93">
        <v>756.76199999999994</v>
      </c>
      <c r="K153" s="93">
        <v>998.18</v>
      </c>
      <c r="L153" s="94">
        <v>12.9808</v>
      </c>
    </row>
    <row r="154" spans="1:12" s="95" customFormat="1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4"/>
    </row>
    <row r="155" spans="1:12" s="95" customFormat="1">
      <c r="A155" s="93" t="s">
        <v>1665</v>
      </c>
      <c r="B155" s="93">
        <v>731.81700000000001</v>
      </c>
      <c r="C155" s="93">
        <v>353.59199999999998</v>
      </c>
      <c r="D155" s="93">
        <v>11.605700000000001</v>
      </c>
      <c r="E155" s="93"/>
      <c r="F155" s="93">
        <v>729.572</v>
      </c>
      <c r="G155" s="93">
        <v>435.745</v>
      </c>
      <c r="H155" s="93">
        <v>16.812100000000001</v>
      </c>
      <c r="I155" s="93"/>
      <c r="J155" s="93">
        <v>717.13</v>
      </c>
      <c r="K155" s="93">
        <v>1001.64</v>
      </c>
      <c r="L155" s="94">
        <v>9.8714499999999994</v>
      </c>
    </row>
    <row r="156" spans="1:12" s="95" customFormat="1">
      <c r="A156" s="93" t="s">
        <v>1666</v>
      </c>
      <c r="B156" s="93">
        <v>726.221</v>
      </c>
      <c r="C156" s="93">
        <v>353.58199999999999</v>
      </c>
      <c r="D156" s="93">
        <v>11.2311</v>
      </c>
      <c r="E156" s="93"/>
      <c r="F156" s="93">
        <v>721.61500000000001</v>
      </c>
      <c r="G156" s="93">
        <v>436.12400000000002</v>
      </c>
      <c r="H156" s="93">
        <v>16.109300000000001</v>
      </c>
      <c r="I156" s="93"/>
      <c r="J156" s="93">
        <v>705.03099999999995</v>
      </c>
      <c r="K156" s="93">
        <v>1002.34</v>
      </c>
      <c r="L156" s="94">
        <v>10.521800000000001</v>
      </c>
    </row>
    <row r="157" spans="1:12" s="95" customFormat="1">
      <c r="A157" s="93" t="s">
        <v>1667</v>
      </c>
      <c r="B157" s="93">
        <v>735.779</v>
      </c>
      <c r="C157" s="93">
        <v>353.726</v>
      </c>
      <c r="D157" s="93">
        <v>11.290900000000001</v>
      </c>
      <c r="E157" s="93"/>
      <c r="F157" s="93">
        <v>730.87400000000002</v>
      </c>
      <c r="G157" s="93">
        <v>435.45699999999999</v>
      </c>
      <c r="H157" s="93">
        <v>16.7363</v>
      </c>
      <c r="I157" s="93"/>
      <c r="J157" s="93">
        <v>722.06700000000001</v>
      </c>
      <c r="K157" s="93">
        <v>1001.48</v>
      </c>
      <c r="L157" s="94">
        <v>10.3925</v>
      </c>
    </row>
    <row r="158" spans="1:12" s="95" customFormat="1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4"/>
    </row>
    <row r="159" spans="1:12" s="95" customFormat="1">
      <c r="A159" s="93" t="s">
        <v>1668</v>
      </c>
      <c r="B159" s="93">
        <v>703.90700000000004</v>
      </c>
      <c r="C159" s="93">
        <v>346.93700000000001</v>
      </c>
      <c r="D159" s="93">
        <v>22.5137</v>
      </c>
      <c r="E159" s="93"/>
      <c r="F159" s="93">
        <v>705.84400000000005</v>
      </c>
      <c r="G159" s="93">
        <v>433.74400000000003</v>
      </c>
      <c r="H159" s="93">
        <v>37.389299999999999</v>
      </c>
      <c r="I159" s="93"/>
      <c r="J159" s="93">
        <v>694.53200000000004</v>
      </c>
      <c r="K159" s="93">
        <v>992.59500000000003</v>
      </c>
      <c r="L159" s="94">
        <v>22.433599999999998</v>
      </c>
    </row>
    <row r="160" spans="1:12" s="95" customFormat="1">
      <c r="A160" s="93" t="s">
        <v>1669</v>
      </c>
      <c r="B160" s="93">
        <v>748.50099999999998</v>
      </c>
      <c r="C160" s="93">
        <v>348.69900000000001</v>
      </c>
      <c r="D160" s="93">
        <v>19.169499999999999</v>
      </c>
      <c r="E160" s="93"/>
      <c r="F160" s="93">
        <v>748.30899999999997</v>
      </c>
      <c r="G160" s="93">
        <v>434.88900000000001</v>
      </c>
      <c r="H160" s="93">
        <v>34.0745</v>
      </c>
      <c r="I160" s="93"/>
      <c r="J160" s="93">
        <v>703.96600000000001</v>
      </c>
      <c r="K160" s="93">
        <v>994.36199999999997</v>
      </c>
      <c r="L160" s="94">
        <v>21.286300000000001</v>
      </c>
    </row>
    <row r="161" spans="1:12" s="95" customFormat="1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4"/>
    </row>
    <row r="162" spans="1:12" s="95" customFormat="1">
      <c r="A162" s="93" t="s">
        <v>1670</v>
      </c>
      <c r="B162" s="93">
        <v>712.68100000000004</v>
      </c>
      <c r="C162" s="93">
        <v>352.72699999999998</v>
      </c>
      <c r="D162" s="93">
        <v>13.583600000000001</v>
      </c>
      <c r="E162" s="93"/>
      <c r="F162" s="93">
        <v>730.22299999999996</v>
      </c>
      <c r="G162" s="93">
        <v>437.18299999999999</v>
      </c>
      <c r="H162" s="93">
        <v>16.3246</v>
      </c>
      <c r="I162" s="93"/>
      <c r="J162" s="93">
        <v>695.53200000000004</v>
      </c>
      <c r="K162" s="93">
        <v>1000.97</v>
      </c>
      <c r="L162" s="94">
        <v>11.664899999999999</v>
      </c>
    </row>
    <row r="163" spans="1:12" s="95" customFormat="1">
      <c r="A163" s="93" t="s">
        <v>1671</v>
      </c>
      <c r="B163" s="93">
        <v>727.61900000000003</v>
      </c>
      <c r="C163" s="93">
        <v>347.00299999999999</v>
      </c>
      <c r="D163" s="93">
        <v>19.270399999999999</v>
      </c>
      <c r="E163" s="93"/>
      <c r="F163" s="93">
        <v>729.07</v>
      </c>
      <c r="G163" s="93">
        <v>430.56599999999997</v>
      </c>
      <c r="H163" s="93">
        <v>27.801100000000002</v>
      </c>
      <c r="I163" s="93"/>
      <c r="J163" s="93">
        <v>707.58199999999999</v>
      </c>
      <c r="K163" s="93">
        <v>989.98099999999999</v>
      </c>
      <c r="L163" s="94">
        <v>21.555499999999999</v>
      </c>
    </row>
    <row r="164" spans="1:12" s="95" customFormat="1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4"/>
    </row>
    <row r="165" spans="1:12" s="95" customFormat="1">
      <c r="A165" s="93" t="s">
        <v>1672</v>
      </c>
      <c r="B165" s="93">
        <v>764.76</v>
      </c>
      <c r="C165" s="93">
        <v>349.32400000000001</v>
      </c>
      <c r="D165" s="93">
        <v>18.6279</v>
      </c>
      <c r="E165" s="93"/>
      <c r="F165" s="93">
        <v>765.86500000000001</v>
      </c>
      <c r="G165" s="93">
        <v>433.17</v>
      </c>
      <c r="H165" s="93">
        <v>33.664999999999999</v>
      </c>
      <c r="I165" s="93"/>
      <c r="J165" s="93">
        <v>710.68899999999996</v>
      </c>
      <c r="K165" s="93">
        <v>997.05600000000004</v>
      </c>
      <c r="L165" s="94">
        <v>15.746700000000001</v>
      </c>
    </row>
    <row r="166" spans="1:12" s="95" customFormat="1">
      <c r="A166" s="93" t="s">
        <v>1673</v>
      </c>
      <c r="B166" s="93">
        <v>819.38099999999997</v>
      </c>
      <c r="C166" s="93">
        <v>347.79599999999999</v>
      </c>
      <c r="D166" s="93">
        <v>21.929500000000001</v>
      </c>
      <c r="E166" s="93"/>
      <c r="F166" s="93">
        <v>822.01499999999999</v>
      </c>
      <c r="G166" s="93">
        <v>420.25</v>
      </c>
      <c r="H166" s="93">
        <v>2.8956499999999998</v>
      </c>
      <c r="I166" s="93"/>
      <c r="J166" s="93">
        <v>749.90499999999997</v>
      </c>
      <c r="K166" s="93">
        <v>995.71600000000001</v>
      </c>
      <c r="L166" s="94">
        <v>16.241199999999999</v>
      </c>
    </row>
    <row r="167" spans="1:12" s="95" customFormat="1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4"/>
    </row>
    <row r="168" spans="1:12" s="95" customFormat="1">
      <c r="A168" s="93" t="s">
        <v>1674</v>
      </c>
      <c r="B168" s="93">
        <v>776.27700000000004</v>
      </c>
      <c r="C168" s="93">
        <v>352.30099999999999</v>
      </c>
      <c r="D168" s="93">
        <v>16.137799999999999</v>
      </c>
      <c r="E168" s="93"/>
      <c r="F168" s="93">
        <v>777.702</v>
      </c>
      <c r="G168" s="93">
        <v>440.60700000000003</v>
      </c>
      <c r="H168" s="93">
        <v>55.300699999999999</v>
      </c>
      <c r="I168" s="93"/>
      <c r="J168" s="93">
        <v>747.41</v>
      </c>
      <c r="K168" s="93">
        <v>1001.82</v>
      </c>
      <c r="L168" s="94">
        <v>10.33</v>
      </c>
    </row>
    <row r="169" spans="1:12" s="95" customFormat="1">
      <c r="A169" s="93" t="s">
        <v>1675</v>
      </c>
      <c r="B169" s="93">
        <v>744.42899999999997</v>
      </c>
      <c r="C169" s="93">
        <v>353.27600000000001</v>
      </c>
      <c r="D169" s="93">
        <v>13.0726</v>
      </c>
      <c r="E169" s="93"/>
      <c r="F169" s="93">
        <v>756.26300000000003</v>
      </c>
      <c r="G169" s="93">
        <v>436.76799999999997</v>
      </c>
      <c r="H169" s="93">
        <v>27.593900000000001</v>
      </c>
      <c r="I169" s="93"/>
      <c r="J169" s="93">
        <v>729.38599999999997</v>
      </c>
      <c r="K169" s="93">
        <v>1001.85</v>
      </c>
      <c r="L169" s="94">
        <v>11.395300000000001</v>
      </c>
    </row>
    <row r="170" spans="1:12" s="95" customFormat="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4"/>
    </row>
    <row r="171" spans="1:12" s="95" customFormat="1">
      <c r="A171" s="93" t="s">
        <v>1676</v>
      </c>
      <c r="B171" s="93"/>
      <c r="C171" s="93"/>
      <c r="D171" s="93"/>
      <c r="E171" s="93"/>
      <c r="F171" s="93">
        <v>784.56399999999996</v>
      </c>
      <c r="G171" s="93">
        <v>437.80200000000002</v>
      </c>
      <c r="H171" s="93">
        <v>20.526700000000002</v>
      </c>
      <c r="I171" s="93"/>
      <c r="J171" s="93">
        <v>733.31</v>
      </c>
      <c r="K171" s="93">
        <v>996.55200000000002</v>
      </c>
      <c r="L171" s="94">
        <v>17.300599999999999</v>
      </c>
    </row>
    <row r="172" spans="1:12" s="95" customFormat="1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4"/>
    </row>
    <row r="173" spans="1:12" s="95" customFormat="1">
      <c r="A173" s="93" t="s">
        <v>1677</v>
      </c>
      <c r="B173" s="93">
        <v>742.97400000000005</v>
      </c>
      <c r="C173" s="93">
        <v>353.82900000000001</v>
      </c>
      <c r="D173" s="93">
        <v>13.2912</v>
      </c>
      <c r="E173" s="93"/>
      <c r="F173" s="93">
        <v>769.85900000000004</v>
      </c>
      <c r="G173" s="93">
        <v>438.46</v>
      </c>
      <c r="H173" s="93">
        <v>17.6096</v>
      </c>
      <c r="I173" s="93"/>
      <c r="J173" s="93">
        <v>735.61199999999997</v>
      </c>
      <c r="K173" s="93">
        <v>1002.8</v>
      </c>
      <c r="L173" s="94">
        <v>11.946999999999999</v>
      </c>
    </row>
    <row r="174" spans="1:12" s="95" customFormat="1">
      <c r="A174" s="93" t="s">
        <v>1678</v>
      </c>
      <c r="B174" s="93">
        <v>705.56399999999996</v>
      </c>
      <c r="C174" s="93">
        <v>355.33499999999998</v>
      </c>
      <c r="D174" s="93">
        <v>9.5977200000000007</v>
      </c>
      <c r="E174" s="93"/>
      <c r="F174" s="93">
        <v>721.85900000000004</v>
      </c>
      <c r="G174" s="93">
        <v>438.11200000000002</v>
      </c>
      <c r="H174" s="93">
        <v>11.114599999999999</v>
      </c>
      <c r="I174" s="93"/>
      <c r="J174" s="93">
        <v>708.495</v>
      </c>
      <c r="K174" s="93">
        <v>1004.62</v>
      </c>
      <c r="L174" s="94">
        <v>7.1488199999999997</v>
      </c>
    </row>
    <row r="175" spans="1:12" s="95" customFormat="1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4"/>
    </row>
    <row r="176" spans="1:12" s="95" customFormat="1">
      <c r="A176" s="93" t="s">
        <v>1679</v>
      </c>
      <c r="B176" s="93">
        <v>768.27800000000002</v>
      </c>
      <c r="C176" s="93">
        <v>346.041</v>
      </c>
      <c r="D176" s="93">
        <v>20.703700000000001</v>
      </c>
      <c r="E176" s="93"/>
      <c r="F176" s="93">
        <v>763.11400000000003</v>
      </c>
      <c r="G176" s="93">
        <v>434.108</v>
      </c>
      <c r="H176" s="93">
        <v>38.252699999999997</v>
      </c>
      <c r="I176" s="93"/>
      <c r="J176" s="93">
        <v>723.83500000000004</v>
      </c>
      <c r="K176" s="93">
        <v>992.06100000000004</v>
      </c>
      <c r="L176" s="94">
        <v>24.766999999999999</v>
      </c>
    </row>
    <row r="177" spans="1:12" s="95" customFormat="1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4"/>
    </row>
    <row r="178" spans="1:12" s="95" customFormat="1">
      <c r="A178" s="93" t="s">
        <v>1680</v>
      </c>
      <c r="B178" s="93">
        <v>800.45699999999999</v>
      </c>
      <c r="C178" s="93">
        <v>352.077</v>
      </c>
      <c r="D178" s="93">
        <v>15.8287</v>
      </c>
      <c r="E178" s="93"/>
      <c r="F178" s="93">
        <v>822.96600000000001</v>
      </c>
      <c r="G178" s="93">
        <v>439.01799999999997</v>
      </c>
      <c r="H178" s="93">
        <v>28.221699999999998</v>
      </c>
      <c r="I178" s="93"/>
      <c r="J178" s="93">
        <v>740.197</v>
      </c>
      <c r="K178" s="93">
        <v>999.83799999999997</v>
      </c>
      <c r="L178" s="94">
        <v>17.285599999999999</v>
      </c>
    </row>
    <row r="179" spans="1:12" s="95" customFormat="1">
      <c r="A179" s="93" t="s">
        <v>1681</v>
      </c>
      <c r="B179" s="93">
        <v>786.846</v>
      </c>
      <c r="C179" s="93">
        <v>351.86799999999999</v>
      </c>
      <c r="D179" s="93">
        <v>16.008900000000001</v>
      </c>
      <c r="E179" s="93"/>
      <c r="F179" s="93">
        <v>811.37300000000005</v>
      </c>
      <c r="G179" s="93">
        <v>438.40600000000001</v>
      </c>
      <c r="H179" s="93">
        <v>27.010899999999999</v>
      </c>
      <c r="I179" s="93"/>
      <c r="J179" s="93">
        <v>730.14099999999996</v>
      </c>
      <c r="K179" s="93">
        <v>999.56600000000003</v>
      </c>
      <c r="L179" s="94">
        <v>16.512899999999998</v>
      </c>
    </row>
    <row r="180" spans="1:12" s="95" customFormat="1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4"/>
    </row>
    <row r="181" spans="1:12" s="95" customFormat="1">
      <c r="A181" s="93" t="s">
        <v>1682</v>
      </c>
      <c r="B181" s="93">
        <v>731.74099999999999</v>
      </c>
      <c r="C181" s="93">
        <v>352.435</v>
      </c>
      <c r="D181" s="93">
        <v>13.3964</v>
      </c>
      <c r="E181" s="93"/>
      <c r="F181" s="93">
        <v>729.36</v>
      </c>
      <c r="G181" s="93">
        <v>435.92099999999999</v>
      </c>
      <c r="H181" s="93">
        <v>18.7514</v>
      </c>
      <c r="I181" s="93"/>
      <c r="J181" s="93">
        <v>706.00900000000001</v>
      </c>
      <c r="K181" s="93">
        <v>999.90099999999995</v>
      </c>
      <c r="L181" s="94">
        <v>11.315</v>
      </c>
    </row>
    <row r="182" spans="1:12" s="95" customFormat="1">
      <c r="A182" s="93" t="s">
        <v>1683</v>
      </c>
      <c r="B182" s="93">
        <v>737.44799999999998</v>
      </c>
      <c r="C182" s="93">
        <v>351.62799999999999</v>
      </c>
      <c r="D182" s="93">
        <v>13.347200000000001</v>
      </c>
      <c r="E182" s="93"/>
      <c r="F182" s="93">
        <v>736.79</v>
      </c>
      <c r="G182" s="93">
        <v>435.28899999999999</v>
      </c>
      <c r="H182" s="93">
        <v>19.220099999999999</v>
      </c>
      <c r="I182" s="93"/>
      <c r="J182" s="93">
        <v>733.37400000000002</v>
      </c>
      <c r="K182" s="93">
        <v>998.81399999999996</v>
      </c>
      <c r="L182" s="94">
        <v>11.398899999999999</v>
      </c>
    </row>
    <row r="183" spans="1:12" s="95" customFormat="1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4"/>
    </row>
    <row r="184" spans="1:12" s="95" customFormat="1">
      <c r="A184" s="93" t="s">
        <v>1684</v>
      </c>
      <c r="B184" s="93">
        <v>797.20699999999999</v>
      </c>
      <c r="C184" s="93">
        <v>350.62599999999998</v>
      </c>
      <c r="D184" s="93">
        <v>17.5321</v>
      </c>
      <c r="E184" s="93"/>
      <c r="F184" s="93">
        <v>786.58600000000001</v>
      </c>
      <c r="G184" s="93">
        <v>434.31099999999998</v>
      </c>
      <c r="H184" s="93">
        <v>31.994199999999999</v>
      </c>
      <c r="I184" s="93"/>
      <c r="J184" s="93">
        <v>739.11099999999999</v>
      </c>
      <c r="K184" s="93">
        <v>996.34699999999998</v>
      </c>
      <c r="L184" s="94">
        <v>16.269500000000001</v>
      </c>
    </row>
    <row r="185" spans="1:12" s="95" customFormat="1">
      <c r="A185" s="93" t="s">
        <v>1685</v>
      </c>
      <c r="B185" s="93">
        <v>829.47699999999998</v>
      </c>
      <c r="C185" s="93">
        <v>349.18</v>
      </c>
      <c r="D185" s="93">
        <v>17.123999999999999</v>
      </c>
      <c r="E185" s="93"/>
      <c r="F185" s="93">
        <v>826.98299999999995</v>
      </c>
      <c r="G185" s="93">
        <v>436.35399999999998</v>
      </c>
      <c r="H185" s="93">
        <v>35.680100000000003</v>
      </c>
      <c r="I185" s="93"/>
      <c r="J185" s="93">
        <v>752.60299999999995</v>
      </c>
      <c r="K185" s="93">
        <v>996.58600000000001</v>
      </c>
      <c r="L185" s="94">
        <v>20.181000000000001</v>
      </c>
    </row>
    <row r="186" spans="1:12" s="95" customFormat="1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4"/>
    </row>
    <row r="187" spans="1:12" s="95" customFormat="1">
      <c r="A187" s="93" t="s">
        <v>1686</v>
      </c>
      <c r="B187" s="93">
        <v>669.07100000000003</v>
      </c>
      <c r="C187" s="93">
        <v>354.05700000000002</v>
      </c>
      <c r="D187" s="93">
        <v>10.3908</v>
      </c>
      <c r="E187" s="93"/>
      <c r="F187" s="93">
        <v>666.96100000000001</v>
      </c>
      <c r="G187" s="93">
        <v>436.37799999999999</v>
      </c>
      <c r="H187" s="93">
        <v>14.837199999999999</v>
      </c>
      <c r="I187" s="93"/>
      <c r="J187" s="93">
        <v>660.87699999999995</v>
      </c>
      <c r="K187" s="93">
        <v>1002.71</v>
      </c>
      <c r="L187" s="94">
        <v>8.2967999999999993</v>
      </c>
    </row>
    <row r="188" spans="1:12" s="95" customFormat="1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4"/>
    </row>
    <row r="189" spans="1:12" s="95" customFormat="1">
      <c r="A189" s="93" t="s">
        <v>1687</v>
      </c>
      <c r="B189" s="93">
        <v>790.74800000000005</v>
      </c>
      <c r="C189" s="93">
        <v>352.54899999999998</v>
      </c>
      <c r="D189" s="93">
        <v>10.423299999999999</v>
      </c>
      <c r="E189" s="93"/>
      <c r="F189" s="93">
        <v>800.33500000000004</v>
      </c>
      <c r="G189" s="93">
        <v>435.29899999999998</v>
      </c>
      <c r="H189" s="93">
        <v>17.370999999999999</v>
      </c>
      <c r="I189" s="93"/>
      <c r="J189" s="93">
        <v>745.928</v>
      </c>
      <c r="K189" s="93">
        <v>997.16399999999999</v>
      </c>
      <c r="L189" s="94">
        <v>20.2303</v>
      </c>
    </row>
    <row r="190" spans="1:12" s="95" customFormat="1">
      <c r="A190" s="93" t="s">
        <v>1688</v>
      </c>
      <c r="B190" s="93">
        <v>684.06200000000001</v>
      </c>
      <c r="C190" s="93">
        <v>351.74200000000002</v>
      </c>
      <c r="D190" s="93">
        <v>16.320699999999999</v>
      </c>
      <c r="E190" s="93"/>
      <c r="F190" s="93">
        <v>684.61500000000001</v>
      </c>
      <c r="G190" s="93">
        <v>432.82600000000002</v>
      </c>
      <c r="H190" s="93">
        <v>26.976600000000001</v>
      </c>
      <c r="I190" s="93"/>
      <c r="J190" s="93">
        <v>669.86500000000001</v>
      </c>
      <c r="K190" s="93">
        <v>999.15499999999997</v>
      </c>
      <c r="L190" s="94">
        <v>14.145099999999999</v>
      </c>
    </row>
    <row r="191" spans="1:12" s="95" customFormat="1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4"/>
    </row>
    <row r="192" spans="1:12" s="95" customFormat="1">
      <c r="A192" s="93" t="s">
        <v>1689</v>
      </c>
      <c r="B192" s="93">
        <v>710.75199999999995</v>
      </c>
      <c r="C192" s="93">
        <v>351.84899999999999</v>
      </c>
      <c r="D192" s="93">
        <v>12.6037</v>
      </c>
      <c r="E192" s="93"/>
      <c r="F192" s="93">
        <v>735.36900000000003</v>
      </c>
      <c r="G192" s="93">
        <v>455.25200000000001</v>
      </c>
      <c r="H192" s="93">
        <v>8.0523199999999999</v>
      </c>
      <c r="I192" s="93"/>
      <c r="J192" s="93">
        <v>686.51700000000005</v>
      </c>
      <c r="K192" s="93">
        <v>1000.37</v>
      </c>
      <c r="L192" s="94">
        <v>11.600199999999999</v>
      </c>
    </row>
    <row r="193" spans="1:12" s="95" customFormat="1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4"/>
    </row>
    <row r="194" spans="1:12" s="95" customFormat="1">
      <c r="A194" s="93" t="s">
        <v>1690</v>
      </c>
      <c r="B194" s="93">
        <v>730.60400000000004</v>
      </c>
      <c r="C194" s="93">
        <v>354.35500000000002</v>
      </c>
      <c r="D194" s="93">
        <v>9.3945600000000002</v>
      </c>
      <c r="E194" s="93"/>
      <c r="F194" s="93">
        <v>742.25400000000002</v>
      </c>
      <c r="G194" s="93">
        <v>437.279</v>
      </c>
      <c r="H194" s="93">
        <v>11.8691</v>
      </c>
      <c r="I194" s="93"/>
      <c r="J194" s="93">
        <v>718.27499999999998</v>
      </c>
      <c r="K194" s="93">
        <v>1003.19</v>
      </c>
      <c r="L194" s="94">
        <v>7.0095299999999998</v>
      </c>
    </row>
    <row r="195" spans="1:12" s="95" customFormat="1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</row>
    <row r="196" spans="1:12" s="95" customFormat="1">
      <c r="A196" s="93" t="s">
        <v>1676</v>
      </c>
      <c r="B196" s="93">
        <v>735.65700000000004</v>
      </c>
      <c r="C196" s="93">
        <v>353.779</v>
      </c>
      <c r="D196" s="93">
        <v>12.903600000000001</v>
      </c>
      <c r="E196" s="93"/>
      <c r="F196" s="93">
        <v>743.08</v>
      </c>
      <c r="G196" s="93">
        <v>436.90100000000001</v>
      </c>
      <c r="H196" s="93">
        <v>16.400600000000001</v>
      </c>
      <c r="I196" s="93"/>
      <c r="J196" s="93">
        <v>718.18100000000004</v>
      </c>
      <c r="K196" s="93">
        <v>1001.81</v>
      </c>
      <c r="L196" s="94">
        <v>11.0197</v>
      </c>
    </row>
    <row r="197" spans="1:12" s="95" customFormat="1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</row>
    <row r="198" spans="1:12" s="95" customFormat="1">
      <c r="A198" s="93" t="s">
        <v>1691</v>
      </c>
      <c r="B198" s="93">
        <v>695.56100000000004</v>
      </c>
      <c r="C198" s="93">
        <v>355.05599999999998</v>
      </c>
      <c r="D198" s="93">
        <v>8.4243699999999997</v>
      </c>
      <c r="E198" s="93"/>
      <c r="F198" s="93">
        <v>699.02</v>
      </c>
      <c r="G198" s="93">
        <v>438.12700000000001</v>
      </c>
      <c r="H198" s="93">
        <v>9.3282600000000002</v>
      </c>
      <c r="I198" s="93"/>
      <c r="J198" s="93">
        <v>689.524</v>
      </c>
      <c r="K198" s="93">
        <v>1004.82</v>
      </c>
      <c r="L198" s="94">
        <v>6.2298099999999996</v>
      </c>
    </row>
    <row r="199" spans="1:12" s="95" customFormat="1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</row>
    <row r="200" spans="1:12" s="95" customFormat="1">
      <c r="A200" s="93" t="s">
        <v>1692</v>
      </c>
      <c r="B200" s="93">
        <v>739.49400000000003</v>
      </c>
      <c r="C200" s="93">
        <v>350.15</v>
      </c>
      <c r="D200" s="93">
        <v>16.709099999999999</v>
      </c>
      <c r="E200" s="93"/>
      <c r="F200" s="93">
        <v>741.65200000000004</v>
      </c>
      <c r="G200" s="93">
        <v>435.78500000000003</v>
      </c>
      <c r="H200" s="93">
        <v>22.324400000000001</v>
      </c>
      <c r="I200" s="93"/>
      <c r="J200" s="93">
        <v>718.55700000000002</v>
      </c>
      <c r="K200" s="93">
        <v>998.42200000000003</v>
      </c>
      <c r="L200" s="94">
        <v>14.1509</v>
      </c>
    </row>
    <row r="201" spans="1:12" s="95" customFormat="1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</row>
    <row r="203" spans="1:12">
      <c r="L203" s="96"/>
    </row>
    <row r="204" spans="1:12">
      <c r="L204" s="96"/>
    </row>
  </sheetData>
  <mergeCells count="3">
    <mergeCell ref="B3:D3"/>
    <mergeCell ref="F3:H3"/>
    <mergeCell ref="J3:L3"/>
  </mergeCells>
  <hyperlinks>
    <hyperlink ref="A93" r:id="rId1" xr:uid="{FB62AC85-9F22-4263-9AB5-7C518B9796A8}"/>
    <hyperlink ref="A94:A97" r:id="rId2" display="21JH-A01@369-1" xr:uid="{5E8B10B2-391E-4534-ABF8-03A37B20E3CA}"/>
    <hyperlink ref="A99" r:id="rId3" xr:uid="{A5E8725F-1643-4165-86C0-1C0A62AFE1FC}"/>
    <hyperlink ref="A100:A101" r:id="rId4" display="21JH-A01@550-1" xr:uid="{21A27F5D-49E3-4BB0-8609-BC4649733022}"/>
    <hyperlink ref="A103" r:id="rId5" xr:uid="{F685F393-7BAF-4C2E-BD62-781DE0458322}"/>
    <hyperlink ref="A104:A106" r:id="rId6" display="21JH-A01@549-1" xr:uid="{776DDBC9-91A7-4139-A15C-70217E797342}"/>
    <hyperlink ref="A108" r:id="rId7" xr:uid="{ED938DA5-DB88-47D9-9217-513FFD702847}"/>
    <hyperlink ref="A109:A110" r:id="rId8" display="21JH-A01@149-1" xr:uid="{154D46B1-3499-4103-A70C-B0F1F5813458}"/>
    <hyperlink ref="A112" r:id="rId9" xr:uid="{8DF36558-F48A-4B08-9822-ED1CB94EADEC}"/>
    <hyperlink ref="A113" r:id="rId10" display="21JH-A01@176-1" xr:uid="{5C5977F4-5BB6-4F5C-8729-D03497772590}"/>
    <hyperlink ref="A95" r:id="rId11" xr:uid="{793112D7-BA32-4C0F-A990-49CD20CBED7C}"/>
    <hyperlink ref="A117" r:id="rId12" xr:uid="{C6CF41E2-7039-44F7-BB95-F391C3219121}"/>
    <hyperlink ref="A118" r:id="rId13" display="21JH-A01@176-1" xr:uid="{4E2E4744-8E5F-40DD-A858-21B4D44B70DA}"/>
    <hyperlink ref="A120" r:id="rId14" xr:uid="{A0048D16-1E1C-4FEC-8429-4D790685145D}"/>
    <hyperlink ref="A121" r:id="rId15" display="21JH-B01@95-1" xr:uid="{D91C1102-9090-4D40-8401-9A564A5518C7}"/>
    <hyperlink ref="A123" r:id="rId16" xr:uid="{5845E669-4AAD-411F-90EF-4888B2751E1B}"/>
    <hyperlink ref="A124" r:id="rId17" display="21JH-B01@217-1" xr:uid="{61A36FB5-B1B7-4145-85C6-4183C0430589}"/>
    <hyperlink ref="A126" r:id="rId18" xr:uid="{C1EA8ED6-A749-426D-85C6-A503C8FEDB2B}"/>
    <hyperlink ref="A127" r:id="rId19" display="21JH-B01@552-1" xr:uid="{57147B52-63CA-463E-BB93-958A085E84F9}"/>
    <hyperlink ref="A129" r:id="rId20" xr:uid="{FE86CF1D-ABC0-46B9-B9D8-4111FAA56F00}"/>
    <hyperlink ref="A131" r:id="rId21" xr:uid="{B27ADCEA-05C9-4C6F-9F8C-2CD8B3F09243}"/>
    <hyperlink ref="A132" r:id="rId22" display="21JH-B01@327-1" xr:uid="{8C7859DF-552D-45FE-8C94-9AAA4322B7CC}"/>
    <hyperlink ref="A134" r:id="rId23" xr:uid="{20EA5A17-8BCD-4710-83EA-CC21F1EB68AB}"/>
    <hyperlink ref="A136" r:id="rId24" xr:uid="{C37EB6C5-2E8F-4DC2-8DF9-BC91AAAA8AE3}"/>
    <hyperlink ref="A137" r:id="rId25" display="21JH-B01@192-1" xr:uid="{551BCDF1-7720-41F3-A827-2257B13F84B4}"/>
    <hyperlink ref="A139" r:id="rId26" xr:uid="{D3A0DA64-8927-426D-A68A-EDABE22C906B}"/>
    <hyperlink ref="A140" r:id="rId27" display="21JH-B01@392-1" xr:uid="{3A1162CC-8687-4DA9-92AD-78CFC9F22168}"/>
    <hyperlink ref="A142" r:id="rId28" xr:uid="{8E713171-E022-410F-9E15-2A4EA59F0E40}"/>
    <hyperlink ref="A144" r:id="rId29" xr:uid="{1BB5AE15-9F18-4579-ADDD-A54D028E570B}"/>
    <hyperlink ref="A145" r:id="rId30" display="21JH-B01@394-1" xr:uid="{48714C01-ED3E-4F9E-BAF0-5B4EDDC8EEA1}"/>
    <hyperlink ref="A147" r:id="rId31" xr:uid="{E33F41FC-754E-4950-8C92-EFEB937280A6}"/>
    <hyperlink ref="A148" r:id="rId32" display="21JH-B01@514-1" xr:uid="{B9FD8AE7-6075-4C66-9863-9D5F1819D91D}"/>
    <hyperlink ref="A150" r:id="rId33" xr:uid="{CB39884B-7177-4F0C-8EED-365123A41992}"/>
    <hyperlink ref="A152" r:id="rId34" xr:uid="{35B5DB50-64C6-45BB-854A-F05CF8031503}"/>
    <hyperlink ref="A153" r:id="rId35" display="21JH-B01@417-1" xr:uid="{259594F3-1F8C-49DB-B668-612E50FA6160}"/>
    <hyperlink ref="A155" r:id="rId36" xr:uid="{94261233-7BD9-4552-9C7B-DA54C5C3AE7F}"/>
    <hyperlink ref="A156:A157" r:id="rId37" display="21JH-B01@198-1" xr:uid="{3367A787-5A9C-442D-816D-2177D2730046}"/>
    <hyperlink ref="A159" r:id="rId38" xr:uid="{646DB867-C21E-4C1F-BC4D-580E03A47FEB}"/>
    <hyperlink ref="A160" r:id="rId39" display="21JH-B01@426-1" xr:uid="{2CC6384E-0400-4FC2-B9B8-629840815AEA}"/>
    <hyperlink ref="A162" r:id="rId40" xr:uid="{DD51A0FE-8135-41F7-8AE1-B9CB1DD9093E}"/>
    <hyperlink ref="A163" r:id="rId41" display="21JH-B01@427-1" xr:uid="{8DA79D92-6EB5-409F-A2F3-7C6A2E5E2E8E}"/>
    <hyperlink ref="A165" r:id="rId42" xr:uid="{7F233701-E29B-48FA-B3DF-7C6F0ED4D45C}"/>
    <hyperlink ref="A166" r:id="rId43" display="21JH-B01@433-1" xr:uid="{9C4AFF43-D4D6-4FD3-BFFB-2D7B879F361B}"/>
    <hyperlink ref="A168" r:id="rId44" xr:uid="{D426E1CB-CD38-45C5-A53E-C4B1FA8E0CC7}"/>
    <hyperlink ref="A169" r:id="rId45" display="21JH-B01@439-1" xr:uid="{76F6B109-3218-48F2-B06F-60F382BE44B3}"/>
    <hyperlink ref="A171" r:id="rId46" xr:uid="{4EC5329A-7CA2-419E-B995-743FA0275CA6}"/>
    <hyperlink ref="A176" r:id="rId47" xr:uid="{632313AF-4653-4156-BE3B-861D15351833}"/>
    <hyperlink ref="A178" r:id="rId48" xr:uid="{42293BA6-40F3-48CE-9DC4-83D394A7AEF8}"/>
    <hyperlink ref="A179" r:id="rId49" display="21JH-B01@387-1" xr:uid="{7D44F38D-88F9-4B80-A520-111D4E4B39ED}"/>
    <hyperlink ref="A181" r:id="rId50" xr:uid="{35222BBB-6711-4F08-AFCE-303E58D0D391}"/>
    <hyperlink ref="A182" r:id="rId51" display="21JH-B01@332-1" xr:uid="{DE4AA5FE-1C97-4E6E-97F2-15AFCB6300DB}"/>
    <hyperlink ref="A184" r:id="rId52" xr:uid="{5F1F0E5D-D48A-4594-83C4-2F690E1B76AD}"/>
    <hyperlink ref="A185" r:id="rId53" display="21JH-B01@512-1" xr:uid="{52E1D777-CFEA-4D11-BAD4-500906E7E915}"/>
    <hyperlink ref="A187" r:id="rId54" xr:uid="{903B11DC-56B4-463F-AD14-D257DBA84635}"/>
    <hyperlink ref="A189" r:id="rId55" xr:uid="{5E9511C8-86FE-4B9D-89D0-EF136B8C622C}"/>
    <hyperlink ref="A190" r:id="rId56" display="21JH-B01@565-1" xr:uid="{91356CB0-0B57-4181-B0DC-639999481396}"/>
    <hyperlink ref="A192" r:id="rId57" xr:uid="{08280191-B88E-4CAA-966C-AF596A7546C1}"/>
    <hyperlink ref="A173" r:id="rId58" xr:uid="{243242D8-F3CE-4419-8466-77655F95A73E}"/>
    <hyperlink ref="A174" r:id="rId59" display="21JH-B01@330-1" xr:uid="{A9D9B94E-B608-465E-A228-63ACD17AED30}"/>
    <hyperlink ref="A194" r:id="rId60" xr:uid="{55208062-926F-4569-B47A-99E12904668D}"/>
    <hyperlink ref="A196" r:id="rId61" xr:uid="{ED9C95C2-0635-4D03-9E8B-1EA3CECBD5E3}"/>
    <hyperlink ref="A198" r:id="rId62" xr:uid="{C14C7987-EBEE-452D-80E2-4226FA63A02C}"/>
    <hyperlink ref="A200" r:id="rId63" xr:uid="{3060A643-6646-4B50-B5F2-2C5FBFB734C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8337-262C-41E6-9D71-8E7C5A99942B}">
  <dimension ref="A1:AN33"/>
  <sheetViews>
    <sheetView workbookViewId="0"/>
  </sheetViews>
  <sheetFormatPr defaultRowHeight="14.5"/>
  <cols>
    <col min="16" max="16" width="8.7265625" style="112"/>
    <col min="36" max="36" width="16" customWidth="1"/>
    <col min="37" max="37" width="11.1796875" customWidth="1"/>
    <col min="38" max="38" width="9.81640625" customWidth="1"/>
  </cols>
  <sheetData>
    <row r="1" spans="1:40" s="66" customFormat="1" ht="18.5">
      <c r="A1" s="66" t="s">
        <v>1694</v>
      </c>
      <c r="P1" s="118"/>
    </row>
    <row r="3" spans="1:40" ht="45.5">
      <c r="A3" s="100" t="s">
        <v>1696</v>
      </c>
      <c r="B3" s="101" t="s">
        <v>1697</v>
      </c>
      <c r="C3" s="102" t="s">
        <v>1698</v>
      </c>
      <c r="D3" s="102" t="s">
        <v>1699</v>
      </c>
      <c r="E3" s="102" t="s">
        <v>1698</v>
      </c>
      <c r="F3" s="103" t="s">
        <v>1700</v>
      </c>
      <c r="G3" s="103" t="s">
        <v>1701</v>
      </c>
      <c r="H3" s="104" t="s">
        <v>1702</v>
      </c>
      <c r="I3" s="104" t="s">
        <v>1703</v>
      </c>
      <c r="J3" s="104" t="s">
        <v>1704</v>
      </c>
      <c r="K3" s="104" t="s">
        <v>1705</v>
      </c>
      <c r="L3" s="105" t="s">
        <v>1706</v>
      </c>
      <c r="M3" s="105" t="s">
        <v>1707</v>
      </c>
      <c r="N3" s="105" t="s">
        <v>1708</v>
      </c>
      <c r="O3" s="105" t="s">
        <v>1709</v>
      </c>
      <c r="P3" s="105" t="s">
        <v>1710</v>
      </c>
      <c r="Q3" s="106" t="s">
        <v>1711</v>
      </c>
      <c r="R3" s="106" t="s">
        <v>1712</v>
      </c>
      <c r="S3" s="107" t="s">
        <v>1713</v>
      </c>
      <c r="T3" s="107" t="s">
        <v>1714</v>
      </c>
      <c r="U3" s="108" t="s">
        <v>1715</v>
      </c>
      <c r="V3" s="108" t="s">
        <v>1716</v>
      </c>
      <c r="W3" s="107" t="s">
        <v>1717</v>
      </c>
      <c r="X3" s="107" t="s">
        <v>1718</v>
      </c>
      <c r="Y3" s="107" t="s">
        <v>1719</v>
      </c>
      <c r="Z3" s="107" t="s">
        <v>1720</v>
      </c>
      <c r="AA3" s="107" t="s">
        <v>1721</v>
      </c>
      <c r="AB3" s="107" t="s">
        <v>1722</v>
      </c>
      <c r="AC3" s="107" t="s">
        <v>1723</v>
      </c>
      <c r="AD3" s="107" t="s">
        <v>1724</v>
      </c>
      <c r="AE3" s="109" t="s">
        <v>20</v>
      </c>
      <c r="AF3" s="100" t="s">
        <v>1725</v>
      </c>
      <c r="AG3" s="110" t="s">
        <v>1726</v>
      </c>
      <c r="AH3" s="100" t="s">
        <v>1727</v>
      </c>
      <c r="AI3" s="111" t="s">
        <v>1728</v>
      </c>
      <c r="AJ3" s="107" t="s">
        <v>1729</v>
      </c>
      <c r="AK3" s="110" t="s">
        <v>1730</v>
      </c>
      <c r="AL3" s="110" t="s">
        <v>1731</v>
      </c>
      <c r="AM3" s="108" t="s">
        <v>1732</v>
      </c>
      <c r="AN3" s="108" t="s">
        <v>1731</v>
      </c>
    </row>
    <row r="4" spans="1:40">
      <c r="A4" s="112" t="s">
        <v>1733</v>
      </c>
      <c r="B4" s="97">
        <v>979943.80855160696</v>
      </c>
      <c r="C4" s="97">
        <v>34870.741210784603</v>
      </c>
      <c r="D4" s="113">
        <v>14.373140640833713</v>
      </c>
      <c r="E4" s="97">
        <v>44.192055042862854</v>
      </c>
      <c r="F4" s="98">
        <v>0.66764990097156696</v>
      </c>
      <c r="G4" s="98">
        <v>2.4817532541582674E-2</v>
      </c>
      <c r="H4" s="99">
        <v>1.4977909807891767</v>
      </c>
      <c r="I4" s="99">
        <v>5.5675102103860619E-2</v>
      </c>
      <c r="J4" s="98">
        <v>0.28661159458969399</v>
      </c>
      <c r="K4" s="98">
        <v>5.6856433350665802E-3</v>
      </c>
      <c r="L4" s="114">
        <v>3296.7954256399289</v>
      </c>
      <c r="M4" s="114">
        <v>95.227033490333724</v>
      </c>
      <c r="N4" s="114">
        <v>3398.6205034264203</v>
      </c>
      <c r="O4" s="114">
        <v>30.553528156946413</v>
      </c>
      <c r="P4" s="114">
        <v>2.9960708376776233</v>
      </c>
      <c r="Q4" s="114">
        <v>3591.3858698671688</v>
      </c>
      <c r="R4" s="114">
        <v>49.231124087129146</v>
      </c>
      <c r="S4" s="116">
        <v>4.7876010080450397</v>
      </c>
      <c r="T4" s="116">
        <v>1.3200390947532701</v>
      </c>
      <c r="U4" s="116">
        <v>0.88537649390892403</v>
      </c>
      <c r="V4" s="116">
        <v>3.8122252860897599E-2</v>
      </c>
      <c r="W4" s="116">
        <v>185.04807611867801</v>
      </c>
      <c r="X4" s="116">
        <v>7.5634298770996997</v>
      </c>
      <c r="Y4" s="116">
        <v>31.6935357293941</v>
      </c>
      <c r="Z4" s="115">
        <v>0.898982639196231</v>
      </c>
      <c r="AA4" s="115">
        <v>93.489114424884804</v>
      </c>
      <c r="AB4" s="115">
        <v>4.0903650143323302</v>
      </c>
      <c r="AC4" s="115">
        <v>114.458467661399</v>
      </c>
      <c r="AD4" s="115">
        <v>2.8231804807688601</v>
      </c>
      <c r="AE4" s="115">
        <v>0.81679509026324237</v>
      </c>
      <c r="AF4" s="112" t="s">
        <v>1734</v>
      </c>
      <c r="AG4" s="112">
        <v>9839720</v>
      </c>
      <c r="AH4" s="112">
        <v>6</v>
      </c>
      <c r="AI4" s="114">
        <v>9787402.4656000007</v>
      </c>
      <c r="AJ4" s="114">
        <v>0.5345395224512417</v>
      </c>
      <c r="AK4" s="117">
        <v>2.0232681723590328E-3</v>
      </c>
      <c r="AL4" s="117">
        <v>2.31381E-7</v>
      </c>
      <c r="AM4" s="116">
        <v>6.3761835974748555</v>
      </c>
      <c r="AN4" s="116">
        <v>0.11018090390045762</v>
      </c>
    </row>
    <row r="5" spans="1:40">
      <c r="A5" s="112" t="s">
        <v>1735</v>
      </c>
      <c r="B5" s="97">
        <v>1112525.3719806499</v>
      </c>
      <c r="C5" s="97">
        <v>24588.290760979002</v>
      </c>
      <c r="D5" s="113">
        <v>4.5155292175269697</v>
      </c>
      <c r="E5" s="97">
        <v>46.191639458306064</v>
      </c>
      <c r="F5" s="98">
        <v>0.721367081612864</v>
      </c>
      <c r="G5" s="98">
        <v>2.6535664224888868E-2</v>
      </c>
      <c r="H5" s="99">
        <v>1.3862567692500694</v>
      </c>
      <c r="I5" s="99">
        <v>5.0993793722958682E-2</v>
      </c>
      <c r="J5" s="98">
        <v>0.29882735160145901</v>
      </c>
      <c r="K5" s="98">
        <v>4.3776440840296903E-3</v>
      </c>
      <c r="L5" s="114">
        <v>3501.1686705461789</v>
      </c>
      <c r="M5" s="114">
        <v>98.6162660722689</v>
      </c>
      <c r="N5" s="114">
        <v>3463.4584903222485</v>
      </c>
      <c r="O5" s="114">
        <v>22.519761913220464</v>
      </c>
      <c r="P5" s="114">
        <v>-1.0888012756411503</v>
      </c>
      <c r="Q5" s="114">
        <v>3568.200455247053</v>
      </c>
      <c r="R5" s="114">
        <v>37.324803222465192</v>
      </c>
      <c r="S5" s="116">
        <v>7.5053866132943599</v>
      </c>
      <c r="T5" s="116">
        <v>1.67784047675522</v>
      </c>
      <c r="U5" s="116">
        <v>3.78522346944415</v>
      </c>
      <c r="V5" s="116">
        <v>0.15249556055608601</v>
      </c>
      <c r="W5" s="116">
        <v>210.09622975469901</v>
      </c>
      <c r="X5" s="116">
        <v>5.5052536913125003</v>
      </c>
      <c r="Y5" s="116">
        <v>29.092738943593599</v>
      </c>
      <c r="Z5" s="115">
        <v>0.40367855654278201</v>
      </c>
      <c r="AA5" s="115">
        <v>88.742508890591196</v>
      </c>
      <c r="AB5" s="115">
        <v>4.5552861357436303</v>
      </c>
      <c r="AC5" s="115">
        <v>164.39624722591</v>
      </c>
      <c r="AD5" s="115">
        <v>3.8366718032946099</v>
      </c>
      <c r="AE5" s="115">
        <v>0.53980860505071648</v>
      </c>
      <c r="AF5" s="112" t="s">
        <v>1736</v>
      </c>
      <c r="AG5" s="112">
        <v>9647800</v>
      </c>
      <c r="AH5" s="112">
        <v>14</v>
      </c>
      <c r="AI5" s="114">
        <v>9512219.4704</v>
      </c>
      <c r="AJ5" s="114">
        <v>1.4253301242880037</v>
      </c>
      <c r="AK5" s="117">
        <v>2.0232457376723472E-3</v>
      </c>
      <c r="AL5" s="117">
        <v>1.8246200000000001E-7</v>
      </c>
      <c r="AM5" s="116">
        <v>6.3649953435921676</v>
      </c>
      <c r="AN5" s="116">
        <v>8.6886666666666681E-2</v>
      </c>
    </row>
    <row r="6" spans="1:40">
      <c r="A6" s="112" t="s">
        <v>1737</v>
      </c>
      <c r="B6" s="97">
        <v>1881145.1275984601</v>
      </c>
      <c r="C6" s="97">
        <v>74022.433327557694</v>
      </c>
      <c r="D6" s="113">
        <v>26.799791609861039</v>
      </c>
      <c r="E6" s="97">
        <v>49.355486627794257</v>
      </c>
      <c r="F6" s="98">
        <v>0.72048793465051697</v>
      </c>
      <c r="G6" s="98">
        <v>2.7590994922740867E-2</v>
      </c>
      <c r="H6" s="99">
        <v>1.38794829435286</v>
      </c>
      <c r="I6" s="99">
        <v>5.3151305526153034E-2</v>
      </c>
      <c r="J6" s="98">
        <v>0.39219351131671598</v>
      </c>
      <c r="K6" s="98">
        <v>4.8300240031097699E-3</v>
      </c>
      <c r="L6" s="114">
        <v>3497.8754780423064</v>
      </c>
      <c r="M6" s="114">
        <v>102.55920645106107</v>
      </c>
      <c r="N6" s="114">
        <v>3878.7395764032021</v>
      </c>
      <c r="O6" s="114">
        <v>18.428215785308566</v>
      </c>
      <c r="P6" s="114">
        <v>9.8192748148890985</v>
      </c>
      <c r="Q6" s="114">
        <v>1436.9278284326931</v>
      </c>
      <c r="R6" s="114">
        <v>127.36804934239167</v>
      </c>
      <c r="S6" s="116">
        <v>12.9002207556236</v>
      </c>
      <c r="T6" s="116">
        <v>1.96677441209127</v>
      </c>
      <c r="U6" s="116">
        <v>4.5316106616771599</v>
      </c>
      <c r="V6" s="116">
        <v>0.119127025112227</v>
      </c>
      <c r="W6" s="116">
        <v>269.542804686002</v>
      </c>
      <c r="X6" s="116">
        <v>6.8347176966862397</v>
      </c>
      <c r="Y6" s="116">
        <v>74.875000105216202</v>
      </c>
      <c r="Z6" s="115">
        <v>1.91029627626465</v>
      </c>
      <c r="AA6" s="115">
        <v>397.89072068159999</v>
      </c>
      <c r="AB6" s="115">
        <v>23.927905640664299</v>
      </c>
      <c r="AC6" s="115">
        <v>439.31291226379102</v>
      </c>
      <c r="AD6" s="115">
        <v>9.4694658325667493</v>
      </c>
      <c r="AE6" s="115">
        <v>0.90571141793046472</v>
      </c>
      <c r="AF6" s="112" t="s">
        <v>1738</v>
      </c>
      <c r="AG6" s="112">
        <v>9158160</v>
      </c>
      <c r="AH6" s="112">
        <v>44</v>
      </c>
      <c r="AI6" s="114">
        <v>8561887.1743999999</v>
      </c>
      <c r="AJ6" s="114">
        <v>6.9642686647734955</v>
      </c>
      <c r="AK6" s="117">
        <v>2.023776662071645E-3</v>
      </c>
      <c r="AL6" s="117">
        <v>1.6325899999999999E-7</v>
      </c>
      <c r="AM6" s="116">
        <v>6.6297691313927105</v>
      </c>
      <c r="AN6" s="116">
        <v>7.7728315828564348E-2</v>
      </c>
    </row>
    <row r="7" spans="1:40">
      <c r="A7" s="112" t="s">
        <v>1739</v>
      </c>
      <c r="B7" s="97">
        <v>1112334.28157663</v>
      </c>
      <c r="C7" s="97">
        <v>12874.623889386399</v>
      </c>
      <c r="D7" s="113">
        <v>-16.562108490869839</v>
      </c>
      <c r="E7" s="97">
        <v>31.834572942753883</v>
      </c>
      <c r="F7" s="98">
        <v>0.66863449477607495</v>
      </c>
      <c r="G7" s="98">
        <v>2.3837367499346795E-2</v>
      </c>
      <c r="H7" s="99">
        <v>1.4955854174632421</v>
      </c>
      <c r="I7" s="99">
        <v>5.3318845350141142E-2</v>
      </c>
      <c r="J7" s="98">
        <v>0.27939158430364103</v>
      </c>
      <c r="K7" s="98">
        <v>4.0180464109464903E-3</v>
      </c>
      <c r="L7" s="114">
        <v>3300.6003168880211</v>
      </c>
      <c r="M7" s="114">
        <v>91.439010867305115</v>
      </c>
      <c r="N7" s="114">
        <v>3358.8316198285684</v>
      </c>
      <c r="O7" s="114">
        <v>22.282925412253462</v>
      </c>
      <c r="P7" s="114">
        <v>1.7336773477057876</v>
      </c>
      <c r="Q7" s="114">
        <v>3490.7810647411998</v>
      </c>
      <c r="R7" s="114">
        <v>39.815299476800526</v>
      </c>
      <c r="S7" s="116">
        <v>7.6186597678655996</v>
      </c>
      <c r="T7" s="116">
        <v>1.46413453738182</v>
      </c>
      <c r="U7" s="116">
        <v>1.4407035558808601</v>
      </c>
      <c r="V7" s="116">
        <v>4.3000921856714801E-2</v>
      </c>
      <c r="W7" s="116">
        <v>434.197329442794</v>
      </c>
      <c r="X7" s="116">
        <v>8.6852519075101693</v>
      </c>
      <c r="Y7" s="116">
        <v>38.614501838224299</v>
      </c>
      <c r="Z7" s="115">
        <v>1.50392779964057</v>
      </c>
      <c r="AA7" s="115">
        <v>107.413682055989</v>
      </c>
      <c r="AB7" s="115">
        <v>2.6760427442806898</v>
      </c>
      <c r="AC7" s="115">
        <v>169.57695152508001</v>
      </c>
      <c r="AD7" s="115">
        <v>2.9290382639574499</v>
      </c>
      <c r="AE7" s="115">
        <v>0.63342147084241451</v>
      </c>
      <c r="AF7" s="112" t="s">
        <v>1740</v>
      </c>
      <c r="AG7" s="112">
        <v>6483530</v>
      </c>
      <c r="AH7" s="112">
        <v>93</v>
      </c>
      <c r="AI7" s="114">
        <v>7268789.3361999998</v>
      </c>
      <c r="AJ7" s="114">
        <v>-10.803165422462499</v>
      </c>
      <c r="AK7" s="117">
        <v>2.017401543253452E-3</v>
      </c>
      <c r="AL7" s="117">
        <v>2.4666600000000002E-7</v>
      </c>
      <c r="AM7" s="116">
        <v>3.4504758847374868</v>
      </c>
      <c r="AN7" s="116">
        <v>0.11782188149315757</v>
      </c>
    </row>
    <row r="8" spans="1:40">
      <c r="A8" s="112" t="s">
        <v>1741</v>
      </c>
      <c r="B8" s="97">
        <v>1414800.92260361</v>
      </c>
      <c r="C8" s="97">
        <v>62675.967143256203</v>
      </c>
      <c r="D8" s="113">
        <v>10.04269369700366</v>
      </c>
      <c r="E8" s="97">
        <v>37.45784161441572</v>
      </c>
      <c r="F8" s="98">
        <v>0.73701921749871002</v>
      </c>
      <c r="G8" s="98">
        <v>3.4693523092691955E-2</v>
      </c>
      <c r="H8" s="99">
        <v>1.356816723712839</v>
      </c>
      <c r="I8" s="99">
        <v>6.3869097601602781E-2</v>
      </c>
      <c r="J8" s="98">
        <v>0.38850816897072299</v>
      </c>
      <c r="K8" s="98">
        <v>4.8570209076043702E-3</v>
      </c>
      <c r="L8" s="114">
        <v>3559.5200697015493</v>
      </c>
      <c r="M8" s="114">
        <v>127.48543402683572</v>
      </c>
      <c r="N8" s="114">
        <v>3864.5106444709168</v>
      </c>
      <c r="O8" s="114">
        <v>18.722045518569757</v>
      </c>
      <c r="P8" s="114">
        <v>7.8920878431458714</v>
      </c>
      <c r="Q8" s="114">
        <v>820.20069002466823</v>
      </c>
      <c r="R8" s="114">
        <v>118.78496046071248</v>
      </c>
      <c r="S8" s="116">
        <v>13.127646530606</v>
      </c>
      <c r="T8" s="116">
        <v>2.5956467049149201</v>
      </c>
      <c r="U8" s="116">
        <v>4.5172693167916798</v>
      </c>
      <c r="V8" s="116">
        <v>9.6191923662256304E-2</v>
      </c>
      <c r="W8" s="116">
        <v>549.80311850294697</v>
      </c>
      <c r="X8" s="116">
        <v>8.1323571445446206</v>
      </c>
      <c r="Y8" s="116">
        <v>62.647363156413498</v>
      </c>
      <c r="Z8" s="115">
        <v>1.49116061394583</v>
      </c>
      <c r="AA8" s="115">
        <v>270.77100685978399</v>
      </c>
      <c r="AB8" s="115">
        <v>30.709030909771599</v>
      </c>
      <c r="AC8" s="115">
        <v>257.45128176501299</v>
      </c>
      <c r="AD8" s="115">
        <v>5.4286015990627297</v>
      </c>
      <c r="AE8" s="115">
        <v>1.0517368762099562</v>
      </c>
      <c r="AF8" s="112" t="s">
        <v>1742</v>
      </c>
      <c r="AG8" s="112">
        <v>6536600</v>
      </c>
      <c r="AH8" s="112">
        <v>142</v>
      </c>
      <c r="AI8" s="114">
        <v>6264298.4208000004</v>
      </c>
      <c r="AJ8" s="114">
        <v>4.3468807024877414</v>
      </c>
      <c r="AK8" s="117">
        <v>2.0187910062069796E-3</v>
      </c>
      <c r="AL8" s="117">
        <v>2.0824099999999999E-7</v>
      </c>
      <c r="AM8" s="116">
        <v>4.1434057438675405</v>
      </c>
      <c r="AN8" s="116">
        <v>9.941897659674015E-2</v>
      </c>
    </row>
    <row r="9" spans="1:40">
      <c r="A9" s="112" t="s">
        <v>1743</v>
      </c>
      <c r="B9" s="97">
        <v>881949.73312249396</v>
      </c>
      <c r="C9" s="97">
        <v>21482.964270820899</v>
      </c>
      <c r="D9" s="113">
        <v>-1.9023819585312021</v>
      </c>
      <c r="E9" s="97">
        <v>35.248291683137872</v>
      </c>
      <c r="F9" s="98">
        <v>0.67239830952414503</v>
      </c>
      <c r="G9" s="98">
        <v>2.3050170344650456E-2</v>
      </c>
      <c r="H9" s="99">
        <v>1.4872137330441804</v>
      </c>
      <c r="I9" s="99">
        <v>5.0982474821853918E-2</v>
      </c>
      <c r="J9" s="98">
        <v>0.28269123455233203</v>
      </c>
      <c r="K9" s="98">
        <v>3.88887210323936E-3</v>
      </c>
      <c r="L9" s="114">
        <v>3315.1246394290397</v>
      </c>
      <c r="M9" s="114">
        <v>88.242295157749595</v>
      </c>
      <c r="N9" s="114">
        <v>3377.1565454501151</v>
      </c>
      <c r="O9" s="114">
        <v>21.292870312402556</v>
      </c>
      <c r="P9" s="114">
        <v>1.8368087231445669</v>
      </c>
      <c r="Q9" s="114">
        <v>3505.0105122268251</v>
      </c>
      <c r="R9" s="114">
        <v>37.793011599522323</v>
      </c>
      <c r="S9" s="116">
        <v>3.9913966670497398</v>
      </c>
      <c r="T9" s="116">
        <v>1.4689935167936199</v>
      </c>
      <c r="U9" s="116">
        <v>0.67000341037456701</v>
      </c>
      <c r="V9" s="116">
        <v>3.1437268415195598E-2</v>
      </c>
      <c r="W9" s="116">
        <v>192.62119226864701</v>
      </c>
      <c r="X9" s="116">
        <v>4.06513075502387</v>
      </c>
      <c r="Y9" s="116">
        <v>22.7384966195476</v>
      </c>
      <c r="Z9" s="115">
        <v>0.46945523921487597</v>
      </c>
      <c r="AA9" s="115">
        <v>64.382929284748101</v>
      </c>
      <c r="AB9" s="115">
        <v>1.22772236221418</v>
      </c>
      <c r="AC9" s="115">
        <v>167.535770067985</v>
      </c>
      <c r="AD9" s="115">
        <v>3.0645008065934798</v>
      </c>
      <c r="AE9" s="115">
        <v>0.38429363030128971</v>
      </c>
      <c r="AF9" s="112" t="s">
        <v>1744</v>
      </c>
      <c r="AG9" s="112">
        <v>5295830</v>
      </c>
      <c r="AH9" s="112">
        <v>219</v>
      </c>
      <c r="AI9" s="114">
        <v>5178251.2894000001</v>
      </c>
      <c r="AJ9" s="114">
        <v>2.2706258161068043</v>
      </c>
      <c r="AK9" s="117">
        <v>2.0212731336294587E-3</v>
      </c>
      <c r="AL9" s="117">
        <v>1.7898100000000001E-7</v>
      </c>
      <c r="AM9" s="116">
        <v>5.3812510572922863</v>
      </c>
      <c r="AN9" s="116">
        <v>8.5360339951449135E-2</v>
      </c>
    </row>
    <row r="10" spans="1:40">
      <c r="A10" s="112" t="s">
        <v>1745</v>
      </c>
      <c r="B10" s="97">
        <v>1354561.6952166699</v>
      </c>
      <c r="C10" s="97">
        <v>33389.188601516398</v>
      </c>
      <c r="D10" s="113">
        <v>-0.93492675693686245</v>
      </c>
      <c r="E10" s="97">
        <v>115.62294259220897</v>
      </c>
      <c r="F10" s="98">
        <v>0.83586653142468303</v>
      </c>
      <c r="G10" s="98">
        <v>4.9477043451415875E-2</v>
      </c>
      <c r="H10" s="99">
        <v>1.1963632498786159</v>
      </c>
      <c r="I10" s="99">
        <v>7.0815751405946814E-2</v>
      </c>
      <c r="J10" s="98">
        <v>0.48032462647365498</v>
      </c>
      <c r="K10" s="98">
        <v>9.5721360795636701E-3</v>
      </c>
      <c r="L10" s="114">
        <v>3916.303589063059</v>
      </c>
      <c r="M10" s="114">
        <v>171.43257293525812</v>
      </c>
      <c r="N10" s="114">
        <v>4181.2677919259231</v>
      </c>
      <c r="O10" s="114">
        <v>29.161531937871587</v>
      </c>
      <c r="P10" s="114">
        <v>6.3369345387184497</v>
      </c>
      <c r="Q10" s="114">
        <v>4204.6154462912436</v>
      </c>
      <c r="R10" s="114">
        <v>36.950885862852402</v>
      </c>
      <c r="S10" s="116">
        <v>5.9984459005222899</v>
      </c>
      <c r="T10" s="116">
        <v>2.1825062984900701</v>
      </c>
      <c r="U10" s="116">
        <v>6.3901296281342397</v>
      </c>
      <c r="V10" s="116">
        <v>0.151547929688789</v>
      </c>
      <c r="W10" s="116">
        <v>378.00758957002</v>
      </c>
      <c r="X10" s="116">
        <v>11.0123430132984</v>
      </c>
      <c r="Y10" s="116">
        <v>65.541749356874405</v>
      </c>
      <c r="Z10" s="115">
        <v>1.83098527311363</v>
      </c>
      <c r="AA10" s="115">
        <v>265.06776212683297</v>
      </c>
      <c r="AB10" s="115">
        <v>13.6650085379716</v>
      </c>
      <c r="AC10" s="115">
        <v>199.308548184334</v>
      </c>
      <c r="AD10" s="115">
        <v>5.4773079110564504</v>
      </c>
      <c r="AE10" s="115">
        <v>1.3299367465246921</v>
      </c>
      <c r="AF10" s="112" t="s">
        <v>1746</v>
      </c>
      <c r="AG10" s="112">
        <v>5443820</v>
      </c>
      <c r="AH10" s="112">
        <v>224</v>
      </c>
      <c r="AI10" s="114">
        <v>5125670.7583999997</v>
      </c>
      <c r="AJ10" s="114">
        <v>6.2069777126947567</v>
      </c>
      <c r="AK10" s="117">
        <v>2.0230703061498824E-3</v>
      </c>
      <c r="AL10" s="117">
        <v>2.8590399999999999E-7</v>
      </c>
      <c r="AM10" s="116">
        <v>6.2775070519180138</v>
      </c>
      <c r="AN10" s="116">
        <v>0.13622909420117219</v>
      </c>
    </row>
    <row r="11" spans="1:40">
      <c r="A11" s="112" t="s">
        <v>1747</v>
      </c>
      <c r="B11" s="97">
        <v>1049702.8053401699</v>
      </c>
      <c r="C11" s="97">
        <v>26585.708704205401</v>
      </c>
      <c r="D11" s="113">
        <v>0.22313234006176685</v>
      </c>
      <c r="E11" s="97">
        <v>46.841695253345165</v>
      </c>
      <c r="F11" s="98">
        <v>0.86240301371968597</v>
      </c>
      <c r="G11" s="98">
        <v>2.9274138332861667E-2</v>
      </c>
      <c r="H11" s="99">
        <v>1.159550678848901</v>
      </c>
      <c r="I11" s="99">
        <v>3.9360770355122802E-2</v>
      </c>
      <c r="J11" s="98">
        <v>0.43122087740277598</v>
      </c>
      <c r="K11" s="98">
        <v>5.5641072187661497E-3</v>
      </c>
      <c r="L11" s="114">
        <v>4008.8160950529214</v>
      </c>
      <c r="M11" s="114">
        <v>100.53969943063794</v>
      </c>
      <c r="N11" s="114">
        <v>4021.0110679832155</v>
      </c>
      <c r="O11" s="114">
        <v>19.132159875656271</v>
      </c>
      <c r="P11" s="114">
        <v>0.30328125747762991</v>
      </c>
      <c r="Q11" s="114">
        <v>4054.1368355543609</v>
      </c>
      <c r="R11" s="114">
        <v>24.239245062621134</v>
      </c>
      <c r="S11" s="116">
        <v>5.6314411329998402</v>
      </c>
      <c r="T11" s="116">
        <v>1.38403497105495</v>
      </c>
      <c r="U11" s="116">
        <v>7.7859559568415602</v>
      </c>
      <c r="V11" s="116">
        <v>0.13356881014400501</v>
      </c>
      <c r="W11" s="116">
        <v>321.749146108525</v>
      </c>
      <c r="X11" s="116">
        <v>6.1704427477584796</v>
      </c>
      <c r="Y11" s="116">
        <v>53.061404372441402</v>
      </c>
      <c r="Z11" s="115">
        <v>0.77085470113320198</v>
      </c>
      <c r="AA11" s="115">
        <v>122.58025047130999</v>
      </c>
      <c r="AB11" s="115">
        <v>2.5857004928879599</v>
      </c>
      <c r="AC11" s="115">
        <v>164.56939410168999</v>
      </c>
      <c r="AD11" s="115">
        <v>2.7659491933968301</v>
      </c>
      <c r="AE11" s="115">
        <v>0.74485448002297283</v>
      </c>
      <c r="AF11" s="112" t="s">
        <v>1748</v>
      </c>
      <c r="AG11" s="112">
        <v>5210980</v>
      </c>
      <c r="AH11" s="112">
        <v>229</v>
      </c>
      <c r="AI11" s="114">
        <v>5075045.9874</v>
      </c>
      <c r="AJ11" s="114">
        <v>2.6784784401459278</v>
      </c>
      <c r="AK11" s="117">
        <v>2.0208906464412048E-3</v>
      </c>
      <c r="AL11" s="117">
        <v>3.1540100000000001E-7</v>
      </c>
      <c r="AM11" s="116">
        <v>5.1905034070559859</v>
      </c>
      <c r="AN11" s="116">
        <v>0.15044671179099708</v>
      </c>
    </row>
    <row r="12" spans="1:40">
      <c r="A12" s="112" t="s">
        <v>1749</v>
      </c>
      <c r="B12" s="97">
        <v>831420.32380739006</v>
      </c>
      <c r="C12" s="97">
        <v>28617.0907138195</v>
      </c>
      <c r="D12" s="113">
        <v>-29.841797207461845</v>
      </c>
      <c r="E12" s="97">
        <v>31.004967375586016</v>
      </c>
      <c r="F12" s="98">
        <v>0.76474255113505696</v>
      </c>
      <c r="G12" s="98">
        <v>2.7019326804044903E-2</v>
      </c>
      <c r="H12" s="99">
        <v>1.3076296049118308</v>
      </c>
      <c r="I12" s="99">
        <v>4.6200216767482073E-2</v>
      </c>
      <c r="J12" s="98">
        <v>0.360832095692945</v>
      </c>
      <c r="K12" s="98">
        <v>5.77953668429073E-3</v>
      </c>
      <c r="L12" s="114">
        <v>3661.5943037330649</v>
      </c>
      <c r="M12" s="114">
        <v>97.950741288610516</v>
      </c>
      <c r="N12" s="114">
        <v>3752.6779644355629</v>
      </c>
      <c r="O12" s="114">
        <v>24.115442959972825</v>
      </c>
      <c r="P12" s="114">
        <v>2.4271643228037516</v>
      </c>
      <c r="Q12" s="114">
        <v>3840.3149943676008</v>
      </c>
      <c r="R12" s="114">
        <v>34.801639148820776</v>
      </c>
      <c r="S12" s="116">
        <v>9.6476066671512299</v>
      </c>
      <c r="T12" s="116">
        <v>2.1500517103706298</v>
      </c>
      <c r="U12" s="116">
        <v>2.1492113897426202</v>
      </c>
      <c r="V12" s="116">
        <v>8.1346882093399395E-2</v>
      </c>
      <c r="W12" s="116">
        <v>204.44543521195001</v>
      </c>
      <c r="X12" s="116">
        <v>5.5190034774850796</v>
      </c>
      <c r="Y12" s="116">
        <v>33.681733821800798</v>
      </c>
      <c r="Z12" s="115">
        <v>0.82723475871542695</v>
      </c>
      <c r="AA12" s="115">
        <v>85.723510429797201</v>
      </c>
      <c r="AB12" s="115">
        <v>2.9608371122653399</v>
      </c>
      <c r="AC12" s="115">
        <v>117.612168414921</v>
      </c>
      <c r="AD12" s="115">
        <v>3.6139778823564401</v>
      </c>
      <c r="AE12" s="115">
        <v>0.72886599732925073</v>
      </c>
      <c r="AF12" s="112" t="s">
        <v>1750</v>
      </c>
      <c r="AG12" s="112">
        <v>4773590</v>
      </c>
      <c r="AH12" s="112">
        <v>264</v>
      </c>
      <c r="AI12" s="114">
        <v>4772069.6704000002</v>
      </c>
      <c r="AJ12" s="114">
        <v>3.185891458018858E-2</v>
      </c>
      <c r="AK12" s="117">
        <v>2.0238169900940882E-3</v>
      </c>
      <c r="AL12" s="117">
        <v>3.0844199999999998E-7</v>
      </c>
      <c r="AM12" s="116">
        <v>6.6498808521403836</v>
      </c>
      <c r="AN12" s="116">
        <v>0.14691911974849958</v>
      </c>
    </row>
    <row r="13" spans="1:40">
      <c r="A13" s="112" t="s">
        <v>1751</v>
      </c>
      <c r="B13" s="97">
        <v>634733.85988294496</v>
      </c>
      <c r="C13" s="97">
        <v>17648.954754609698</v>
      </c>
      <c r="D13" s="113">
        <v>3.3503551077304259</v>
      </c>
      <c r="E13" s="97">
        <v>37.072809271842267</v>
      </c>
      <c r="F13" s="98">
        <v>0.75288178424320096</v>
      </c>
      <c r="G13" s="98">
        <v>2.8531090455414111E-2</v>
      </c>
      <c r="H13" s="99">
        <v>1.3282297711654731</v>
      </c>
      <c r="I13" s="99">
        <v>5.0334387867796683E-2</v>
      </c>
      <c r="J13" s="98">
        <v>0.34920830103778799</v>
      </c>
      <c r="K13" s="98">
        <v>7.7419453936759704E-3</v>
      </c>
      <c r="L13" s="114">
        <v>3618.1219494546544</v>
      </c>
      <c r="M13" s="114">
        <v>104.08143028348013</v>
      </c>
      <c r="N13" s="114">
        <v>3702.8624086580635</v>
      </c>
      <c r="O13" s="114">
        <v>33.378394082435989</v>
      </c>
      <c r="P13" s="114">
        <v>2.2885122332730536</v>
      </c>
      <c r="Q13" s="114">
        <v>3844.2414279868999</v>
      </c>
      <c r="R13" s="114">
        <v>45.874013128098419</v>
      </c>
      <c r="S13" s="116">
        <v>3.7016706524415999</v>
      </c>
      <c r="T13" s="116">
        <v>1.3057521599697799</v>
      </c>
      <c r="U13" s="116">
        <v>2.8160782254447301</v>
      </c>
      <c r="V13" s="116">
        <v>0.108213634626542</v>
      </c>
      <c r="W13" s="116">
        <v>138.31893366852299</v>
      </c>
      <c r="X13" s="116">
        <v>5.03293087179647</v>
      </c>
      <c r="Y13" s="116">
        <v>13.796843802289199</v>
      </c>
      <c r="Z13" s="115">
        <v>0.40220686879167</v>
      </c>
      <c r="AA13" s="115">
        <v>35.650639151903398</v>
      </c>
      <c r="AB13" s="115">
        <v>1.2619555817721699</v>
      </c>
      <c r="AC13" s="115">
        <v>64.979780409000199</v>
      </c>
      <c r="AD13" s="115">
        <v>1.74437932360451</v>
      </c>
      <c r="AE13" s="115">
        <v>0.54864203799256772</v>
      </c>
      <c r="AF13" s="112" t="s">
        <v>1752</v>
      </c>
      <c r="AG13" s="112">
        <v>4633710</v>
      </c>
      <c r="AH13" s="112">
        <v>287</v>
      </c>
      <c r="AI13" s="114">
        <v>4617457.1798</v>
      </c>
      <c r="AJ13" s="114">
        <v>0.3519863762050941</v>
      </c>
      <c r="AK13" s="117">
        <v>2.0233450403647634E-3</v>
      </c>
      <c r="AL13" s="117">
        <v>2.6374E-7</v>
      </c>
      <c r="AM13" s="116">
        <v>6.4145179310727558</v>
      </c>
      <c r="AN13" s="116">
        <v>0.12566228320945302</v>
      </c>
    </row>
    <row r="14" spans="1:40">
      <c r="A14" s="112" t="s">
        <v>1753</v>
      </c>
      <c r="B14" s="97">
        <v>617521.18048660702</v>
      </c>
      <c r="C14" s="97">
        <v>16449.5287829808</v>
      </c>
      <c r="D14" s="113">
        <v>-2.2256065686781739</v>
      </c>
      <c r="E14" s="97">
        <v>35.448569605542318</v>
      </c>
      <c r="F14" s="98">
        <v>0.70670369025337698</v>
      </c>
      <c r="G14" s="98">
        <v>2.5891878580389716E-2</v>
      </c>
      <c r="H14" s="99">
        <v>1.4150202040709119</v>
      </c>
      <c r="I14" s="99">
        <v>5.184284703461297E-2</v>
      </c>
      <c r="J14" s="98">
        <v>0.28389938228451</v>
      </c>
      <c r="K14" s="98">
        <v>7.1554908752473802E-3</v>
      </c>
      <c r="L14" s="114">
        <v>3446.0199429869081</v>
      </c>
      <c r="M14" s="114">
        <v>97.062171092352855</v>
      </c>
      <c r="N14" s="114">
        <v>3383.8064096810335</v>
      </c>
      <c r="O14" s="114">
        <v>38.748331686339043</v>
      </c>
      <c r="P14" s="114">
        <v>-1.8385665659797288</v>
      </c>
      <c r="Q14" s="114">
        <v>3635.9967079591297</v>
      </c>
      <c r="R14" s="114">
        <v>54.167806670105769</v>
      </c>
      <c r="S14" s="116">
        <v>3.8018474241281801</v>
      </c>
      <c r="T14" s="116">
        <v>1.3049380335974201</v>
      </c>
      <c r="U14" s="116">
        <v>0.45926759023185698</v>
      </c>
      <c r="V14" s="116">
        <v>2.6138962795840302E-2</v>
      </c>
      <c r="W14" s="116">
        <v>87.154953104389506</v>
      </c>
      <c r="X14" s="116">
        <v>2.7443825990677402</v>
      </c>
      <c r="Y14" s="116">
        <v>14.421338940562901</v>
      </c>
      <c r="Z14" s="115">
        <v>0.46459291019997201</v>
      </c>
      <c r="AA14" s="115">
        <v>40.210897364418202</v>
      </c>
      <c r="AB14" s="115">
        <v>1.4269507480801999</v>
      </c>
      <c r="AC14" s="115">
        <v>75.851197188850605</v>
      </c>
      <c r="AD14" s="115">
        <v>1.8258885715786599</v>
      </c>
      <c r="AE14" s="115">
        <v>0.53012871061616962</v>
      </c>
      <c r="AF14" s="112" t="s">
        <v>1754</v>
      </c>
      <c r="AG14" s="112">
        <v>4473410</v>
      </c>
      <c r="AH14" s="112">
        <v>320</v>
      </c>
      <c r="AI14" s="114">
        <v>4448268.8</v>
      </c>
      <c r="AJ14" s="114">
        <v>0.56519066473681145</v>
      </c>
      <c r="AK14" s="117">
        <v>2.0229349528191852E-3</v>
      </c>
      <c r="AL14" s="117">
        <v>2.7234099999999999E-7</v>
      </c>
      <c r="AM14" s="116">
        <v>6.2100058895914474</v>
      </c>
      <c r="AN14" s="116">
        <v>0.12979620821458188</v>
      </c>
    </row>
    <row r="15" spans="1:40">
      <c r="A15" s="112" t="s">
        <v>1755</v>
      </c>
      <c r="B15" s="97">
        <v>1345582.77430702</v>
      </c>
      <c r="C15" s="97">
        <v>27305.933322209399</v>
      </c>
      <c r="D15" s="113">
        <v>25.051387354526142</v>
      </c>
      <c r="E15" s="97">
        <v>66.986764754321513</v>
      </c>
      <c r="F15" s="98">
        <v>0.66335620798644601</v>
      </c>
      <c r="G15" s="98">
        <v>2.3507142028852863E-2</v>
      </c>
      <c r="H15" s="99">
        <v>1.5074857036996818</v>
      </c>
      <c r="I15" s="99">
        <v>5.3420289305648107E-2</v>
      </c>
      <c r="J15" s="98">
        <v>0.29527745810356498</v>
      </c>
      <c r="K15" s="98">
        <v>6.9711704077588003E-3</v>
      </c>
      <c r="L15" s="114">
        <v>3280.1764596113862</v>
      </c>
      <c r="M15" s="114">
        <v>90.465271339619449</v>
      </c>
      <c r="N15" s="114">
        <v>3444.9255622159517</v>
      </c>
      <c r="O15" s="114">
        <v>36.163902173222141</v>
      </c>
      <c r="P15" s="114">
        <v>4.7823704643008433</v>
      </c>
      <c r="Q15" s="114">
        <v>3697.4391872595429</v>
      </c>
      <c r="R15" s="114">
        <v>52.855207599246377</v>
      </c>
      <c r="S15" s="116">
        <v>14.884818386643399</v>
      </c>
      <c r="T15" s="116">
        <v>2.9575030058485599</v>
      </c>
      <c r="U15" s="116">
        <v>4.5334089502840103</v>
      </c>
      <c r="V15" s="116">
        <v>0.15206429221654699</v>
      </c>
      <c r="W15" s="116">
        <v>358.99099325114798</v>
      </c>
      <c r="X15" s="116">
        <v>14.5036587485571</v>
      </c>
      <c r="Y15" s="116">
        <v>94.905203045009202</v>
      </c>
      <c r="Z15" s="115">
        <v>5.6740706084935804</v>
      </c>
      <c r="AA15" s="115">
        <v>438.37462889948102</v>
      </c>
      <c r="AB15" s="115">
        <v>13.3763088792718</v>
      </c>
      <c r="AC15" s="115">
        <v>253.819482736868</v>
      </c>
      <c r="AD15" s="115">
        <v>6.8869266096580297</v>
      </c>
      <c r="AE15" s="115">
        <v>1.7271118204662776</v>
      </c>
      <c r="AF15" s="112" t="s">
        <v>1756</v>
      </c>
      <c r="AG15" s="112">
        <v>4754130</v>
      </c>
      <c r="AH15" s="112">
        <v>347</v>
      </c>
      <c r="AI15" s="114">
        <v>4348813.3117999993</v>
      </c>
      <c r="AJ15" s="114">
        <v>9.320167575375585</v>
      </c>
      <c r="AK15" s="117">
        <v>2.022995071144985E-3</v>
      </c>
      <c r="AL15" s="117">
        <v>3.6637099999999999E-7</v>
      </c>
      <c r="AM15" s="116">
        <v>6.2399871013409109</v>
      </c>
      <c r="AN15" s="116">
        <v>0.17460955186037758</v>
      </c>
    </row>
    <row r="16" spans="1:40">
      <c r="A16" s="112" t="s">
        <v>1757</v>
      </c>
      <c r="B16" s="97">
        <v>811784.80708440801</v>
      </c>
      <c r="C16" s="97">
        <v>28659.358722871799</v>
      </c>
      <c r="D16" s="113">
        <v>-11.231159067781405</v>
      </c>
      <c r="E16" s="97">
        <v>50.172394886009549</v>
      </c>
      <c r="F16" s="98">
        <v>0.85778090732084</v>
      </c>
      <c r="G16" s="98">
        <v>3.1750427237973805E-2</v>
      </c>
      <c r="H16" s="99">
        <v>1.1657988554715699</v>
      </c>
      <c r="I16" s="99">
        <v>4.3151591996111502E-2</v>
      </c>
      <c r="J16" s="98">
        <v>0.44262649977343099</v>
      </c>
      <c r="K16" s="98">
        <v>1.0480418383555601E-2</v>
      </c>
      <c r="L16" s="114">
        <v>3992.7975173670939</v>
      </c>
      <c r="M16" s="114">
        <v>109.24165870848083</v>
      </c>
      <c r="N16" s="114">
        <v>4059.9454939126285</v>
      </c>
      <c r="O16" s="114">
        <v>34.824500728326257</v>
      </c>
      <c r="P16" s="114">
        <v>1.6539132519442568</v>
      </c>
      <c r="Q16" s="114">
        <v>4138.44403914943</v>
      </c>
      <c r="R16" s="114">
        <v>40.438048445584911</v>
      </c>
      <c r="S16" s="116">
        <v>2.45102583121552</v>
      </c>
      <c r="T16" s="116">
        <v>1.05952138382135</v>
      </c>
      <c r="U16" s="116">
        <v>2.1100003933604201</v>
      </c>
      <c r="V16" s="116">
        <v>9.2434131049448295E-2</v>
      </c>
      <c r="W16" s="116">
        <v>272.25305484002001</v>
      </c>
      <c r="X16" s="116">
        <v>10.582963786368399</v>
      </c>
      <c r="Y16" s="116">
        <v>32.434913851827197</v>
      </c>
      <c r="Z16" s="115">
        <v>1.45534969316594</v>
      </c>
      <c r="AA16" s="115">
        <v>81.218062478595598</v>
      </c>
      <c r="AB16" s="115">
        <v>4.31780761775223</v>
      </c>
      <c r="AC16" s="115">
        <v>116.542296231783</v>
      </c>
      <c r="AD16" s="115">
        <v>4.3563778082129998</v>
      </c>
      <c r="AE16" s="115">
        <v>0.69689773674157363</v>
      </c>
      <c r="AF16" s="112" t="s">
        <v>1758</v>
      </c>
      <c r="AG16" s="112">
        <v>4305870</v>
      </c>
      <c r="AH16" s="112">
        <v>358</v>
      </c>
      <c r="AI16" s="114">
        <v>4316765.1791999992</v>
      </c>
      <c r="AJ16" s="114">
        <v>-0.25239221379232718</v>
      </c>
      <c r="AK16" s="117">
        <v>2.0245089096419242E-3</v>
      </c>
      <c r="AL16" s="117">
        <v>1.8460900000000001E-7</v>
      </c>
      <c r="AM16" s="116">
        <v>6.9949434632695935</v>
      </c>
      <c r="AN16" s="116">
        <v>8.7923701569309162E-2</v>
      </c>
    </row>
    <row r="17" spans="1:40">
      <c r="A17" s="112" t="s">
        <v>1759</v>
      </c>
      <c r="B17" s="97">
        <v>520259.05010499601</v>
      </c>
      <c r="C17" s="97">
        <v>4466.5114223252303</v>
      </c>
      <c r="D17" s="113">
        <v>5.6682387182369958</v>
      </c>
      <c r="E17" s="97">
        <v>37.727718582833148</v>
      </c>
      <c r="F17" s="98">
        <v>0.88902209699553703</v>
      </c>
      <c r="G17" s="98">
        <v>3.6591262674636228E-2</v>
      </c>
      <c r="H17" s="99">
        <v>1.1248314337512131</v>
      </c>
      <c r="I17" s="99">
        <v>4.6296939745565112E-2</v>
      </c>
      <c r="J17" s="98">
        <v>0.42051021459822202</v>
      </c>
      <c r="K17" s="98">
        <v>1.1614437182892399E-2</v>
      </c>
      <c r="L17" s="114">
        <v>4100.301603044355</v>
      </c>
      <c r="M17" s="114">
        <v>123.67612709965215</v>
      </c>
      <c r="N17" s="114">
        <v>3983.4124844099788</v>
      </c>
      <c r="O17" s="114">
        <v>40.724456520806143</v>
      </c>
      <c r="P17" s="114">
        <v>-2.934396553001962</v>
      </c>
      <c r="Q17" s="114">
        <v>4066.5060380861696</v>
      </c>
      <c r="R17" s="114">
        <v>46.365116731869996</v>
      </c>
      <c r="S17" s="116">
        <v>2.62148985154671</v>
      </c>
      <c r="T17" s="116">
        <v>0.92978460090261605</v>
      </c>
      <c r="U17" s="116">
        <v>0.55055946449552795</v>
      </c>
      <c r="V17" s="116">
        <v>3.2110267208530399E-2</v>
      </c>
      <c r="W17" s="116">
        <v>132.13362303692901</v>
      </c>
      <c r="X17" s="116">
        <v>3.6482023460803501</v>
      </c>
      <c r="Y17" s="116">
        <v>7.9233698179285001</v>
      </c>
      <c r="Z17" s="115">
        <v>0.97644754834674696</v>
      </c>
      <c r="AA17" s="115">
        <v>17.7144727164351</v>
      </c>
      <c r="AB17" s="115">
        <v>1.79501547470221</v>
      </c>
      <c r="AC17" s="115">
        <v>47.404878755840301</v>
      </c>
      <c r="AD17" s="115">
        <v>3.28669540286859</v>
      </c>
      <c r="AE17" s="115">
        <v>0.37368459072902216</v>
      </c>
      <c r="AF17" s="112" t="s">
        <v>1760</v>
      </c>
      <c r="AG17" s="112">
        <v>4512240</v>
      </c>
      <c r="AH17" s="112">
        <v>445</v>
      </c>
      <c r="AI17" s="114">
        <v>4179161.9250000007</v>
      </c>
      <c r="AJ17" s="114">
        <v>7.9699729509762705</v>
      </c>
      <c r="AK17" s="117">
        <v>2.0204964360549878E-3</v>
      </c>
      <c r="AL17" s="117">
        <v>1.9598399999999999E-7</v>
      </c>
      <c r="AM17" s="116">
        <v>4.9939093584737977</v>
      </c>
      <c r="AN17" s="116">
        <v>9.346056452882015E-2</v>
      </c>
    </row>
    <row r="18" spans="1:40">
      <c r="A18" s="112" t="s">
        <v>1761</v>
      </c>
      <c r="B18" s="97">
        <v>534844.48449143802</v>
      </c>
      <c r="C18" s="97">
        <v>11389.6647592314</v>
      </c>
      <c r="D18" s="113">
        <v>-8.184840118437311</v>
      </c>
      <c r="E18" s="97">
        <v>32.011916783190777</v>
      </c>
      <c r="F18" s="98">
        <v>0.86926748225155104</v>
      </c>
      <c r="G18" s="98">
        <v>3.5146275399537776E-2</v>
      </c>
      <c r="H18" s="99">
        <v>1.150393889588311</v>
      </c>
      <c r="I18" s="99">
        <v>4.6512795298278384E-2</v>
      </c>
      <c r="J18" s="98">
        <v>0.42236979024278498</v>
      </c>
      <c r="K18" s="98">
        <v>1.0666905139584799E-2</v>
      </c>
      <c r="L18" s="114">
        <v>4032.5326891397008</v>
      </c>
      <c r="M18" s="114">
        <v>120.08115422236824</v>
      </c>
      <c r="N18" s="114">
        <v>3990.0147879299839</v>
      </c>
      <c r="O18" s="114">
        <v>37.269407077107644</v>
      </c>
      <c r="P18" s="114">
        <v>-1.0656076097345784</v>
      </c>
      <c r="Q18" s="114">
        <v>4069.4676837335774</v>
      </c>
      <c r="R18" s="114">
        <v>43.702324760279751</v>
      </c>
      <c r="S18" s="116">
        <v>2.5220335597886798</v>
      </c>
      <c r="T18" s="116">
        <v>1.13983965096212</v>
      </c>
      <c r="U18" s="116">
        <v>1.7138277331818801</v>
      </c>
      <c r="V18" s="116">
        <v>5.7774323501761801E-2</v>
      </c>
      <c r="W18" s="116">
        <v>132.79721232588</v>
      </c>
      <c r="X18" s="116">
        <v>2.64097637052976</v>
      </c>
      <c r="Y18" s="116">
        <v>14.2520684445738</v>
      </c>
      <c r="Z18" s="115">
        <v>0.40246693669672601</v>
      </c>
      <c r="AA18" s="115">
        <v>36.2922982679139</v>
      </c>
      <c r="AB18" s="115">
        <v>0.52748915884582603</v>
      </c>
      <c r="AC18" s="115">
        <v>72.357554809266404</v>
      </c>
      <c r="AD18" s="115">
        <v>1.0410632811057601</v>
      </c>
      <c r="AE18" s="115">
        <v>0.50156888750013651</v>
      </c>
      <c r="AF18" s="112" t="s">
        <v>1762</v>
      </c>
      <c r="AG18" s="112">
        <v>4216470</v>
      </c>
      <c r="AH18" s="112">
        <v>470</v>
      </c>
      <c r="AI18" s="114">
        <v>4159281.8000000007</v>
      </c>
      <c r="AJ18" s="114">
        <v>1.3749537239818481</v>
      </c>
      <c r="AK18" s="117">
        <v>2.023657446009667E-3</v>
      </c>
      <c r="AL18" s="117">
        <v>2.3880899999999998E-7</v>
      </c>
      <c r="AM18" s="116">
        <v>6.5703156793789637</v>
      </c>
      <c r="AN18" s="116">
        <v>0.11370882495786074</v>
      </c>
    </row>
    <row r="19" spans="1:40">
      <c r="A19" s="112" t="s">
        <v>1763</v>
      </c>
      <c r="B19" s="97">
        <v>795940.93679080205</v>
      </c>
      <c r="C19" s="97">
        <v>16739.121880871699</v>
      </c>
      <c r="D19" s="113">
        <v>3.3529138978583806</v>
      </c>
      <c r="E19" s="97">
        <v>38.730189191239255</v>
      </c>
      <c r="F19" s="98">
        <v>0.68206833510374298</v>
      </c>
      <c r="G19" s="98">
        <v>2.4612889940995638E-2</v>
      </c>
      <c r="H19" s="99">
        <v>1.4661287565092718</v>
      </c>
      <c r="I19" s="99">
        <v>5.2906232214698617E-2</v>
      </c>
      <c r="J19" s="98">
        <v>0.285581411705289</v>
      </c>
      <c r="K19" s="98">
        <v>7.0308401643088096E-3</v>
      </c>
      <c r="L19" s="114">
        <v>3352.2913006714421</v>
      </c>
      <c r="M19" s="114">
        <v>93.643788105837302</v>
      </c>
      <c r="N19" s="114">
        <v>3393.0121566191278</v>
      </c>
      <c r="O19" s="114">
        <v>37.83527751939755</v>
      </c>
      <c r="P19" s="114">
        <v>1.200138816722099</v>
      </c>
      <c r="Q19" s="114">
        <v>3652.9685551277057</v>
      </c>
      <c r="R19" s="114">
        <v>54.12854306299969</v>
      </c>
      <c r="S19" s="116">
        <v>2.45762016784944</v>
      </c>
      <c r="T19" s="116">
        <v>1.1249360264839601</v>
      </c>
      <c r="U19" s="116">
        <v>1.63590226818244</v>
      </c>
      <c r="V19" s="116">
        <v>5.9453973422991302E-2</v>
      </c>
      <c r="W19" s="116">
        <v>123.860288633379</v>
      </c>
      <c r="X19" s="116">
        <v>2.0603512677831501</v>
      </c>
      <c r="Y19" s="116">
        <v>36.151228584037497</v>
      </c>
      <c r="Z19" s="115">
        <v>0.77746081682972601</v>
      </c>
      <c r="AA19" s="115">
        <v>101.200692727336</v>
      </c>
      <c r="AB19" s="115">
        <v>1.6186923945616301</v>
      </c>
      <c r="AC19" s="115">
        <v>178.154241045123</v>
      </c>
      <c r="AD19" s="115">
        <v>3.0955021209640798</v>
      </c>
      <c r="AE19" s="115">
        <v>0.56805098847859503</v>
      </c>
      <c r="AF19" s="112" t="s">
        <v>1764</v>
      </c>
      <c r="AG19" s="112">
        <v>4296010</v>
      </c>
      <c r="AH19" s="112">
        <v>482</v>
      </c>
      <c r="AI19" s="114">
        <v>4149917.0287999995</v>
      </c>
      <c r="AJ19" s="114">
        <v>3.5203829422643924</v>
      </c>
      <c r="AK19" s="117">
        <v>2.0223977042318543E-3</v>
      </c>
      <c r="AL19" s="117">
        <v>1.8779099999999999E-7</v>
      </c>
      <c r="AM19" s="116">
        <v>5.9420782078984109</v>
      </c>
      <c r="AN19" s="116">
        <v>8.9472004116481166E-2</v>
      </c>
    </row>
    <row r="20" spans="1:40">
      <c r="A20" s="112" t="s">
        <v>1765</v>
      </c>
      <c r="B20" s="97">
        <v>962945.48956464301</v>
      </c>
      <c r="C20" s="97">
        <v>23826.818114089299</v>
      </c>
      <c r="D20" s="113">
        <v>-14.053991494028562</v>
      </c>
      <c r="E20" s="97">
        <v>36.718687012365827</v>
      </c>
      <c r="F20" s="98">
        <v>0.83033383505262803</v>
      </c>
      <c r="G20" s="98">
        <v>2.9317356777520651E-2</v>
      </c>
      <c r="H20" s="99">
        <v>1.2043348804840865</v>
      </c>
      <c r="I20" s="99">
        <v>4.2522554038192092E-2</v>
      </c>
      <c r="J20" s="98">
        <v>0.398163163100618</v>
      </c>
      <c r="K20" s="98">
        <v>8.9901372536695008E-3</v>
      </c>
      <c r="L20" s="114">
        <v>3896.8468895549245</v>
      </c>
      <c r="M20" s="114">
        <v>102.43716436809382</v>
      </c>
      <c r="N20" s="114">
        <v>3901.4800657078204</v>
      </c>
      <c r="O20" s="114">
        <v>33.551497951129477</v>
      </c>
      <c r="P20" s="114">
        <v>0.11875432079275067</v>
      </c>
      <c r="Q20" s="114">
        <v>4007.4849324327433</v>
      </c>
      <c r="R20" s="114">
        <v>40.807202802704929</v>
      </c>
      <c r="S20" s="116">
        <v>0.769555158906301</v>
      </c>
      <c r="T20" s="116">
        <v>0.71772896076233905</v>
      </c>
      <c r="U20" s="116">
        <v>7.8526213072915203</v>
      </c>
      <c r="V20" s="116">
        <v>0.19097172921764999</v>
      </c>
      <c r="W20" s="116">
        <v>320.13920761081198</v>
      </c>
      <c r="X20" s="116">
        <v>5.5129705739667596</v>
      </c>
      <c r="Y20" s="116">
        <v>30.8563743780925</v>
      </c>
      <c r="Z20" s="115">
        <v>0.63099625852338803</v>
      </c>
      <c r="AA20" s="115">
        <v>74.210496954537703</v>
      </c>
      <c r="AB20" s="115">
        <v>1.98588461556421</v>
      </c>
      <c r="AC20" s="115">
        <v>278.800967606249</v>
      </c>
      <c r="AD20" s="115">
        <v>4.5577059925683203</v>
      </c>
      <c r="AE20" s="115">
        <v>0.26617732926718279</v>
      </c>
      <c r="AF20" s="112" t="s">
        <v>1766</v>
      </c>
      <c r="AG20" s="112">
        <v>4271400</v>
      </c>
      <c r="AH20" s="112">
        <v>503</v>
      </c>
      <c r="AI20" s="114">
        <v>4131659.6581999995</v>
      </c>
      <c r="AJ20" s="114">
        <v>3.3821842397560848</v>
      </c>
      <c r="AK20" s="117">
        <v>2.0230045622174602E-3</v>
      </c>
      <c r="AL20" s="117">
        <v>2.8307800000000002E-7</v>
      </c>
      <c r="AM20" s="116">
        <v>6.2447203311809814</v>
      </c>
      <c r="AN20" s="116">
        <v>0.13483885718640742</v>
      </c>
    </row>
    <row r="21" spans="1:40">
      <c r="A21" s="112" t="s">
        <v>1767</v>
      </c>
      <c r="B21" s="97">
        <v>801400.31066825904</v>
      </c>
      <c r="C21" s="97">
        <v>23198.949496906502</v>
      </c>
      <c r="D21" s="113">
        <v>-4.3421360665952609</v>
      </c>
      <c r="E21" s="97">
        <v>37.821778884405163</v>
      </c>
      <c r="F21" s="98">
        <v>0.70829603916056305</v>
      </c>
      <c r="G21" s="98">
        <v>2.6510575098459888E-2</v>
      </c>
      <c r="H21" s="99">
        <v>1.4118390400504708</v>
      </c>
      <c r="I21" s="99">
        <v>5.2843250320239121E-2</v>
      </c>
      <c r="J21" s="98">
        <v>0.305975405665392</v>
      </c>
      <c r="K21" s="98">
        <v>7.2724092890748297E-3</v>
      </c>
      <c r="L21" s="114">
        <v>3452.0316221291741</v>
      </c>
      <c r="M21" s="114">
        <v>99.271814869043737</v>
      </c>
      <c r="N21" s="114">
        <v>3500.0439063464883</v>
      </c>
      <c r="O21" s="114">
        <v>36.259580216851646</v>
      </c>
      <c r="P21" s="114">
        <v>1.3717623407596511</v>
      </c>
      <c r="Q21" s="114">
        <v>3708.1148582037717</v>
      </c>
      <c r="R21" s="114">
        <v>51.732448283451362</v>
      </c>
      <c r="S21" s="116">
        <v>4.4884162336312698</v>
      </c>
      <c r="T21" s="116">
        <v>1.3912743314689799</v>
      </c>
      <c r="U21" s="116">
        <v>1.60712705764893</v>
      </c>
      <c r="V21" s="116">
        <v>6.2999946658048298E-2</v>
      </c>
      <c r="W21" s="116">
        <v>389.75520687352099</v>
      </c>
      <c r="X21" s="116">
        <v>7.5481569681594598</v>
      </c>
      <c r="Y21" s="116">
        <v>48.890299265113001</v>
      </c>
      <c r="Z21" s="115">
        <v>0.84549972366548698</v>
      </c>
      <c r="AA21" s="115">
        <v>131.36689932982199</v>
      </c>
      <c r="AB21" s="115">
        <v>2.5275790890374998</v>
      </c>
      <c r="AC21" s="115">
        <v>140.93401803229</v>
      </c>
      <c r="AD21" s="115">
        <v>3.0522170652239602</v>
      </c>
      <c r="AE21" s="115">
        <v>0.93211632765429253</v>
      </c>
      <c r="AF21" s="112" t="s">
        <v>1768</v>
      </c>
      <c r="AG21" s="112">
        <v>3978410</v>
      </c>
      <c r="AH21" s="112">
        <v>518</v>
      </c>
      <c r="AI21" s="114">
        <v>4115778.1711999997</v>
      </c>
      <c r="AJ21" s="114">
        <v>-3.3375990028138123</v>
      </c>
      <c r="AK21" s="117">
        <v>2.023141271353402E-3</v>
      </c>
      <c r="AL21" s="117">
        <v>2.7853500000000003E-7</v>
      </c>
      <c r="AM21" s="116">
        <v>6.3128976381535979</v>
      </c>
      <c r="AN21" s="116">
        <v>0.13266603795153178</v>
      </c>
    </row>
    <row r="22" spans="1:40">
      <c r="A22" s="112" t="s">
        <v>1769</v>
      </c>
      <c r="B22" s="97">
        <v>845165.71352485695</v>
      </c>
      <c r="C22" s="97">
        <v>21453.826187042101</v>
      </c>
      <c r="D22" s="113">
        <v>1.6114440686909965</v>
      </c>
      <c r="E22" s="97">
        <v>34.701979041977424</v>
      </c>
      <c r="F22" s="98">
        <v>0.84276925128739799</v>
      </c>
      <c r="G22" s="98">
        <v>2.9059461103514532E-2</v>
      </c>
      <c r="H22" s="99">
        <v>1.1865644106882391</v>
      </c>
      <c r="I22" s="99">
        <v>4.0913835295411101E-2</v>
      </c>
      <c r="J22" s="98">
        <v>0.44121260587276401</v>
      </c>
      <c r="K22" s="98">
        <v>9.6707192771517993E-3</v>
      </c>
      <c r="L22" s="114">
        <v>3940.4961680908923</v>
      </c>
      <c r="M22" s="114">
        <v>100.86321355526343</v>
      </c>
      <c r="N22" s="114">
        <v>4055.1787382169759</v>
      </c>
      <c r="O22" s="114">
        <v>32.276461615483186</v>
      </c>
      <c r="P22" s="114">
        <v>2.8280521656243565</v>
      </c>
      <c r="Q22" s="114">
        <v>4138.2847966141171</v>
      </c>
      <c r="R22" s="114">
        <v>37.963078655146759</v>
      </c>
      <c r="S22" s="116">
        <v>5.0213046393109604</v>
      </c>
      <c r="T22" s="116">
        <v>1.7257371650958899</v>
      </c>
      <c r="U22" s="116">
        <v>11.5558909112346</v>
      </c>
      <c r="V22" s="116">
        <v>0.34111436235408998</v>
      </c>
      <c r="W22" s="116">
        <v>196.59826694535701</v>
      </c>
      <c r="X22" s="116">
        <v>4.6762424173007</v>
      </c>
      <c r="Y22" s="116">
        <v>8.00567421889183</v>
      </c>
      <c r="Z22" s="115">
        <v>0.29457535900608001</v>
      </c>
      <c r="AA22" s="115">
        <v>19.410512194828701</v>
      </c>
      <c r="AB22" s="115">
        <v>0.63671842139758505</v>
      </c>
      <c r="AC22" s="115">
        <v>239.93107571604699</v>
      </c>
      <c r="AD22" s="115">
        <v>5.3031830498107002</v>
      </c>
      <c r="AE22" s="115">
        <v>8.0900367478036084E-2</v>
      </c>
      <c r="AF22" s="112" t="s">
        <v>1770</v>
      </c>
      <c r="AG22" s="112">
        <v>4152530</v>
      </c>
      <c r="AH22" s="112">
        <v>532</v>
      </c>
      <c r="AI22" s="114">
        <v>4097735.7887999993</v>
      </c>
      <c r="AJ22" s="114">
        <v>1.3371826302165499</v>
      </c>
      <c r="AK22" s="117">
        <v>2.0207133855253833E-3</v>
      </c>
      <c r="AL22" s="117">
        <v>2.06197E-7</v>
      </c>
      <c r="AM22" s="116">
        <v>5.1021027907475487</v>
      </c>
      <c r="AN22" s="116">
        <v>9.8327173887127153E-2</v>
      </c>
    </row>
    <row r="23" spans="1:40">
      <c r="A23" s="112" t="s">
        <v>1771</v>
      </c>
      <c r="B23" s="97">
        <v>698522.462912558</v>
      </c>
      <c r="C23" s="97">
        <v>19847.261981604199</v>
      </c>
      <c r="D23" s="113">
        <v>-9.6910357862485519</v>
      </c>
      <c r="E23" s="97">
        <v>37.872056183172461</v>
      </c>
      <c r="F23" s="98">
        <v>0.66252031784993304</v>
      </c>
      <c r="G23" s="98">
        <v>2.3815596082786258E-2</v>
      </c>
      <c r="H23" s="99">
        <v>1.5093876716796921</v>
      </c>
      <c r="I23" s="99">
        <v>5.4257909006804328E-2</v>
      </c>
      <c r="J23" s="98">
        <v>0.287042607656117</v>
      </c>
      <c r="K23" s="98">
        <v>5.6652657747556399E-3</v>
      </c>
      <c r="L23" s="114">
        <v>3276.9361143356055</v>
      </c>
      <c r="M23" s="114">
        <v>91.689683843835155</v>
      </c>
      <c r="N23" s="114">
        <v>3400.9602782886927</v>
      </c>
      <c r="O23" s="114">
        <v>30.394715008580988</v>
      </c>
      <c r="P23" s="114">
        <v>3.6467395619067386</v>
      </c>
      <c r="Q23" s="114">
        <v>3603.1807832952613</v>
      </c>
      <c r="R23" s="114">
        <v>48.631769049527556</v>
      </c>
      <c r="S23" s="116">
        <v>12.679578720780899</v>
      </c>
      <c r="T23" s="116">
        <v>2.07731665633704</v>
      </c>
      <c r="U23" s="116">
        <v>1.9649291470924899</v>
      </c>
      <c r="V23" s="116">
        <v>6.0717158269125299E-2</v>
      </c>
      <c r="W23" s="116">
        <v>335.84890466050302</v>
      </c>
      <c r="X23" s="116">
        <v>8.9015141062779293</v>
      </c>
      <c r="Y23" s="116">
        <v>14.051150575745</v>
      </c>
      <c r="Z23" s="115">
        <v>0.473898743512773</v>
      </c>
      <c r="AA23" s="115">
        <v>39.137408730022599</v>
      </c>
      <c r="AB23" s="115">
        <v>1.4101183392999901</v>
      </c>
      <c r="AC23" s="115">
        <v>77.178450338109599</v>
      </c>
      <c r="AD23" s="115">
        <v>2.3706590826610201</v>
      </c>
      <c r="AE23" s="115">
        <v>0.50710280601082647</v>
      </c>
      <c r="AF23" s="112" t="s">
        <v>1772</v>
      </c>
      <c r="AG23" s="112">
        <v>5263090</v>
      </c>
      <c r="AH23" s="112">
        <v>197</v>
      </c>
      <c r="AI23" s="114">
        <v>5433855.0817999998</v>
      </c>
      <c r="AJ23" s="114">
        <v>-3.1426138391499534</v>
      </c>
      <c r="AK23" s="117">
        <v>2.017057271656329E-3</v>
      </c>
      <c r="AL23" s="117">
        <v>2.9815499999999999E-7</v>
      </c>
      <c r="AM23" s="116">
        <v>3.2787864786320293</v>
      </c>
      <c r="AN23" s="116">
        <v>0.14250243753226141</v>
      </c>
    </row>
    <row r="24" spans="1:40">
      <c r="A24" s="112" t="s">
        <v>1773</v>
      </c>
      <c r="B24" s="97">
        <v>1131741.4659599999</v>
      </c>
      <c r="C24" s="97">
        <v>29184.566772996801</v>
      </c>
      <c r="D24" s="113">
        <v>11.363719958521273</v>
      </c>
      <c r="E24" s="97">
        <v>43.274912601519503</v>
      </c>
      <c r="F24" s="98">
        <v>0.68001338365456099</v>
      </c>
      <c r="G24" s="98">
        <v>2.2760406939911944E-2</v>
      </c>
      <c r="H24" s="99">
        <v>1.4705592919741541</v>
      </c>
      <c r="I24" s="99">
        <v>4.9220395832096121E-2</v>
      </c>
      <c r="J24" s="98">
        <v>0.283485390726466</v>
      </c>
      <c r="K24" s="98">
        <v>3.81702593888193E-3</v>
      </c>
      <c r="L24" s="114">
        <v>3344.4110223657294</v>
      </c>
      <c r="M24" s="114">
        <v>86.748126111142028</v>
      </c>
      <c r="N24" s="114">
        <v>3381.5312911989072</v>
      </c>
      <c r="O24" s="114">
        <v>20.837479108439311</v>
      </c>
      <c r="P24" s="114">
        <v>1.0977354824363292</v>
      </c>
      <c r="Q24" s="114">
        <v>3507.2484379509488</v>
      </c>
      <c r="R24" s="114">
        <v>36.610530596553907</v>
      </c>
      <c r="S24" s="116">
        <v>3.9949838287899002</v>
      </c>
      <c r="T24" s="116">
        <v>1.22679573406386</v>
      </c>
      <c r="U24" s="116">
        <v>2.84262966619271</v>
      </c>
      <c r="V24" s="116">
        <v>6.1820004536609303E-2</v>
      </c>
      <c r="W24" s="116">
        <v>375.96662673780497</v>
      </c>
      <c r="X24" s="116">
        <v>8.0947295551961798</v>
      </c>
      <c r="Y24" s="116">
        <v>45.717433364676801</v>
      </c>
      <c r="Z24" s="115">
        <v>0.66341386064496299</v>
      </c>
      <c r="AA24" s="115">
        <v>127.364903345819</v>
      </c>
      <c r="AB24" s="115">
        <v>2.5489857126679301</v>
      </c>
      <c r="AC24" s="115">
        <v>157.32091515470501</v>
      </c>
      <c r="AD24" s="115">
        <v>3.3500375713368902</v>
      </c>
      <c r="AE24" s="115">
        <v>0.80958659069947503</v>
      </c>
      <c r="AF24" s="112" t="s">
        <v>1774</v>
      </c>
      <c r="AG24" s="112">
        <v>9204780</v>
      </c>
      <c r="AH24" s="112">
        <v>25</v>
      </c>
      <c r="AI24" s="114">
        <v>9149015.625</v>
      </c>
      <c r="AJ24" s="114">
        <v>0.60951229384308758</v>
      </c>
      <c r="AK24" s="117">
        <v>2.0223800591662212E-3</v>
      </c>
      <c r="AL24" s="117">
        <v>2.8681800000000002E-7</v>
      </c>
      <c r="AM24" s="116">
        <v>5.9332785541816042</v>
      </c>
      <c r="AN24" s="116">
        <v>0.13664572008442158</v>
      </c>
    </row>
    <row r="25" spans="1:40">
      <c r="A25" s="112" t="s">
        <v>1775</v>
      </c>
      <c r="B25" s="97">
        <v>1524412.9984361399</v>
      </c>
      <c r="C25" s="97">
        <v>18275.6357277805</v>
      </c>
      <c r="D25" s="113">
        <v>17.791663081073224</v>
      </c>
      <c r="E25" s="97">
        <v>46.698143593246662</v>
      </c>
      <c r="F25" s="98">
        <v>0.65739737858815495</v>
      </c>
      <c r="G25" s="98">
        <v>2.6609363510582774E-2</v>
      </c>
      <c r="H25" s="99">
        <v>1.5211499658663501</v>
      </c>
      <c r="I25" s="99">
        <v>6.1571332217322597E-2</v>
      </c>
      <c r="J25" s="98">
        <v>0.28852933841421302</v>
      </c>
      <c r="K25" s="98">
        <v>3.5959988549534201E-3</v>
      </c>
      <c r="L25" s="114">
        <v>3257.041275039634</v>
      </c>
      <c r="M25" s="114">
        <v>102.67456337260592</v>
      </c>
      <c r="N25" s="114">
        <v>3409.0010804269436</v>
      </c>
      <c r="O25" s="114">
        <v>19.258940303262989</v>
      </c>
      <c r="P25" s="114">
        <v>4.4576050814357089</v>
      </c>
      <c r="Q25" s="114">
        <v>3493.1249017181267</v>
      </c>
      <c r="R25" s="114">
        <v>36.99242663264009</v>
      </c>
      <c r="S25" s="116">
        <v>8.7713601574366997</v>
      </c>
      <c r="T25" s="116">
        <v>2.1530468909545899</v>
      </c>
      <c r="U25" s="116">
        <v>3.32253541394783</v>
      </c>
      <c r="V25" s="116">
        <v>0.13920087258069999</v>
      </c>
      <c r="W25" s="116">
        <v>366.90846564521598</v>
      </c>
      <c r="X25" s="116">
        <v>5.2300671424282399</v>
      </c>
      <c r="Y25" s="116">
        <v>79.782009986173094</v>
      </c>
      <c r="Z25" s="115">
        <v>1.82901155508129</v>
      </c>
      <c r="AA25" s="115">
        <v>294.22832400843998</v>
      </c>
      <c r="AB25" s="115">
        <v>24.124480932843799</v>
      </c>
      <c r="AC25" s="115">
        <v>273.17308662019701</v>
      </c>
      <c r="AD25" s="115">
        <v>5.5634901606432701</v>
      </c>
      <c r="AE25" s="115">
        <v>1.0770765438453198</v>
      </c>
      <c r="AF25" s="112" t="s">
        <v>1776</v>
      </c>
      <c r="AG25" s="112">
        <v>9210850</v>
      </c>
      <c r="AH25" s="112">
        <v>26</v>
      </c>
      <c r="AI25" s="114">
        <v>9116855.4416000005</v>
      </c>
      <c r="AJ25" s="114">
        <v>1.0309975736930579</v>
      </c>
      <c r="AK25" s="117">
        <v>2.0235315152074304E-3</v>
      </c>
      <c r="AL25" s="117">
        <v>1.8010500000000001E-7</v>
      </c>
      <c r="AM25" s="116">
        <v>6.5075135637612531</v>
      </c>
      <c r="AN25" s="116">
        <v>8.5757343453149032E-2</v>
      </c>
    </row>
    <row r="26" spans="1:40">
      <c r="A26" s="112" t="s">
        <v>1777</v>
      </c>
      <c r="B26" s="97">
        <v>979416.89409675798</v>
      </c>
      <c r="C26" s="97">
        <v>21630.2057954542</v>
      </c>
      <c r="D26" s="113">
        <v>-16.348404155636111</v>
      </c>
      <c r="E26" s="97">
        <v>39.697458586619589</v>
      </c>
      <c r="F26" s="98">
        <v>0.68327615782473705</v>
      </c>
      <c r="G26" s="98">
        <v>2.4085891547079977E-2</v>
      </c>
      <c r="H26" s="99">
        <v>1.4635370904548726</v>
      </c>
      <c r="I26" s="99">
        <v>5.1590554173656607E-2</v>
      </c>
      <c r="J26" s="98">
        <v>0.28160546201207498</v>
      </c>
      <c r="K26" s="98">
        <v>5.3436391716324503E-3</v>
      </c>
      <c r="L26" s="114">
        <v>3356.9185392015606</v>
      </c>
      <c r="M26" s="114">
        <v>91.587621646581283</v>
      </c>
      <c r="N26" s="114">
        <v>3371.1531095952455</v>
      </c>
      <c r="O26" s="114">
        <v>29.299897616430371</v>
      </c>
      <c r="P26" s="114">
        <v>0.42224633325520838</v>
      </c>
      <c r="Q26" s="114">
        <v>3564.0041094262074</v>
      </c>
      <c r="R26" s="114">
        <v>46.513737108275535</v>
      </c>
      <c r="S26" s="116">
        <v>2.6702008519053799</v>
      </c>
      <c r="T26" s="116">
        <v>1.1212816231756999</v>
      </c>
      <c r="U26" s="116">
        <v>2.5440284485262001</v>
      </c>
      <c r="V26" s="116">
        <v>7.63676104472783E-2</v>
      </c>
      <c r="W26" s="116">
        <v>439.41834604213199</v>
      </c>
      <c r="X26" s="116">
        <v>8.6444187594125008</v>
      </c>
      <c r="Y26" s="116">
        <v>40.103934480486799</v>
      </c>
      <c r="Z26" s="115">
        <v>0.622276509470299</v>
      </c>
      <c r="AA26" s="115">
        <v>114.282184190671</v>
      </c>
      <c r="AB26" s="115">
        <v>1.9838957663133301</v>
      </c>
      <c r="AC26" s="115">
        <v>104.50637152855199</v>
      </c>
      <c r="AD26" s="115">
        <v>1.7517244503502101</v>
      </c>
      <c r="AE26" s="115">
        <v>1.0935427430800062</v>
      </c>
      <c r="AF26" s="112" t="s">
        <v>1778</v>
      </c>
      <c r="AG26" s="112">
        <v>8182380</v>
      </c>
      <c r="AH26" s="112">
        <v>48</v>
      </c>
      <c r="AI26" s="114">
        <v>8444606.3871999998</v>
      </c>
      <c r="AJ26" s="114">
        <v>-3.1052529292244118</v>
      </c>
      <c r="AK26" s="117">
        <v>2.0224675575979648E-3</v>
      </c>
      <c r="AL26" s="117">
        <v>2.47672E-7</v>
      </c>
      <c r="AM26" s="116">
        <v>5.9769143170699541</v>
      </c>
      <c r="AN26" s="116">
        <v>0.11799523582658407</v>
      </c>
    </row>
    <row r="27" spans="1:40">
      <c r="A27" s="112" t="s">
        <v>1779</v>
      </c>
      <c r="B27" s="97">
        <v>765026.39186810702</v>
      </c>
      <c r="C27" s="97">
        <v>12760.5460963597</v>
      </c>
      <c r="D27" s="113">
        <v>191.17515741665437</v>
      </c>
      <c r="E27" s="97">
        <v>67.542312614049138</v>
      </c>
      <c r="F27" s="98">
        <v>0.68386618331080296</v>
      </c>
      <c r="G27" s="98">
        <v>3.9371597204902575E-2</v>
      </c>
      <c r="H27" s="99">
        <v>1.4622743811643057</v>
      </c>
      <c r="I27" s="99">
        <v>8.4186174639496555E-2</v>
      </c>
      <c r="J27" s="98">
        <v>0.322507392614726</v>
      </c>
      <c r="K27" s="98">
        <v>1.0448987131326999E-2</v>
      </c>
      <c r="L27" s="114">
        <v>3359.1777538796246</v>
      </c>
      <c r="M27" s="114">
        <v>148.99276541611653</v>
      </c>
      <c r="N27" s="114">
        <v>3581.1417332109709</v>
      </c>
      <c r="O27" s="114">
        <v>48.915747866296897</v>
      </c>
      <c r="P27" s="114">
        <v>6.1981344461428511</v>
      </c>
      <c r="Q27" s="114">
        <v>3755.6692145476782</v>
      </c>
      <c r="R27" s="114">
        <v>74.39520205059307</v>
      </c>
      <c r="S27" s="116">
        <v>8.3082898150631408</v>
      </c>
      <c r="T27" s="116">
        <v>1.8446692395756199</v>
      </c>
      <c r="U27" s="116">
        <v>2.8203282275266499</v>
      </c>
      <c r="V27" s="116">
        <v>8.7961038092963795E-2</v>
      </c>
      <c r="W27" s="116">
        <v>208.07297974128301</v>
      </c>
      <c r="X27" s="116">
        <v>8.8616850324104703</v>
      </c>
      <c r="Y27" s="116">
        <v>34.164755093636899</v>
      </c>
      <c r="Z27" s="115">
        <v>3.6441678893139402</v>
      </c>
      <c r="AA27" s="115">
        <v>47.874321559892003</v>
      </c>
      <c r="AB27" s="115">
        <v>2.36469321191933</v>
      </c>
      <c r="AC27" s="115">
        <v>70.298281373086596</v>
      </c>
      <c r="AD27" s="115">
        <v>1.72791400044111</v>
      </c>
      <c r="AE27" s="115">
        <v>0.68101695553286301</v>
      </c>
      <c r="AF27" s="112" t="s">
        <v>1780</v>
      </c>
      <c r="AG27" s="112">
        <v>8351830</v>
      </c>
      <c r="AH27" s="112">
        <v>49</v>
      </c>
      <c r="AI27" s="114">
        <v>8415623.5434000008</v>
      </c>
      <c r="AJ27" s="114">
        <v>-0.75803703755298346</v>
      </c>
      <c r="AK27" s="117">
        <v>2.0224288289887263E-3</v>
      </c>
      <c r="AL27" s="117">
        <v>1.68751E-7</v>
      </c>
      <c r="AM27" s="116">
        <v>5.9576002290794579</v>
      </c>
      <c r="AN27" s="116">
        <v>8.0397434920150931E-2</v>
      </c>
    </row>
    <row r="28" spans="1:40">
      <c r="A28" s="112" t="s">
        <v>1781</v>
      </c>
      <c r="B28" s="97">
        <v>1081453.1040882999</v>
      </c>
      <c r="C28" s="97">
        <v>35310.678220200301</v>
      </c>
      <c r="D28" s="113">
        <v>8.0803408680292979</v>
      </c>
      <c r="E28" s="97">
        <v>38.676372492810984</v>
      </c>
      <c r="F28" s="98">
        <v>0.69851253601772501</v>
      </c>
      <c r="G28" s="98">
        <v>2.3416819477274513E-2</v>
      </c>
      <c r="H28" s="99">
        <v>1.4316135336683844</v>
      </c>
      <c r="I28" s="99">
        <v>4.7993176858725603E-2</v>
      </c>
      <c r="J28" s="98">
        <v>0.341283201822558</v>
      </c>
      <c r="K28" s="98">
        <v>4.5638079906209E-3</v>
      </c>
      <c r="L28" s="114">
        <v>3415.0065381574086</v>
      </c>
      <c r="M28" s="114">
        <v>88.267469774877554</v>
      </c>
      <c r="N28" s="114">
        <v>3667.8381910450985</v>
      </c>
      <c r="O28" s="114">
        <v>20.277533704150301</v>
      </c>
      <c r="P28" s="114">
        <v>6.8932062898785906</v>
      </c>
      <c r="Q28" s="114">
        <v>3760.1534035705349</v>
      </c>
      <c r="R28" s="114">
        <v>32.877063969055229</v>
      </c>
      <c r="S28" s="116">
        <v>4.8467895191295103</v>
      </c>
      <c r="T28" s="116">
        <v>1.34143389813728</v>
      </c>
      <c r="U28" s="116">
        <v>1.80489051378189</v>
      </c>
      <c r="V28" s="116">
        <v>0.120592774282634</v>
      </c>
      <c r="W28" s="116">
        <v>203.79087301349</v>
      </c>
      <c r="X28" s="116">
        <v>14.2284020384005</v>
      </c>
      <c r="Y28" s="116">
        <v>40.882694688695103</v>
      </c>
      <c r="Z28" s="115">
        <v>2.28735491474673</v>
      </c>
      <c r="AA28" s="115">
        <v>102.568294626225</v>
      </c>
      <c r="AB28" s="115">
        <v>10.048388492054199</v>
      </c>
      <c r="AC28" s="115">
        <v>178.679898975383</v>
      </c>
      <c r="AD28" s="115">
        <v>3.1755389236939102</v>
      </c>
      <c r="AE28" s="115">
        <v>0.5740337621321131</v>
      </c>
      <c r="AF28" s="112" t="s">
        <v>1782</v>
      </c>
      <c r="AG28" s="112">
        <v>6873740</v>
      </c>
      <c r="AH28" s="112">
        <v>113</v>
      </c>
      <c r="AI28" s="114">
        <v>6826071.3002000004</v>
      </c>
      <c r="AJ28" s="114">
        <v>0.69833287265257438</v>
      </c>
      <c r="AK28" s="117">
        <v>2.0238298985403472E-3</v>
      </c>
      <c r="AL28" s="117">
        <v>2.45409E-7</v>
      </c>
      <c r="AM28" s="116">
        <v>6.6563183378071384</v>
      </c>
      <c r="AN28" s="116">
        <v>0.11685920268185367</v>
      </c>
    </row>
    <row r="29" spans="1:40">
      <c r="A29" s="112"/>
      <c r="B29" s="97"/>
      <c r="C29" s="97"/>
      <c r="D29" s="113"/>
      <c r="E29" s="97"/>
      <c r="F29" s="98"/>
      <c r="G29" s="98"/>
      <c r="H29" s="99"/>
      <c r="I29" s="99"/>
      <c r="J29" s="98"/>
      <c r="K29" s="98"/>
      <c r="L29" s="114"/>
      <c r="M29" s="114"/>
      <c r="N29" s="114"/>
      <c r="O29" s="114"/>
      <c r="P29" s="114"/>
      <c r="Q29" s="114"/>
      <c r="R29" s="114"/>
      <c r="S29" s="116"/>
      <c r="T29" s="116"/>
      <c r="U29" s="116"/>
      <c r="V29" s="116"/>
      <c r="W29" s="116"/>
      <c r="X29" s="116"/>
      <c r="Y29" s="116"/>
      <c r="Z29" s="115"/>
      <c r="AA29" s="115"/>
      <c r="AB29" s="115"/>
      <c r="AC29" s="115"/>
      <c r="AD29" s="115"/>
      <c r="AE29" s="115"/>
      <c r="AF29" s="112"/>
      <c r="AG29" s="112"/>
      <c r="AH29" s="112"/>
      <c r="AI29" s="114"/>
      <c r="AJ29" s="114"/>
      <c r="AK29" s="117"/>
      <c r="AL29" s="117"/>
      <c r="AM29" s="116"/>
      <c r="AN29" s="116"/>
    </row>
    <row r="30" spans="1:40" s="125" customFormat="1">
      <c r="A30" s="119" t="s">
        <v>879</v>
      </c>
      <c r="B30" s="97" t="s">
        <v>1783</v>
      </c>
      <c r="C30" s="97"/>
      <c r="D30" s="120"/>
      <c r="E30" s="97"/>
      <c r="F30" s="98"/>
      <c r="G30" s="98"/>
      <c r="H30" s="99">
        <v>1.4295467621124831</v>
      </c>
      <c r="I30" s="99">
        <v>0.83836837629072236</v>
      </c>
      <c r="J30" s="98">
        <v>0.28288370000000002</v>
      </c>
      <c r="K30" s="98">
        <v>0.31287860000000001</v>
      </c>
      <c r="L30" s="120">
        <v>3418.8382133485811</v>
      </c>
      <c r="M30" s="120">
        <v>22.283234206381675</v>
      </c>
      <c r="N30" s="120">
        <v>3378.9194599242301</v>
      </c>
      <c r="O30" s="120">
        <v>4.8793276927043827</v>
      </c>
      <c r="P30" s="120">
        <f t="shared" ref="P30" si="0">(N30-L30)/N30*100</f>
        <v>-1.1814058872313637</v>
      </c>
      <c r="Q30" s="119"/>
      <c r="R30" s="119"/>
      <c r="S30" s="121"/>
      <c r="T30" s="121"/>
      <c r="U30" s="122"/>
      <c r="V30" s="122"/>
      <c r="W30" s="121"/>
      <c r="X30" s="121"/>
      <c r="Y30" s="121"/>
      <c r="Z30" s="121"/>
      <c r="AA30" s="121">
        <v>153.07847415403134</v>
      </c>
      <c r="AB30" s="121"/>
      <c r="AC30" s="121">
        <v>244.11653075847198</v>
      </c>
      <c r="AD30" s="121"/>
      <c r="AE30" s="121">
        <f t="shared" ref="AE30" si="1">AA30/AC30</f>
        <v>0.62707131581140907</v>
      </c>
      <c r="AF30" s="123" t="s">
        <v>1784</v>
      </c>
      <c r="AG30" s="119">
        <v>4147120</v>
      </c>
      <c r="AH30" s="119">
        <v>547</v>
      </c>
      <c r="AI30" s="120">
        <f t="shared" ref="AI30:AI33" si="2" xml:space="preserve"> -0.0534*AH30^3 + 75*AH30^2 - 35881*AH30 + 10000000</f>
        <v>4073932.9517999999</v>
      </c>
      <c r="AJ30" s="120">
        <f t="shared" ref="AJ30:AJ33" si="3">(AG30-AI30)/AI30*100</f>
        <v>1.7964715930747852</v>
      </c>
      <c r="AK30" s="124">
        <v>2.0171535641059697E-3</v>
      </c>
      <c r="AL30" s="124">
        <v>2.7049399999999999E-7</v>
      </c>
      <c r="AM30" s="122">
        <v>3.372672779365038</v>
      </c>
      <c r="AN30" s="122">
        <v>0.12922572723928549</v>
      </c>
    </row>
    <row r="31" spans="1:40" s="125" customFormat="1">
      <c r="A31" s="119" t="s">
        <v>1785</v>
      </c>
      <c r="B31" s="97" t="s">
        <v>1786</v>
      </c>
      <c r="C31" s="97"/>
      <c r="D31" s="120"/>
      <c r="E31" s="97"/>
      <c r="F31" s="98"/>
      <c r="G31" s="98"/>
      <c r="H31" s="99">
        <v>2.6883212411059927</v>
      </c>
      <c r="I31" s="99">
        <v>2.8363114225829027</v>
      </c>
      <c r="J31" s="98">
        <v>0.29408720025113516</v>
      </c>
      <c r="K31" s="98">
        <v>0.42481606036211833</v>
      </c>
      <c r="L31" s="120">
        <v>2038.7073744534043</v>
      </c>
      <c r="M31" s="120">
        <v>49.764381741420394</v>
      </c>
      <c r="N31" s="120">
        <v>3439.3542447418549</v>
      </c>
      <c r="O31" s="120">
        <v>6.5952923406953357</v>
      </c>
      <c r="P31" s="120">
        <f>(N31-L31)/N31*100</f>
        <v>40.724123501665581</v>
      </c>
      <c r="Q31" s="119"/>
      <c r="R31" s="119"/>
      <c r="S31" s="121"/>
      <c r="T31" s="121"/>
      <c r="U31" s="122"/>
      <c r="V31" s="122"/>
      <c r="W31" s="121"/>
      <c r="X31" s="121"/>
      <c r="Y31" s="121"/>
      <c r="Z31" s="121"/>
      <c r="AA31" s="121">
        <v>2038.829580123203</v>
      </c>
      <c r="AB31" s="121"/>
      <c r="AC31" s="121">
        <v>961.43219634499792</v>
      </c>
      <c r="AD31" s="121"/>
      <c r="AE31" s="121">
        <f>AA31/AC31</f>
        <v>2.1206171250287467</v>
      </c>
      <c r="AF31" s="123" t="s">
        <v>1787</v>
      </c>
      <c r="AG31" s="119">
        <v>4113060</v>
      </c>
      <c r="AH31" s="119">
        <v>548</v>
      </c>
      <c r="AI31" s="120">
        <f t="shared" si="2"/>
        <v>4072155.9871999994</v>
      </c>
      <c r="AJ31" s="120">
        <f t="shared" si="3"/>
        <v>1.0044804994841581</v>
      </c>
      <c r="AK31" s="124">
        <v>2.0187413346020931E-3</v>
      </c>
      <c r="AL31" s="124">
        <v>3.02789E-7</v>
      </c>
      <c r="AM31" s="122">
        <v>4.1624616951940752</v>
      </c>
      <c r="AN31" s="122">
        <v>0.14453970451344963</v>
      </c>
    </row>
    <row r="32" spans="1:40" s="125" customFormat="1">
      <c r="A32" s="119" t="s">
        <v>1012</v>
      </c>
      <c r="B32" s="97" t="s">
        <v>1788</v>
      </c>
      <c r="C32" s="97"/>
      <c r="D32" s="120"/>
      <c r="E32" s="97"/>
      <c r="F32" s="98"/>
      <c r="G32" s="98"/>
      <c r="H32" s="99">
        <v>1.46771347119831</v>
      </c>
      <c r="I32" s="99">
        <v>1.7823137489316823</v>
      </c>
      <c r="J32" s="98">
        <v>0.28324590687759982</v>
      </c>
      <c r="K32" s="98">
        <v>0.31381078200339674</v>
      </c>
      <c r="L32" s="120">
        <v>3349.4683236069395</v>
      </c>
      <c r="M32" s="120">
        <v>46.728379889528604</v>
      </c>
      <c r="N32" s="120">
        <v>3380.9148174866059</v>
      </c>
      <c r="O32" s="120">
        <v>4.8931317850304801</v>
      </c>
      <c r="P32" s="120">
        <f t="shared" ref="P32:P33" si="4">(N32-L32)/N32*100</f>
        <v>0.93011789936322342</v>
      </c>
      <c r="Q32" s="119"/>
      <c r="R32" s="119"/>
      <c r="S32" s="121"/>
      <c r="T32" s="121"/>
      <c r="U32" s="122"/>
      <c r="V32" s="122"/>
      <c r="W32" s="121"/>
      <c r="X32" s="121"/>
      <c r="Y32" s="121"/>
      <c r="Z32" s="121"/>
      <c r="AA32" s="121">
        <v>252.44151844158603</v>
      </c>
      <c r="AB32" s="121"/>
      <c r="AC32" s="121">
        <v>373.18936164933837</v>
      </c>
      <c r="AD32" s="121"/>
      <c r="AE32" s="121">
        <f t="shared" ref="AE32:AE33" si="5">AA32/AC32</f>
        <v>0.67644350129891651</v>
      </c>
      <c r="AF32" s="123" t="s">
        <v>1789</v>
      </c>
      <c r="AG32" s="119">
        <v>4128600</v>
      </c>
      <c r="AH32" s="119">
        <v>549</v>
      </c>
      <c r="AI32" s="120">
        <f t="shared" si="2"/>
        <v>4070353.4433999993</v>
      </c>
      <c r="AJ32" s="120">
        <f t="shared" si="3"/>
        <v>1.4309950575532056</v>
      </c>
      <c r="AK32" s="124">
        <v>2.0169107596815354E-3</v>
      </c>
      <c r="AL32" s="124">
        <v>2.3008000000000001E-7</v>
      </c>
      <c r="AM32" s="122">
        <v>3.2518969848782664</v>
      </c>
      <c r="AN32" s="122">
        <v>0.10993095869466543</v>
      </c>
    </row>
    <row r="33" spans="1:40" s="125" customFormat="1">
      <c r="A33" s="119" t="s">
        <v>1134</v>
      </c>
      <c r="B33" s="97" t="s">
        <v>1790</v>
      </c>
      <c r="C33" s="97"/>
      <c r="D33" s="120"/>
      <c r="E33" s="97"/>
      <c r="F33" s="98"/>
      <c r="G33" s="98"/>
      <c r="H33" s="99">
        <v>1.4581260108606373</v>
      </c>
      <c r="I33" s="99">
        <v>1.2146083189098547</v>
      </c>
      <c r="J33" s="98">
        <v>0.28596922714493733</v>
      </c>
      <c r="K33" s="98">
        <v>0.29321135456516439</v>
      </c>
      <c r="L33" s="120">
        <v>3366.6218751478864</v>
      </c>
      <c r="M33" s="120">
        <v>31.931954165482335</v>
      </c>
      <c r="N33" s="120">
        <v>3395.8266205169593</v>
      </c>
      <c r="O33" s="120">
        <v>7.070701732486917</v>
      </c>
      <c r="P33" s="120">
        <f t="shared" si="4"/>
        <v>0.86001874161134306</v>
      </c>
      <c r="Q33" s="119"/>
      <c r="R33" s="119"/>
      <c r="S33" s="121"/>
      <c r="T33" s="121"/>
      <c r="U33" s="122"/>
      <c r="V33" s="122"/>
      <c r="W33" s="121"/>
      <c r="X33" s="121"/>
      <c r="Y33" s="121"/>
      <c r="Z33" s="121"/>
      <c r="AA33" s="121">
        <v>149.89868355649472</v>
      </c>
      <c r="AB33" s="121"/>
      <c r="AC33" s="121">
        <v>566.5332668180215</v>
      </c>
      <c r="AD33" s="121"/>
      <c r="AE33" s="121">
        <f t="shared" si="5"/>
        <v>0.26458937601036636</v>
      </c>
      <c r="AF33" s="123" t="s">
        <v>1791</v>
      </c>
      <c r="AG33" s="119">
        <v>3916900</v>
      </c>
      <c r="AH33" s="119">
        <v>549</v>
      </c>
      <c r="AI33" s="120">
        <f t="shared" si="2"/>
        <v>4070353.4433999993</v>
      </c>
      <c r="AJ33" s="120">
        <f t="shared" si="3"/>
        <v>-3.770027481245422</v>
      </c>
      <c r="AK33" s="124">
        <v>2.0102367554926167E-3</v>
      </c>
      <c r="AL33" s="124">
        <v>2.4442499999999999E-7</v>
      </c>
      <c r="AM33" s="122">
        <v>-6.7886664882776948E-2</v>
      </c>
      <c r="AN33" s="122">
        <v>0.11717514070125312</v>
      </c>
    </row>
  </sheetData>
  <conditionalFormatting sqref="D28:D33">
    <cfRule type="cellIs" dxfId="23" priority="226" operator="greaterThan">
      <formula>500</formula>
    </cfRule>
  </conditionalFormatting>
  <conditionalFormatting sqref="P3">
    <cfRule type="cellIs" dxfId="22" priority="227" operator="between">
      <formula>-10</formula>
      <formula>10</formula>
    </cfRule>
  </conditionalFormatting>
  <conditionalFormatting sqref="S3">
    <cfRule type="colorScale" priority="2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3">
    <cfRule type="colorScale" priority="2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3">
    <cfRule type="colorScale" priority="2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3">
    <cfRule type="colorScale" priority="2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3">
    <cfRule type="colorScale" priority="2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3">
    <cfRule type="colorScale" priority="2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">
    <cfRule type="colorScale" priority="233">
      <colorScale>
        <cfvo type="min"/>
        <cfvo type="max"/>
        <color rgb="FFFCFCFF"/>
        <color rgb="FFF8696B"/>
      </colorScale>
    </cfRule>
  </conditionalFormatting>
  <conditionalFormatting sqref="D4">
    <cfRule type="cellIs" dxfId="21" priority="217" operator="greaterThan">
      <formula>500</formula>
    </cfRule>
  </conditionalFormatting>
  <conditionalFormatting sqref="D5">
    <cfRule type="cellIs" dxfId="20" priority="208" operator="greaterThan">
      <formula>500</formula>
    </cfRule>
  </conditionalFormatting>
  <conditionalFormatting sqref="D6">
    <cfRule type="cellIs" dxfId="19" priority="199" operator="greaterThan">
      <formula>500</formula>
    </cfRule>
  </conditionalFormatting>
  <conditionalFormatting sqref="D7">
    <cfRule type="cellIs" dxfId="18" priority="190" operator="greaterThan">
      <formula>500</formula>
    </cfRule>
  </conditionalFormatting>
  <conditionalFormatting sqref="D8">
    <cfRule type="cellIs" dxfId="17" priority="181" operator="greaterThan">
      <formula>500</formula>
    </cfRule>
  </conditionalFormatting>
  <conditionalFormatting sqref="D9">
    <cfRule type="cellIs" dxfId="16" priority="172" operator="greaterThan">
      <formula>500</formula>
    </cfRule>
  </conditionalFormatting>
  <conditionalFormatting sqref="D10">
    <cfRule type="cellIs" dxfId="15" priority="163" operator="greaterThan">
      <formula>500</formula>
    </cfRule>
  </conditionalFormatting>
  <conditionalFormatting sqref="D11">
    <cfRule type="cellIs" dxfId="14" priority="154" operator="greaterThan">
      <formula>500</formula>
    </cfRule>
  </conditionalFormatting>
  <conditionalFormatting sqref="D12">
    <cfRule type="cellIs" dxfId="13" priority="145" operator="greaterThan">
      <formula>500</formula>
    </cfRule>
  </conditionalFormatting>
  <conditionalFormatting sqref="D13">
    <cfRule type="cellIs" dxfId="12" priority="136" operator="greaterThan">
      <formula>500</formula>
    </cfRule>
  </conditionalFormatting>
  <conditionalFormatting sqref="D14">
    <cfRule type="cellIs" dxfId="11" priority="127" operator="greaterThan">
      <formula>500</formula>
    </cfRule>
  </conditionalFormatting>
  <conditionalFormatting sqref="D15">
    <cfRule type="cellIs" dxfId="10" priority="118" operator="greaterThan">
      <formula>500</formula>
    </cfRule>
  </conditionalFormatting>
  <conditionalFormatting sqref="D16">
    <cfRule type="cellIs" dxfId="9" priority="109" operator="greaterThan">
      <formula>500</formula>
    </cfRule>
  </conditionalFormatting>
  <conditionalFormatting sqref="D17">
    <cfRule type="cellIs" dxfId="8" priority="100" operator="greaterThan">
      <formula>500</formula>
    </cfRule>
  </conditionalFormatting>
  <conditionalFormatting sqref="D18">
    <cfRule type="cellIs" dxfId="7" priority="91" operator="greaterThan">
      <formula>500</formula>
    </cfRule>
  </conditionalFormatting>
  <conditionalFormatting sqref="D19">
    <cfRule type="cellIs" dxfId="6" priority="82" operator="greaterThan">
      <formula>500</formula>
    </cfRule>
  </conditionalFormatting>
  <conditionalFormatting sqref="D20">
    <cfRule type="cellIs" dxfId="5" priority="73" operator="greaterThan">
      <formula>500</formula>
    </cfRule>
  </conditionalFormatting>
  <conditionalFormatting sqref="D21">
    <cfRule type="cellIs" dxfId="4" priority="64" operator="greaterThan">
      <formula>500</formula>
    </cfRule>
  </conditionalFormatting>
  <conditionalFormatting sqref="D22">
    <cfRule type="cellIs" dxfId="3" priority="55" operator="greaterThan">
      <formula>500</formula>
    </cfRule>
  </conditionalFormatting>
  <conditionalFormatting sqref="D23">
    <cfRule type="cellIs" dxfId="2" priority="46" operator="greaterThan">
      <formula>500</formula>
    </cfRule>
  </conditionalFormatting>
  <conditionalFormatting sqref="D24:D25">
    <cfRule type="cellIs" dxfId="1" priority="37" operator="greaterThan">
      <formula>500</formula>
    </cfRule>
  </conditionalFormatting>
  <conditionalFormatting sqref="D26:D27">
    <cfRule type="cellIs" dxfId="0" priority="28" operator="greaterThan">
      <formula>500</formula>
    </cfRule>
  </conditionalFormatting>
  <conditionalFormatting sqref="S32:S33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30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31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32:U33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30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3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32:W33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30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31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32:Y33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30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3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49C1-A4BB-4F87-9E10-F33A94E30411}">
  <dimension ref="A1:D42"/>
  <sheetViews>
    <sheetView workbookViewId="0">
      <selection activeCell="G5" sqref="G5"/>
    </sheetView>
  </sheetViews>
  <sheetFormatPr defaultRowHeight="14.5"/>
  <cols>
    <col min="1" max="1" width="32.6328125" customWidth="1"/>
    <col min="2" max="2" width="31.08984375" customWidth="1"/>
    <col min="3" max="3" width="32.6328125" customWidth="1"/>
    <col min="4" max="4" width="31.81640625" customWidth="1"/>
  </cols>
  <sheetData>
    <row r="1" spans="1:4" s="66" customFormat="1" ht="18.5">
      <c r="A1" s="66" t="s">
        <v>1972</v>
      </c>
    </row>
    <row r="2" spans="1:4" s="165" customFormat="1" ht="16" thickBot="1"/>
    <row r="3" spans="1:4" s="165" customFormat="1" ht="16.5" thickTop="1" thickBot="1">
      <c r="A3" s="160" t="s">
        <v>1973</v>
      </c>
      <c r="B3" s="160" t="s">
        <v>1974</v>
      </c>
      <c r="C3" s="160" t="s">
        <v>1975</v>
      </c>
      <c r="D3" s="160" t="s">
        <v>1976</v>
      </c>
    </row>
    <row r="4" spans="1:4" s="165" customFormat="1" ht="15.5">
      <c r="A4" s="161"/>
      <c r="B4" s="161"/>
      <c r="C4" s="161"/>
      <c r="D4" s="161"/>
    </row>
    <row r="5" spans="1:4" s="165" customFormat="1" ht="15.5">
      <c r="A5" s="174" t="s">
        <v>1977</v>
      </c>
      <c r="B5" s="174"/>
      <c r="C5" s="174"/>
      <c r="D5" s="174"/>
    </row>
    <row r="6" spans="1:4" s="165" customFormat="1" ht="18.5">
      <c r="A6" s="161" t="s">
        <v>2020</v>
      </c>
      <c r="B6" s="161" t="s">
        <v>1978</v>
      </c>
      <c r="C6" s="161" t="s">
        <v>1979</v>
      </c>
      <c r="D6" s="162" t="s">
        <v>2005</v>
      </c>
    </row>
    <row r="7" spans="1:4" s="165" customFormat="1" ht="15.5">
      <c r="A7" s="172" t="s">
        <v>2021</v>
      </c>
      <c r="B7" s="172" t="s">
        <v>1980</v>
      </c>
      <c r="C7" s="161" t="s">
        <v>1981</v>
      </c>
      <c r="D7" s="172" t="s">
        <v>1983</v>
      </c>
    </row>
    <row r="8" spans="1:4" s="165" customFormat="1" ht="15.5">
      <c r="A8" s="172"/>
      <c r="B8" s="172"/>
      <c r="C8" s="161" t="s">
        <v>1982</v>
      </c>
      <c r="D8" s="172"/>
    </row>
    <row r="9" spans="1:4" s="165" customFormat="1" ht="15.5">
      <c r="A9" s="161"/>
      <c r="B9" s="161"/>
      <c r="C9" s="161"/>
      <c r="D9" s="161"/>
    </row>
    <row r="10" spans="1:4" s="165" customFormat="1" ht="15.5">
      <c r="A10" s="174" t="s">
        <v>1984</v>
      </c>
      <c r="B10" s="174"/>
      <c r="C10" s="174"/>
      <c r="D10" s="174"/>
    </row>
    <row r="11" spans="1:4" s="165" customFormat="1" ht="15.5">
      <c r="A11" s="172" t="s">
        <v>2020</v>
      </c>
      <c r="B11" s="173" t="s">
        <v>1980</v>
      </c>
      <c r="C11" s="163" t="s">
        <v>1985</v>
      </c>
      <c r="D11" s="173" t="s">
        <v>2007</v>
      </c>
    </row>
    <row r="12" spans="1:4" s="165" customFormat="1" ht="15.5">
      <c r="A12" s="172"/>
      <c r="B12" s="173"/>
      <c r="C12" s="163" t="s">
        <v>1986</v>
      </c>
      <c r="D12" s="173"/>
    </row>
    <row r="13" spans="1:4" s="165" customFormat="1" ht="15.5">
      <c r="A13" s="172" t="s">
        <v>2021</v>
      </c>
      <c r="B13" s="173" t="s">
        <v>1980</v>
      </c>
      <c r="C13" s="163" t="s">
        <v>1981</v>
      </c>
      <c r="D13" s="173" t="s">
        <v>1983</v>
      </c>
    </row>
    <row r="14" spans="1:4" s="165" customFormat="1" ht="15.5">
      <c r="A14" s="172"/>
      <c r="B14" s="173"/>
      <c r="C14" s="163" t="s">
        <v>1987</v>
      </c>
      <c r="D14" s="173"/>
    </row>
    <row r="15" spans="1:4" s="165" customFormat="1" ht="15.5">
      <c r="A15" s="161"/>
      <c r="B15" s="163"/>
      <c r="C15" s="163"/>
      <c r="D15" s="163"/>
    </row>
    <row r="16" spans="1:4" s="165" customFormat="1" ht="15.5">
      <c r="A16" s="174" t="s">
        <v>1988</v>
      </c>
      <c r="B16" s="174"/>
      <c r="C16" s="174"/>
      <c r="D16" s="174"/>
    </row>
    <row r="17" spans="1:4" s="165" customFormat="1" ht="15.5">
      <c r="A17" s="172" t="s">
        <v>2020</v>
      </c>
      <c r="B17" s="173" t="s">
        <v>1980</v>
      </c>
      <c r="C17" s="163" t="s">
        <v>1989</v>
      </c>
      <c r="D17" s="173" t="s">
        <v>2009</v>
      </c>
    </row>
    <row r="18" spans="1:4" s="165" customFormat="1" ht="15.5">
      <c r="A18" s="172"/>
      <c r="B18" s="173"/>
      <c r="C18" s="163" t="s">
        <v>1990</v>
      </c>
      <c r="D18" s="173"/>
    </row>
    <row r="19" spans="1:4" s="165" customFormat="1" ht="17.5">
      <c r="A19" s="161" t="s">
        <v>2021</v>
      </c>
      <c r="B19" s="163" t="s">
        <v>1991</v>
      </c>
      <c r="C19" s="164">
        <v>0.33</v>
      </c>
      <c r="D19" s="163" t="s">
        <v>1983</v>
      </c>
    </row>
    <row r="20" spans="1:4" s="165" customFormat="1" ht="15.5">
      <c r="A20" s="174"/>
      <c r="B20" s="174"/>
      <c r="C20" s="174"/>
      <c r="D20" s="174"/>
    </row>
    <row r="21" spans="1:4" s="165" customFormat="1" ht="15.5">
      <c r="A21" s="174" t="s">
        <v>1992</v>
      </c>
      <c r="B21" s="174"/>
      <c r="C21" s="174"/>
      <c r="D21" s="174"/>
    </row>
    <row r="22" spans="1:4" s="165" customFormat="1" ht="15.5">
      <c r="A22" s="172" t="s">
        <v>2020</v>
      </c>
      <c r="B22" s="173" t="s">
        <v>1980</v>
      </c>
      <c r="C22" s="163" t="s">
        <v>1993</v>
      </c>
      <c r="D22" s="173" t="s">
        <v>2015</v>
      </c>
    </row>
    <row r="23" spans="1:4" s="165" customFormat="1" ht="15.5">
      <c r="A23" s="172"/>
      <c r="B23" s="173"/>
      <c r="C23" s="163" t="s">
        <v>1994</v>
      </c>
      <c r="D23" s="173"/>
    </row>
    <row r="24" spans="1:4" s="165" customFormat="1" ht="17.5">
      <c r="A24" s="161" t="s">
        <v>2021</v>
      </c>
      <c r="B24" s="163" t="s">
        <v>1991</v>
      </c>
      <c r="C24" s="164">
        <v>0.33</v>
      </c>
      <c r="D24" s="163" t="s">
        <v>1983</v>
      </c>
    </row>
    <row r="25" spans="1:4" s="165" customFormat="1" ht="15.5">
      <c r="A25" s="161"/>
      <c r="B25" s="163"/>
      <c r="C25" s="163"/>
      <c r="D25" s="163"/>
    </row>
    <row r="26" spans="1:4" s="165" customFormat="1" ht="15.5">
      <c r="A26" s="174" t="s">
        <v>1995</v>
      </c>
      <c r="B26" s="174"/>
      <c r="C26" s="174"/>
      <c r="D26" s="174"/>
    </row>
    <row r="27" spans="1:4" s="165" customFormat="1" ht="15.5">
      <c r="A27" s="172" t="s">
        <v>1996</v>
      </c>
      <c r="B27" s="173" t="s">
        <v>1980</v>
      </c>
      <c r="C27" s="163" t="s">
        <v>1997</v>
      </c>
      <c r="D27" s="173" t="s">
        <v>2012</v>
      </c>
    </row>
    <row r="28" spans="1:4" s="165" customFormat="1" ht="15.5">
      <c r="A28" s="172"/>
      <c r="B28" s="173"/>
      <c r="C28" s="163" t="s">
        <v>1998</v>
      </c>
      <c r="D28" s="173"/>
    </row>
    <row r="29" spans="1:4" s="165" customFormat="1" ht="15.5">
      <c r="A29" s="172" t="s">
        <v>1999</v>
      </c>
      <c r="B29" s="173" t="s">
        <v>1980</v>
      </c>
      <c r="C29" s="163" t="s">
        <v>2000</v>
      </c>
      <c r="D29" s="173" t="s">
        <v>2017</v>
      </c>
    </row>
    <row r="30" spans="1:4" s="165" customFormat="1" ht="15.5">
      <c r="A30" s="172"/>
      <c r="B30" s="173"/>
      <c r="C30" s="163" t="s">
        <v>2001</v>
      </c>
      <c r="D30" s="173"/>
    </row>
    <row r="31" spans="1:4" s="165" customFormat="1" ht="15.5">
      <c r="A31" s="172" t="s">
        <v>2002</v>
      </c>
      <c r="B31" s="173" t="s">
        <v>1980</v>
      </c>
      <c r="C31" s="163" t="s">
        <v>2003</v>
      </c>
      <c r="D31" s="175" t="s">
        <v>2019</v>
      </c>
    </row>
    <row r="32" spans="1:4" s="165" customFormat="1" ht="15.5">
      <c r="A32" s="172"/>
      <c r="B32" s="173"/>
      <c r="C32" s="163" t="s">
        <v>2004</v>
      </c>
      <c r="D32" s="175"/>
    </row>
    <row r="33" spans="1:4" s="165" customFormat="1" ht="16" thickBot="1">
      <c r="A33" s="176"/>
      <c r="B33" s="176"/>
      <c r="C33" s="176"/>
      <c r="D33" s="176"/>
    </row>
    <row r="34" spans="1:4" ht="15" thickTop="1"/>
    <row r="35" spans="1:4">
      <c r="A35" t="s">
        <v>2006</v>
      </c>
    </row>
    <row r="36" spans="1:4">
      <c r="A36" t="s">
        <v>2008</v>
      </c>
    </row>
    <row r="37" spans="1:4">
      <c r="A37" s="159" t="s">
        <v>2010</v>
      </c>
    </row>
    <row r="38" spans="1:4">
      <c r="A38" s="159" t="s">
        <v>2011</v>
      </c>
      <c r="B38" s="159"/>
    </row>
    <row r="39" spans="1:4">
      <c r="A39" t="s">
        <v>2013</v>
      </c>
    </row>
    <row r="40" spans="1:4">
      <c r="A40" s="159" t="s">
        <v>2014</v>
      </c>
    </row>
    <row r="41" spans="1:4">
      <c r="A41" t="s">
        <v>2016</v>
      </c>
    </row>
    <row r="42" spans="1:4">
      <c r="A42" t="s">
        <v>2018</v>
      </c>
    </row>
  </sheetData>
  <mergeCells count="31">
    <mergeCell ref="A31:A32"/>
    <mergeCell ref="B31:B32"/>
    <mergeCell ref="D31:D32"/>
    <mergeCell ref="A33:D33"/>
    <mergeCell ref="A27:A28"/>
    <mergeCell ref="B27:B28"/>
    <mergeCell ref="D27:D28"/>
    <mergeCell ref="A29:A30"/>
    <mergeCell ref="B29:B30"/>
    <mergeCell ref="D29:D30"/>
    <mergeCell ref="A26:D26"/>
    <mergeCell ref="A13:A14"/>
    <mergeCell ref="B13:B14"/>
    <mergeCell ref="D13:D14"/>
    <mergeCell ref="A16:D16"/>
    <mergeCell ref="A17:A18"/>
    <mergeCell ref="B17:B18"/>
    <mergeCell ref="D17:D18"/>
    <mergeCell ref="A20:D20"/>
    <mergeCell ref="A21:D21"/>
    <mergeCell ref="A22:A23"/>
    <mergeCell ref="B22:B23"/>
    <mergeCell ref="D22:D23"/>
    <mergeCell ref="A11:A12"/>
    <mergeCell ref="B11:B12"/>
    <mergeCell ref="D11:D12"/>
    <mergeCell ref="A5:D5"/>
    <mergeCell ref="A7:A8"/>
    <mergeCell ref="B7:B8"/>
    <mergeCell ref="D7:D8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Suppplementary Table 1</vt:lpstr>
      <vt:lpstr>Suppplementary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Gamal El Dien</dc:creator>
  <cp:lastModifiedBy>Hamed Gamaleldien</cp:lastModifiedBy>
  <dcterms:created xsi:type="dcterms:W3CDTF">2023-03-22T01:09:25Z</dcterms:created>
  <dcterms:modified xsi:type="dcterms:W3CDTF">2024-03-05T11:27:26Z</dcterms:modified>
</cp:coreProperties>
</file>